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D:\ANDREA\DANE CENTRAL\ECG - EC\CONCRETO PREMEZCLADO\2023\Mayo\Para publicar\"/>
    </mc:Choice>
  </mc:AlternateContent>
  <xr:revisionPtr revIDLastSave="0" documentId="13_ncr:1_{9EAC816B-F511-4E39-BDCE-9CD0B96D20BB}" xr6:coauthVersionLast="47" xr6:coauthVersionMax="47" xr10:uidLastSave="{00000000-0000-0000-0000-000000000000}"/>
  <bookViews>
    <workbookView xWindow="-120" yWindow="-120" windowWidth="20730" windowHeight="11160" tabRatio="601" activeTab="5" xr2:uid="{00000000-000D-0000-FFFF-FFFF00000000}"/>
  </bookViews>
  <sheets>
    <sheet name="Contenido" sheetId="10" r:id="rId1"/>
    <sheet name="Anexo 1 " sheetId="5" r:id="rId2"/>
    <sheet name="Anexo 2 " sheetId="3" r:id="rId3"/>
    <sheet name="Anexo 3 " sheetId="4" r:id="rId4"/>
    <sheet name="Anexo 4" sheetId="13" r:id="rId5"/>
    <sheet name="Anexo 5" sheetId="14" r:id="rId6"/>
  </sheets>
  <definedNames>
    <definedName name="_xlnm._FilterDatabase" localSheetId="1" hidden="1">'Anexo 1 '!$A$6:$B$139</definedName>
    <definedName name="_xlnm._FilterDatabase" localSheetId="2" hidden="1">'Anexo 2 '!$A$7:$BD$116</definedName>
    <definedName name="_xlnm._FilterDatabase" localSheetId="3" hidden="1">'Anexo 3 '!$A$7:$BO$7</definedName>
    <definedName name="_xlnm._FilterDatabase" localSheetId="4" hidden="1">'Anexo 4'!$A$9:$H$1643</definedName>
    <definedName name="_xlnm._FilterDatabase" localSheetId="5" hidden="1">'Anexo 5'!$A$7:$G$8</definedName>
  </definedNames>
  <calcPr calcId="191029" iterateCount="1" calcOnSave="0" concurrentCalc="0"/>
</workbook>
</file>

<file path=xl/calcChain.xml><?xml version="1.0" encoding="utf-8"?>
<calcChain xmlns="http://schemas.openxmlformats.org/spreadsheetml/2006/main">
  <c r="A163" i="3" l="1"/>
  <c r="AE163" i="3"/>
  <c r="A24" i="14"/>
  <c r="A1661" i="13"/>
  <c r="A164" i="4"/>
  <c r="P164" i="4"/>
  <c r="K163" i="3"/>
  <c r="U163" i="3"/>
  <c r="AT164" i="4"/>
  <c r="AE164" i="4"/>
</calcChain>
</file>

<file path=xl/sharedStrings.xml><?xml version="1.0" encoding="utf-8"?>
<sst xmlns="http://schemas.openxmlformats.org/spreadsheetml/2006/main" count="5774" uniqueCount="103">
  <si>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</si>
  <si>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</si>
  <si>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</si>
  <si>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</si>
  <si>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</si>
  <si>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</si>
  <si>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</si>
  <si>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</si>
  <si>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</si>
  <si>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</si>
  <si>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</si>
  <si>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</si>
  <si>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</si>
  <si>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</si>
  <si>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</si>
  <si>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</si>
  <si>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</si>
  <si>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</si>
  <si>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</si>
  <si>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</si>
  <si>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</si>
  <si>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</si>
  <si>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</si>
  <si>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</si>
  <si>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</si>
  <si>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</si>
  <si>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</si>
  <si>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</si>
  <si>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</si>
  <si>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</si>
  <si>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</si>
  <si>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</si>
  <si>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</si>
  <si>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</si>
  <si>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</si>
  <si>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</si>
  <si>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</si>
  <si>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</si>
  <si>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Variación (%)  
Doce meses</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</si>
  <si>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</si>
  <si>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</si>
  <si>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</si>
  <si>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</si>
  <si>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</si>
  <si>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 xml:space="preserve">Oct </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</si>
  <si>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</si>
  <si>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</si>
  <si>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</si>
  <si>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</si>
  <si>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</si>
  <si>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</si>
  <si>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</si>
  <si>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</si>
  <si>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</si>
  <si>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</si>
  <si>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</si>
  <si>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</si>
  <si>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</si>
  <si>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</si>
  <si>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</si>
  <si>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</si>
  <si>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</si>
  <si>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 </t>
  </si>
  <si>
    <t xml:space="preserve">*Otros: Incluye la producción de concreto para la cual no es posible identificar su destino o uso final como: mayoristas, intermediarios, comercializadores, distribuidores, transformadores (prefabricados), etc. </t>
  </si>
  <si>
    <t>Nota: Los datos fueron actualizados por ampliacion de cobertura en la investigación. Se agrega información de nuevas fuentes a partir de enero de 2015 y se estiman niveles desde ene-2011 a dic-2014 con estructura de 2015 para hacer comparables las series.</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</si>
  <si>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</si>
  <si>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</si>
  <si>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</si>
  <si>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1 :  Incluye la producción de concreto con destino a Bogotá, Soacha, Funza, Chía y Mosquera.</t>
    </r>
    <r>
      <rPr>
        <sz val="8"/>
        <color indexed="8"/>
        <rFont val="Segoe UI"/>
        <family val="2"/>
      </rPr>
      <t>.</t>
    </r>
  </si>
  <si>
    <r>
      <t>1 : Incluye la producción de concreto con destino a Bogotá, Soacha, Funza, Chía y Mosquera.</t>
    </r>
    <r>
      <rPr>
        <sz val="8"/>
        <color indexed="8"/>
        <rFont val="Segoe UI"/>
        <family val="2"/>
      </rPr>
      <t>.</t>
    </r>
  </si>
  <si>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</si>
  <si>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</si>
  <si>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</si>
  <si>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</si>
  <si>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</si>
  <si>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</si>
  <si>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</si>
  <si>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</si>
  <si>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Doce meses</t>
  </si>
  <si>
    <t>Total Nacional</t>
  </si>
  <si>
    <t>Variación (%)</t>
  </si>
  <si>
    <t>Abri</t>
  </si>
  <si>
    <t>Bogotá, D.C.1</t>
  </si>
  <si>
    <t>Cuatrienal**</t>
  </si>
  <si>
    <t>**La comparación cuatrienal se presenta para los resultados del mes de referencia como un complemento para el análisis de las cifras con ocasión a las diferentes medidas de prevención tomadas por el gobierno nacional frente a la emergencia sanitaria presentada en el país a causa del COVID - 19.</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</si>
  <si>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</si>
  <si>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</si>
  <si>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t>A1. Evolución de la producción de metros cúbicos de concreto premezclado en el país.</t>
    </r>
    <r>
      <rPr>
        <b/>
        <sz val="9"/>
        <rFont val="Segoe UI"/>
        <family val="2"/>
      </rPr>
      <t xml:space="preserve">
2011</t>
    </r>
    <r>
      <rPr>
        <b/>
        <sz val="9"/>
        <color indexed="8"/>
        <rFont val="Segoe UI"/>
        <family val="2"/>
      </rPr>
      <t xml:space="preserve"> - 2023 (mayo)</t>
    </r>
    <r>
      <rPr>
        <b/>
        <vertAlign val="superscript"/>
        <sz val="9"/>
        <color indexed="8"/>
        <rFont val="Arial"/>
        <family val="2"/>
      </rPr>
      <t>p</t>
    </r>
  </si>
  <si>
    <t>Actualizado el 10 de julio de 2023</t>
  </si>
  <si>
    <r>
      <t>A2.1. Evolución metros cúbicos de concreto premezclado por destino.
Producción según destino
2011 - 2023 (mayo)</t>
    </r>
    <r>
      <rPr>
        <b/>
        <vertAlign val="superscript"/>
        <sz val="9"/>
        <color indexed="8"/>
        <rFont val="Segoe UI"/>
        <family val="2"/>
      </rPr>
      <t>p</t>
    </r>
  </si>
  <si>
    <r>
      <t>A2.2. Evolución metros cúbicos de concreto premezclado por destino.
Variación anual por destino
2011 - 2023 (mayo)</t>
    </r>
    <r>
      <rPr>
        <b/>
        <vertAlign val="superscript"/>
        <sz val="9"/>
        <color indexed="8"/>
        <rFont val="Segoe UI"/>
        <family val="2"/>
      </rPr>
      <t>p</t>
    </r>
  </si>
  <si>
    <r>
      <t>A2.3. Evolución metros cúbicos de concreto premezclado por destino.
Variación año corrido por destino
2011 - 2023 (mayo)</t>
    </r>
    <r>
      <rPr>
        <b/>
        <vertAlign val="superscript"/>
        <sz val="9"/>
        <rFont val="Segoe UI"/>
        <family val="2"/>
      </rPr>
      <t>p</t>
    </r>
  </si>
  <si>
    <r>
      <t>A2.4. Evolución metros cúbicos de concreto premezclado por destino.
Variación doce meses por destino
2011 - 2023 (mayo)</t>
    </r>
    <r>
      <rPr>
        <b/>
        <vertAlign val="superscript"/>
        <sz val="9"/>
        <rFont val="Segoe UI"/>
        <family val="2"/>
      </rPr>
      <t>p</t>
    </r>
  </si>
  <si>
    <r>
      <t>A3.1.  Evolución metros cúbicos de concreto premezclado por departamento. 
Producción según  departamento
2011 - 2023 (mayo)</t>
    </r>
    <r>
      <rPr>
        <b/>
        <vertAlign val="superscript"/>
        <sz val="9"/>
        <rFont val="Segoe UI"/>
        <family val="2"/>
      </rPr>
      <t>p</t>
    </r>
  </si>
  <si>
    <r>
      <t>A3.2.  Evolución metros cúbicos de concreto premezclado por departamento.  
Variación anual por departamento
2011 - 2023 (mayo)</t>
    </r>
    <r>
      <rPr>
        <b/>
        <vertAlign val="superscript"/>
        <sz val="9"/>
        <rFont val="Segoe UI"/>
        <family val="2"/>
      </rPr>
      <t>p</t>
    </r>
  </si>
  <si>
    <r>
      <t>A3.3.  Evolución metros cúbicos de concreto premezclado por departamento.
Variación año corrido por departamento. 
2011 - 2023 (mayo)</t>
    </r>
    <r>
      <rPr>
        <b/>
        <vertAlign val="superscript"/>
        <sz val="9"/>
        <rFont val="Segoe UI"/>
        <family val="2"/>
      </rPr>
      <t>p</t>
    </r>
  </si>
  <si>
    <r>
      <t>A3.4.  Evolución metros cúbicos de concreto premezclado por departamento.
Variación doce meses por departamento. 
2011 - 2023 (mayo)</t>
    </r>
    <r>
      <rPr>
        <b/>
        <vertAlign val="superscript"/>
        <sz val="9"/>
        <rFont val="Segoe UI"/>
        <family val="2"/>
      </rPr>
      <t>p</t>
    </r>
  </si>
  <si>
    <r>
      <t>A4. Metros cúbicos de concreto premezclado - destino por departamento. 
Producción según  destino por departamento
 2011 - 2023 (mayo)</t>
    </r>
    <r>
      <rPr>
        <b/>
        <vertAlign val="superscript"/>
        <sz val="9"/>
        <color indexed="8"/>
        <rFont val="Segoe UI"/>
        <family val="2"/>
      </rPr>
      <t>p</t>
    </r>
  </si>
  <si>
    <r>
      <t>A5. Variaciones de la producción de metros cúbicos de concreto premezclado EC                                                                                                                                                                                                           Total nacional 
Mayo 2023</t>
    </r>
    <r>
      <rPr>
        <b/>
        <vertAlign val="superscript"/>
        <sz val="9"/>
        <color indexed="8"/>
        <rFont val="Segoe UI"/>
        <family val="2"/>
      </rPr>
      <t>p</t>
    </r>
    <r>
      <rPr>
        <b/>
        <sz val="9"/>
        <color indexed="8"/>
        <rFont val="Segoe UI"/>
        <family val="2"/>
      </rPr>
      <t xml:space="preserve"> </t>
    </r>
  </si>
  <si>
    <t>may 2023 vs may 2022</t>
  </si>
  <si>
    <t xml:space="preserve"> May 2023 vs may 2019</t>
  </si>
  <si>
    <t>Ene - may 2023 vs ene - may 2022</t>
  </si>
  <si>
    <t>Jun 2022 - may 2023 vs               Jun 2021 - may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</si>
</sst>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 numFmtId="172" formatCode="_(* #,##0.0_);_(* \(#,##0.0\);_(* &quot;-&quot;?_);_(@_)"/>
  </numFmts>
  <fonts count="50"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5">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5">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cellStyleXfs>
  <cellXfs count="378">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170" fontId="11" fillId="0" borderId="0" xfId="3" applyNumberFormat="1" applyFont="1" applyFill="1" applyAlignme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0" fontId="29" fillId="2" borderId="8" xfId="0" applyFont="1" applyFill="1" applyBorder="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0" borderId="0" xfId="0" applyNumberFormat="1" applyFont="1" applyAlignment="1">
      <alignment horizontal="center"/>
    </xf>
    <xf numFmtId="167" fontId="27" fillId="0" borderId="1" xfId="0" applyNumberFormat="1" applyFont="1" applyBorder="1" applyAlignment="1">
      <alignment horizontal="center"/>
    </xf>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70" fontId="27" fillId="4" borderId="0" xfId="3"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45" fillId="0" borderId="0" xfId="0" applyFont="1" applyAlignment="1">
      <alignment horizontal="left" vertical="center" wrapText="1"/>
    </xf>
    <xf numFmtId="3" fontId="45" fillId="0" borderId="0" xfId="0" applyNumberFormat="1" applyFont="1" applyAlignment="1">
      <alignment horizontal="center" vertical="center"/>
    </xf>
    <xf numFmtId="3" fontId="27" fillId="0" borderId="0" xfId="0" applyNumberFormat="1" applyFont="1"/>
    <xf numFmtId="3" fontId="27" fillId="0" borderId="0" xfId="0" applyNumberFormat="1" applyFont="1" applyAlignment="1">
      <alignment horizontal="center" vertical="center"/>
    </xf>
    <xf numFmtId="3" fontId="27" fillId="0" borderId="1" xfId="0" applyNumberFormat="1" applyFont="1" applyBorder="1" applyAlignment="1">
      <alignment horizontal="center" vertical="center"/>
    </xf>
    <xf numFmtId="0" fontId="27" fillId="0" borderId="9" xfId="0" applyFont="1" applyBorder="1" applyAlignment="1">
      <alignment horizontal="center"/>
    </xf>
    <xf numFmtId="3" fontId="27" fillId="5" borderId="0" xfId="0" applyNumberFormat="1" applyFont="1" applyFill="1" applyAlignment="1">
      <alignment horizontal="center" vertical="center"/>
    </xf>
    <xf numFmtId="3" fontId="27" fillId="5" borderId="1" xfId="0" applyNumberFormat="1" applyFont="1" applyFill="1" applyBorder="1" applyAlignment="1">
      <alignment horizontal="center" vertical="center"/>
    </xf>
    <xf numFmtId="0" fontId="27" fillId="0" borderId="0" xfId="0" applyFont="1" applyAlignment="1">
      <alignment horizontal="center" vertical="center" wrapText="1"/>
    </xf>
    <xf numFmtId="0" fontId="27" fillId="5" borderId="0" xfId="0" applyFont="1" applyFill="1" applyAlignment="1">
      <alignment horizontal="center" vertical="center" wrapText="1"/>
    </xf>
    <xf numFmtId="3" fontId="28" fillId="0" borderId="0" xfId="0" applyNumberFormat="1"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0" fontId="28" fillId="0" borderId="2" xfId="0" applyFont="1" applyBorder="1"/>
    <xf numFmtId="0" fontId="28" fillId="0" borderId="3" xfId="0" applyFont="1" applyBorder="1"/>
    <xf numFmtId="0" fontId="33" fillId="0" borderId="3" xfId="0" applyFont="1" applyBorder="1"/>
    <xf numFmtId="0" fontId="33" fillId="0" borderId="4" xfId="0" applyFont="1" applyBorder="1"/>
    <xf numFmtId="0" fontId="28" fillId="0" borderId="4" xfId="0" applyFont="1" applyBorder="1"/>
    <xf numFmtId="0" fontId="33" fillId="0" borderId="0" xfId="0" applyFont="1"/>
    <xf numFmtId="3" fontId="45" fillId="3" borderId="0" xfId="0" applyNumberFormat="1" applyFont="1" applyFill="1" applyAlignment="1">
      <alignment horizontal="center" vertical="center"/>
    </xf>
    <xf numFmtId="0" fontId="27" fillId="0" borderId="10" xfId="0" applyFont="1" applyBorder="1" applyAlignment="1">
      <alignment horizontal="center"/>
    </xf>
    <xf numFmtId="0" fontId="27" fillId="5" borderId="1" xfId="0" applyFont="1" applyFill="1" applyBorder="1" applyAlignment="1">
      <alignment horizontal="center"/>
    </xf>
    <xf numFmtId="0" fontId="27" fillId="0" borderId="1" xfId="0" applyFont="1" applyBorder="1" applyAlignment="1">
      <alignment horizontal="center"/>
    </xf>
    <xf numFmtId="166" fontId="27" fillId="0" borderId="0" xfId="0" applyNumberFormat="1" applyFont="1" applyAlignment="1">
      <alignment horizontal="center" vertical="center" wrapText="1"/>
    </xf>
    <xf numFmtId="166" fontId="27" fillId="0" borderId="1" xfId="0" applyNumberFormat="1" applyFont="1" applyBorder="1" applyAlignment="1">
      <alignment horizontal="center" vertical="center" wrapText="1"/>
    </xf>
    <xf numFmtId="166" fontId="27" fillId="5" borderId="0" xfId="0" applyNumberFormat="1" applyFont="1" applyFill="1" applyAlignment="1">
      <alignment horizontal="center" vertical="center" wrapText="1"/>
    </xf>
    <xf numFmtId="166" fontId="27" fillId="5" borderId="1" xfId="0" applyNumberFormat="1" applyFont="1" applyFill="1" applyBorder="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0" borderId="9" xfId="0" applyFont="1" applyBorder="1" applyAlignment="1">
      <alignment horizontal="center"/>
    </xf>
    <xf numFmtId="0" fontId="47" fillId="5" borderId="0" xfId="0" applyFont="1" applyFill="1" applyAlignment="1">
      <alignment horizontal="center"/>
    </xf>
    <xf numFmtId="0" fontId="47" fillId="0" borderId="0" xfId="0" applyFont="1" applyAlignment="1">
      <alignment horizontal="center"/>
    </xf>
    <xf numFmtId="164" fontId="47" fillId="0" borderId="0" xfId="0" applyNumberFormat="1" applyFont="1" applyAlignment="1">
      <alignment horizontal="center" vertical="center" wrapText="1"/>
    </xf>
    <xf numFmtId="0" fontId="47" fillId="0" borderId="0" xfId="0" quotePrefix="1" applyFont="1" applyAlignment="1">
      <alignment horizontal="center" vertical="top" wrapText="1"/>
    </xf>
    <xf numFmtId="0" fontId="47" fillId="0" borderId="0" xfId="0" quotePrefix="1" applyFont="1" applyAlignment="1">
      <alignment horizontal="center" vertical="center" wrapText="1"/>
    </xf>
    <xf numFmtId="0" fontId="47" fillId="0" borderId="0" xfId="0" quotePrefix="1" applyFont="1" applyAlignment="1">
      <alignment horizontal="center" vertical="center"/>
    </xf>
    <xf numFmtId="0" fontId="47" fillId="0" borderId="0" xfId="0" applyFont="1" applyAlignment="1">
      <alignment horizontal="center" vertical="top" wrapText="1"/>
    </xf>
    <xf numFmtId="0" fontId="47" fillId="0" borderId="0" xfId="0" applyFont="1" applyAlignment="1">
      <alignment horizontal="center" vertical="center" wrapText="1"/>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3" fontId="27" fillId="0" borderId="9" xfId="0" applyNumberFormat="1" applyFont="1" applyBorder="1" applyAlignment="1">
      <alignment horizontal="center" vertical="center"/>
    </xf>
    <xf numFmtId="3" fontId="27" fillId="0" borderId="10" xfId="0" applyNumberFormat="1" applyFont="1" applyBorder="1" applyAlignment="1">
      <alignment horizontal="center" vertical="center"/>
    </xf>
    <xf numFmtId="3" fontId="45" fillId="3" borderId="3" xfId="0" applyNumberFormat="1"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0" fontId="27" fillId="4" borderId="11" xfId="0" applyFont="1" applyFill="1" applyBorder="1" applyAlignment="1">
      <alignment horizontal="center" vertical="center"/>
    </xf>
    <xf numFmtId="171" fontId="27" fillId="0" borderId="0" xfId="3" applyNumberFormat="1" applyFont="1" applyFill="1" applyBorder="1"/>
    <xf numFmtId="172" fontId="27" fillId="0" borderId="0" xfId="0" applyNumberFormat="1" applyFont="1"/>
    <xf numFmtId="171" fontId="27" fillId="0" borderId="0" xfId="3" applyNumberFormat="1" applyFont="1" applyFill="1" applyBorder="1" applyAlignment="1">
      <alignment horizontal="center"/>
    </xf>
    <xf numFmtId="165" fontId="27" fillId="0" borderId="0" xfId="3" applyFont="1" applyFill="1" applyBorder="1" applyAlignment="1">
      <alignment horizontal="center"/>
    </xf>
    <xf numFmtId="37" fontId="47" fillId="0" borderId="9" xfId="3" applyNumberFormat="1" applyFont="1" applyFill="1" applyBorder="1" applyAlignment="1">
      <alignment horizontal="center" vertical="center"/>
    </xf>
    <xf numFmtId="37" fontId="47" fillId="0" borderId="10" xfId="3" applyNumberFormat="1" applyFont="1" applyFill="1" applyBorder="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3" fontId="27" fillId="4" borderId="0" xfId="0" applyNumberFormat="1" applyFont="1" applyFill="1" applyAlignment="1">
      <alignment horizontal="center" vertical="center"/>
    </xf>
    <xf numFmtId="0" fontId="27" fillId="4" borderId="0" xfId="0" applyFont="1" applyFill="1" applyAlignment="1">
      <alignment horizontal="center" vertical="center" wrapText="1"/>
    </xf>
    <xf numFmtId="166" fontId="27" fillId="4" borderId="0" xfId="0" applyNumberFormat="1" applyFont="1" applyFill="1" applyAlignment="1">
      <alignment horizontal="center" vertical="center" wrapText="1"/>
    </xf>
    <xf numFmtId="166" fontId="27" fillId="4" borderId="1" xfId="0" applyNumberFormat="1" applyFont="1" applyFill="1" applyBorder="1" applyAlignment="1">
      <alignment horizontal="center" vertical="center" wrapText="1"/>
    </xf>
    <xf numFmtId="3" fontId="27" fillId="4" borderId="1" xfId="0" applyNumberFormat="1" applyFont="1" applyFill="1" applyBorder="1" applyAlignment="1">
      <alignment horizontal="center" vertical="center"/>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67" fontId="27" fillId="5" borderId="0" xfId="0" applyNumberFormat="1" applyFont="1" applyFill="1" applyAlignment="1">
      <alignment horizontal="center" vertical="center"/>
    </xf>
    <xf numFmtId="167" fontId="27" fillId="5" borderId="1" xfId="0" applyNumberFormat="1" applyFont="1" applyFill="1" applyBorder="1" applyAlignment="1">
      <alignment horizontal="center" vertical="center"/>
    </xf>
    <xf numFmtId="0" fontId="47" fillId="4" borderId="8" xfId="0" applyFont="1" applyFill="1" applyBorder="1" applyAlignment="1">
      <alignment horizontal="center"/>
    </xf>
    <xf numFmtId="170" fontId="27" fillId="0" borderId="0"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37" fontId="22" fillId="0" borderId="0" xfId="0" applyNumberFormat="1" applyFont="1"/>
    <xf numFmtId="170" fontId="27" fillId="5" borderId="0" xfId="3" applyNumberFormat="1" applyFont="1" applyFill="1" applyBorder="1" applyAlignment="1">
      <alignment horizontal="center"/>
    </xf>
    <xf numFmtId="170" fontId="27" fillId="0" borderId="0" xfId="3" applyNumberFormat="1" applyFont="1" applyFill="1" applyBorder="1" applyAlignment="1">
      <alignment horizontal="center"/>
    </xf>
    <xf numFmtId="0" fontId="27" fillId="0" borderId="0" xfId="0" applyFont="1" applyAlignment="1">
      <alignment horizontal="center" vertical="center"/>
    </xf>
    <xf numFmtId="0" fontId="27" fillId="0" borderId="8" xfId="0" applyFont="1" applyBorder="1" applyAlignment="1">
      <alignment horizontal="center" vertical="center"/>
    </xf>
    <xf numFmtId="167" fontId="27" fillId="0" borderId="0" xfId="0" applyNumberFormat="1" applyFont="1" applyAlignment="1">
      <alignment horizontal="center" vertical="center"/>
    </xf>
    <xf numFmtId="167" fontId="27" fillId="0" borderId="1" xfId="0" applyNumberFormat="1" applyFont="1" applyBorder="1" applyAlignment="1">
      <alignment horizontal="center" vertical="center"/>
    </xf>
    <xf numFmtId="0" fontId="45" fillId="0" borderId="8" xfId="0" applyFont="1" applyBorder="1" applyAlignment="1">
      <alignment horizontal="center" vertical="center"/>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3" fontId="47" fillId="0" borderId="1" xfId="3" applyNumberFormat="1" applyFont="1" applyFill="1" applyBorder="1" applyAlignment="1">
      <alignment horizontal="center"/>
    </xf>
    <xf numFmtId="3" fontId="47" fillId="0" borderId="1" xfId="3" applyNumberFormat="1" applyFont="1" applyFill="1" applyBorder="1" applyAlignment="1">
      <alignment horizontal="center" vertical="center"/>
    </xf>
    <xf numFmtId="3" fontId="47" fillId="0" borderId="3" xfId="3" applyNumberFormat="1" applyFont="1" applyFill="1" applyBorder="1" applyAlignment="1">
      <alignment horizontal="center" vertical="center"/>
    </xf>
    <xf numFmtId="3" fontId="47" fillId="0" borderId="4" xfId="3" applyNumberFormat="1" applyFont="1" applyFill="1" applyBorder="1" applyAlignment="1">
      <alignment horizontal="center"/>
    </xf>
    <xf numFmtId="3" fontId="47" fillId="0" borderId="4" xfId="3" applyNumberFormat="1" applyFont="1" applyFill="1" applyBorder="1" applyAlignment="1">
      <alignment horizontal="center" vertical="center"/>
    </xf>
    <xf numFmtId="0" fontId="0" fillId="5" borderId="0" xfId="0" applyFill="1"/>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28" fillId="0" borderId="8" xfId="0" applyFont="1" applyBorder="1" applyAlignment="1">
      <alignment horizontal="center" vertical="center"/>
    </xf>
    <xf numFmtId="166" fontId="28" fillId="0" borderId="0" xfId="0" applyNumberFormat="1" applyFont="1" applyAlignment="1">
      <alignment horizontal="center" vertical="center"/>
    </xf>
    <xf numFmtId="166" fontId="28" fillId="0" borderId="0" xfId="0" applyNumberFormat="1" applyFont="1" applyAlignment="1">
      <alignment horizontal="right" vertical="center" wrapText="1"/>
    </xf>
    <xf numFmtId="0" fontId="28" fillId="0" borderId="0" xfId="0" applyFont="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9" xfId="0" applyNumberFormat="1" applyFont="1" applyBorder="1" applyAlignment="1">
      <alignment horizontal="center" vertical="center" wrapText="1"/>
    </xf>
    <xf numFmtId="0" fontId="47" fillId="0" borderId="8" xfId="0" applyFont="1" applyBorder="1" applyAlignment="1">
      <alignment horizontal="center" vertical="center"/>
    </xf>
    <xf numFmtId="3" fontId="47" fillId="0" borderId="0" xfId="0" applyNumberFormat="1" applyFont="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47" fillId="0" borderId="3" xfId="0" applyFont="1" applyBorder="1" applyAlignment="1">
      <alignment horizontal="center" vertical="center"/>
    </xf>
    <xf numFmtId="3" fontId="47" fillId="0" borderId="3" xfId="0" applyNumberFormat="1" applyFont="1" applyBorder="1" applyAlignment="1">
      <alignment horizontal="center" vertical="center" wrapText="1"/>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 fontId="47" fillId="0" borderId="3" xfId="0" applyNumberFormat="1" applyFont="1" applyBorder="1" applyAlignment="1">
      <alignment horizontal="center" vertical="center"/>
    </xf>
    <xf numFmtId="3" fontId="47" fillId="0" borderId="1" xfId="0" applyNumberFormat="1" applyFont="1" applyBorder="1" applyAlignment="1">
      <alignment horizontal="center" vertical="center" wrapText="1"/>
    </xf>
    <xf numFmtId="3" fontId="47" fillId="0" borderId="10" xfId="0" applyNumberFormat="1" applyFont="1" applyBorder="1" applyAlignment="1">
      <alignment horizontal="center" vertical="center" wrapText="1"/>
    </xf>
    <xf numFmtId="0" fontId="27" fillId="0" borderId="9" xfId="0" applyFont="1" applyBorder="1" applyAlignment="1">
      <alignment horizontal="center" vertical="center" wrapText="1"/>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166" fontId="27" fillId="4" borderId="10" xfId="0" applyNumberFormat="1" applyFont="1" applyFill="1" applyBorder="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166" fontId="27" fillId="4" borderId="4"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170" fontId="0" fillId="0" borderId="0" xfId="0" applyNumberFormat="1"/>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6" fillId="5" borderId="5"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45" fillId="3" borderId="6" xfId="0" applyFont="1" applyFill="1" applyBorder="1" applyAlignment="1">
      <alignment horizontal="center" vertical="center" wrapText="1"/>
    </xf>
    <xf numFmtId="3" fontId="45" fillId="3" borderId="9" xfId="0" applyNumberFormat="1" applyFont="1" applyFill="1" applyBorder="1" applyAlignment="1">
      <alignment horizontal="center" vertical="center"/>
    </xf>
    <xf numFmtId="3" fontId="45" fillId="3" borderId="0" xfId="0" applyNumberFormat="1" applyFont="1" applyFill="1" applyAlignment="1">
      <alignment horizontal="center" vertical="center"/>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3" fontId="45" fillId="3" borderId="11" xfId="0" applyNumberFormat="1" applyFont="1" applyFill="1" applyBorder="1" applyAlignment="1">
      <alignment horizontal="center" vertical="center"/>
    </xf>
    <xf numFmtId="3" fontId="45" fillId="3" borderId="8" xfId="0" applyNumberFormat="1" applyFont="1" applyFill="1" applyBorder="1" applyAlignment="1">
      <alignment horizontal="center" vertical="center"/>
    </xf>
    <xf numFmtId="3" fontId="45" fillId="3" borderId="2" xfId="0" applyNumberFormat="1" applyFont="1" applyFill="1" applyBorder="1" applyAlignment="1">
      <alignment horizontal="center" vertical="center"/>
    </xf>
    <xf numFmtId="0" fontId="26" fillId="5" borderId="11"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10" xfId="0" applyFont="1" applyFill="1" applyBorder="1" applyAlignment="1">
      <alignment horizontal="left" vertical="center" wrapText="1"/>
    </xf>
    <xf numFmtId="3" fontId="45" fillId="3" borderId="4" xfId="0" applyNumberFormat="1" applyFont="1" applyFill="1" applyBorder="1" applyAlignment="1">
      <alignment horizontal="center" vertical="center"/>
    </xf>
    <xf numFmtId="3" fontId="45" fillId="3" borderId="3" xfId="0" applyNumberFormat="1" applyFont="1" applyFill="1" applyBorder="1" applyAlignment="1">
      <alignment horizontal="center" vertical="center"/>
    </xf>
    <xf numFmtId="0" fontId="48" fillId="0" borderId="8" xfId="0" quotePrefix="1" applyFont="1" applyBorder="1" applyAlignment="1">
      <alignment horizontal="left" vertical="center" wrapText="1"/>
    </xf>
    <xf numFmtId="0" fontId="48" fillId="0" borderId="0" xfId="0" quotePrefix="1" applyFont="1" applyAlignment="1">
      <alignment horizontal="left" vertical="center" wrapText="1"/>
    </xf>
    <xf numFmtId="0" fontId="48" fillId="0" borderId="1" xfId="0" quotePrefix="1" applyFont="1" applyBorder="1" applyAlignment="1">
      <alignment horizontal="left" vertical="center" wrapText="1"/>
    </xf>
    <xf numFmtId="0" fontId="46"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32" fillId="0" borderId="11" xfId="0" applyFont="1" applyBorder="1" applyAlignment="1">
      <alignment horizontal="left" vertical="center"/>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0" fontId="45" fillId="3" borderId="11" xfId="0" applyFont="1" applyFill="1" applyBorder="1" applyAlignment="1">
      <alignment horizontal="center" vertical="center" wrapText="1"/>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5" fillId="3" borderId="8" xfId="0" applyFont="1" applyFill="1" applyBorder="1" applyAlignment="1">
      <alignment horizontal="center" vertical="center" wrapText="1"/>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48" fillId="4" borderId="8" xfId="0" quotePrefix="1" applyFont="1" applyFill="1" applyBorder="1" applyAlignment="1">
      <alignment horizontal="left" vertical="center" wrapText="1"/>
    </xf>
    <xf numFmtId="0" fontId="48" fillId="4" borderId="0" xfId="0" quotePrefix="1" applyFont="1" applyFill="1" applyAlignment="1">
      <alignment horizontal="left"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28" fillId="4" borderId="8" xfId="0" applyFont="1" applyFill="1" applyBorder="1" applyAlignment="1">
      <alignment horizontal="left" vertical="center" wrapText="1"/>
    </xf>
    <xf numFmtId="0" fontId="28" fillId="4" borderId="0" xfId="0" applyFont="1" applyFill="1" applyAlignment="1">
      <alignment horizontal="left" vertical="center" wrapText="1"/>
    </xf>
    <xf numFmtId="0" fontId="28" fillId="4" borderId="1" xfId="0" applyFont="1" applyFill="1" applyBorder="1" applyAlignment="1">
      <alignment horizontal="left" vertical="center" wrapText="1"/>
    </xf>
    <xf numFmtId="0" fontId="28" fillId="2" borderId="8" xfId="0" applyFont="1" applyFill="1" applyBorder="1" applyAlignment="1">
      <alignment horizontal="left" wrapText="1"/>
    </xf>
    <xf numFmtId="0" fontId="28" fillId="2" borderId="0" xfId="0" applyFont="1" applyFill="1" applyAlignment="1">
      <alignment horizontal="left" wrapText="1"/>
    </xf>
    <xf numFmtId="0" fontId="28" fillId="2" borderId="1" xfId="0" applyFont="1" applyFill="1" applyBorder="1" applyAlignment="1">
      <alignment horizontal="left"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4" xfId="0" applyFont="1" applyFill="1" applyBorder="1" applyAlignment="1">
      <alignment horizontal="center" vertical="center"/>
    </xf>
    <xf numFmtId="0" fontId="27" fillId="4" borderId="0" xfId="0" applyFont="1" applyFill="1" applyBorder="1" applyAlignment="1">
      <alignment horizontal="center" vertical="center"/>
    </xf>
    <xf numFmtId="0" fontId="27" fillId="5" borderId="0" xfId="0" applyFont="1" applyFill="1" applyBorder="1" applyAlignment="1">
      <alignment horizontal="center"/>
    </xf>
    <xf numFmtId="167" fontId="27" fillId="5" borderId="0" xfId="0" applyNumberFormat="1" applyFont="1" applyFill="1" applyBorder="1" applyAlignment="1">
      <alignment horizontal="center"/>
    </xf>
    <xf numFmtId="0" fontId="11" fillId="4" borderId="0" xfId="0" applyFont="1" applyFill="1" applyBorder="1"/>
    <xf numFmtId="166" fontId="27" fillId="4" borderId="0" xfId="0" applyNumberFormat="1" applyFont="1" applyFill="1" applyBorder="1" applyAlignment="1">
      <alignment horizontal="center" vertical="center" wrapText="1"/>
    </xf>
    <xf numFmtId="170" fontId="0" fillId="0" borderId="0" xfId="0" applyNumberFormat="1" applyBorder="1"/>
    <xf numFmtId="0" fontId="0" fillId="4" borderId="0" xfId="0" applyFill="1" applyBorder="1"/>
    <xf numFmtId="0" fontId="27" fillId="4" borderId="3" xfId="0" applyFont="1" applyFill="1" applyBorder="1" applyAlignment="1">
      <alignment horizontal="center"/>
    </xf>
    <xf numFmtId="170" fontId="27" fillId="4" borderId="3" xfId="3" applyNumberFormat="1" applyFont="1" applyFill="1" applyBorder="1" applyAlignment="1">
      <alignment horizontal="center" vertical="center"/>
    </xf>
    <xf numFmtId="167" fontId="27" fillId="4" borderId="3" xfId="0" applyNumberFormat="1" applyFont="1" applyFill="1" applyBorder="1" applyAlignment="1">
      <alignment horizontal="center"/>
    </xf>
    <xf numFmtId="167" fontId="27" fillId="4" borderId="4" xfId="0" applyNumberFormat="1" applyFont="1" applyFill="1" applyBorder="1" applyAlignment="1">
      <alignment horizontal="center"/>
    </xf>
    <xf numFmtId="3" fontId="27" fillId="5" borderId="0" xfId="0" applyNumberFormat="1" applyFont="1" applyFill="1" applyBorder="1" applyAlignment="1">
      <alignment horizontal="center" vertical="center"/>
    </xf>
    <xf numFmtId="166" fontId="27" fillId="5" borderId="0" xfId="0" applyNumberFormat="1" applyFont="1" applyFill="1" applyBorder="1" applyAlignment="1">
      <alignment horizontal="center" vertical="center" wrapText="1"/>
    </xf>
    <xf numFmtId="166" fontId="0" fillId="4" borderId="0" xfId="0" applyNumberFormat="1" applyFill="1" applyBorder="1"/>
    <xf numFmtId="0" fontId="22" fillId="4" borderId="0" xfId="0" applyFont="1" applyFill="1" applyBorder="1"/>
    <xf numFmtId="3" fontId="27" fillId="4" borderId="3" xfId="0" applyNumberFormat="1" applyFont="1" applyFill="1" applyBorder="1" applyAlignment="1">
      <alignment horizontal="center" vertical="center"/>
    </xf>
    <xf numFmtId="3" fontId="27" fillId="4" borderId="4" xfId="0" applyNumberFormat="1" applyFont="1" applyFill="1" applyBorder="1" applyAlignment="1">
      <alignment horizontal="center" vertical="center"/>
    </xf>
    <xf numFmtId="0" fontId="47" fillId="5" borderId="0" xfId="0" applyFont="1" applyFill="1" applyBorder="1" applyAlignment="1">
      <alignment horizontal="center"/>
    </xf>
    <xf numFmtId="166" fontId="47" fillId="5" borderId="0" xfId="0" applyNumberFormat="1" applyFont="1" applyFill="1" applyBorder="1" applyAlignment="1">
      <alignment horizontal="center" vertical="center"/>
    </xf>
    <xf numFmtId="37" fontId="22" fillId="4" borderId="0" xfId="0" applyNumberFormat="1" applyFont="1" applyFill="1" applyBorder="1"/>
    <xf numFmtId="0" fontId="47" fillId="4" borderId="3" xfId="0" applyFont="1" applyFill="1" applyBorder="1" applyAlignment="1">
      <alignment horizontal="center"/>
    </xf>
    <xf numFmtId="37" fontId="47" fillId="4" borderId="3" xfId="3" applyNumberFormat="1" applyFont="1" applyFill="1" applyBorder="1" applyAlignment="1">
      <alignment horizontal="center" vertical="center"/>
    </xf>
    <xf numFmtId="37" fontId="47" fillId="4" borderId="4" xfId="3" applyNumberFormat="1" applyFont="1" applyFill="1" applyBorder="1" applyAlignment="1">
      <alignment horizontal="center" vertical="center"/>
    </xf>
    <xf numFmtId="166" fontId="47" fillId="4" borderId="3" xfId="0" applyNumberFormat="1" applyFont="1" applyFill="1" applyBorder="1" applyAlignment="1">
      <alignment horizontal="center" vertical="center"/>
    </xf>
    <xf numFmtId="166" fontId="47" fillId="4" borderId="4" xfId="0" applyNumberFormat="1" applyFont="1" applyFill="1" applyBorder="1" applyAlignment="1">
      <alignment horizontal="center" vertical="center"/>
    </xf>
    <xf numFmtId="0" fontId="47" fillId="0" borderId="0" xfId="0" applyFont="1" applyBorder="1" applyAlignment="1">
      <alignment horizontal="center" vertical="center"/>
    </xf>
    <xf numFmtId="0" fontId="47" fillId="0" borderId="0" xfId="0" applyFont="1" applyBorder="1" applyAlignment="1">
      <alignment horizontal="center"/>
    </xf>
    <xf numFmtId="3" fontId="47" fillId="0" borderId="0" xfId="0" applyNumberFormat="1" applyFont="1" applyBorder="1" applyAlignment="1">
      <alignment horizontal="center" vertical="center"/>
    </xf>
    <xf numFmtId="0" fontId="0" fillId="0" borderId="0" xfId="0" applyBorder="1"/>
    <xf numFmtId="3" fontId="47" fillId="0" borderId="0" xfId="0" applyNumberFormat="1" applyFont="1" applyBorder="1" applyAlignment="1">
      <alignment horizontal="center" vertical="center" wrapText="1"/>
    </xf>
    <xf numFmtId="1" fontId="0" fillId="0" borderId="0" xfId="0" applyNumberFormat="1" applyBorder="1"/>
  </cellXfs>
  <cellStyles count="5">
    <cellStyle name="Euro" xfId="1" xr:uid="{00000000-0005-0000-0000-000000000000}"/>
    <cellStyle name="Hipervínculo" xfId="2" builtinId="8"/>
    <cellStyle name="Millares" xfId="3" builtinId="3"/>
    <cellStyle name="Millares 2" xfId="4" xr:uid="{00000000-0005-0000-0000-000003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39687</xdr:rowOff>
    </xdr:from>
    <xdr:to>
      <xdr:col>9</xdr:col>
      <xdr:colOff>38100</xdr:colOff>
      <xdr:row>1</xdr:row>
      <xdr:rowOff>119062</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844" y="853281"/>
          <a:ext cx="6705600" cy="7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158750</xdr:colOff>
      <xdr:row>0</xdr:row>
      <xdr:rowOff>208360</xdr:rowOff>
    </xdr:from>
    <xdr:to>
      <xdr:col>8</xdr:col>
      <xdr:colOff>663263</xdr:colOff>
      <xdr:row>0</xdr:row>
      <xdr:rowOff>674688</xdr:rowOff>
    </xdr:to>
    <xdr:pic>
      <xdr:nvPicPr>
        <xdr:cNvPr id="3" name="Imagen 2">
          <a:extLst>
            <a:ext uri="{FF2B5EF4-FFF2-40B4-BE49-F238E27FC236}">
              <a16:creationId xmlns:a16="http://schemas.microsoft.com/office/drawing/2014/main" id="{07EF6550-C205-8DF1-6945-069BA4AD1457}"/>
            </a:ext>
          </a:extLst>
        </xdr:cNvPr>
        <xdr:cNvPicPr>
          <a:picLocks noChangeAspect="1"/>
        </xdr:cNvPicPr>
      </xdr:nvPicPr>
      <xdr:blipFill>
        <a:blip xmlns:r="http://schemas.openxmlformats.org/officeDocument/2006/relationships" r:embed="rId2"/>
        <a:stretch>
          <a:fillRect/>
        </a:stretch>
      </xdr:blipFill>
      <xdr:spPr>
        <a:xfrm>
          <a:off x="178594" y="208360"/>
          <a:ext cx="6477482" cy="4663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876300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09625"/>
          <a:ext cx="67056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47626</xdr:colOff>
      <xdr:row>0</xdr:row>
      <xdr:rowOff>123825</xdr:rowOff>
    </xdr:from>
    <xdr:to>
      <xdr:col>6</xdr:col>
      <xdr:colOff>885826</xdr:colOff>
      <xdr:row>0</xdr:row>
      <xdr:rowOff>524476</xdr:rowOff>
    </xdr:to>
    <xdr:pic>
      <xdr:nvPicPr>
        <xdr:cNvPr id="2" name="Imagen 1">
          <a:extLst>
            <a:ext uri="{FF2B5EF4-FFF2-40B4-BE49-F238E27FC236}">
              <a16:creationId xmlns:a16="http://schemas.microsoft.com/office/drawing/2014/main" id="{E887FA4E-F63D-705A-285B-05D0BBE1B109}"/>
            </a:ext>
          </a:extLst>
        </xdr:cNvPr>
        <xdr:cNvPicPr>
          <a:picLocks noChangeAspect="1"/>
        </xdr:cNvPicPr>
      </xdr:nvPicPr>
      <xdr:blipFill>
        <a:blip xmlns:r="http://schemas.openxmlformats.org/officeDocument/2006/relationships" r:embed="rId2"/>
        <a:stretch>
          <a:fillRect/>
        </a:stretch>
      </xdr:blipFill>
      <xdr:spPr>
        <a:xfrm>
          <a:off x="47626" y="123825"/>
          <a:ext cx="6667500" cy="4006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1</xdr:row>
      <xdr:rowOff>209550</xdr:rowOff>
    </xdr:from>
    <xdr:to>
      <xdr:col>9</xdr:col>
      <xdr:colOff>9525</xdr:colOff>
      <xdr:row>1</xdr:row>
      <xdr:rowOff>257175</xdr:rowOff>
    </xdr:to>
    <xdr:pic>
      <xdr:nvPicPr>
        <xdr:cNvPr id="16890" name="Imagen 12">
          <a:extLst>
            <a:ext uri="{FF2B5EF4-FFF2-40B4-BE49-F238E27FC236}">
              <a16:creationId xmlns:a16="http://schemas.microsoft.com/office/drawing/2014/main" id="{8C3FFFAF-8CC6-4D72-AE11-0E0FB2C112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00100"/>
          <a:ext cx="85629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190499</xdr:colOff>
      <xdr:row>0</xdr:row>
      <xdr:rowOff>107157</xdr:rowOff>
    </xdr:from>
    <xdr:to>
      <xdr:col>8</xdr:col>
      <xdr:colOff>833436</xdr:colOff>
      <xdr:row>1</xdr:row>
      <xdr:rowOff>115557</xdr:rowOff>
    </xdr:to>
    <xdr:pic>
      <xdr:nvPicPr>
        <xdr:cNvPr id="2" name="Imagen 1">
          <a:extLst>
            <a:ext uri="{FF2B5EF4-FFF2-40B4-BE49-F238E27FC236}">
              <a16:creationId xmlns:a16="http://schemas.microsoft.com/office/drawing/2014/main" id="{E9B4A120-121B-4E8C-DC2D-ADB50786B392}"/>
            </a:ext>
          </a:extLst>
        </xdr:cNvPr>
        <xdr:cNvPicPr>
          <a:picLocks noChangeAspect="1"/>
        </xdr:cNvPicPr>
      </xdr:nvPicPr>
      <xdr:blipFill>
        <a:blip xmlns:r="http://schemas.openxmlformats.org/officeDocument/2006/relationships" r:embed="rId2"/>
        <a:stretch>
          <a:fillRect/>
        </a:stretch>
      </xdr:blipFill>
      <xdr:spPr>
        <a:xfrm>
          <a:off x="190499" y="107157"/>
          <a:ext cx="8334375" cy="6037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17913" name="Imagen 6">
          <a:extLst>
            <a:ext uri="{FF2B5EF4-FFF2-40B4-BE49-F238E27FC236}">
              <a16:creationId xmlns:a16="http://schemas.microsoft.com/office/drawing/2014/main" id="{0632F01D-28D2-41AA-B764-2101BE01055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381783"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542823</xdr:colOff>
      <xdr:row>0</xdr:row>
      <xdr:rowOff>162820</xdr:rowOff>
    </xdr:from>
    <xdr:to>
      <xdr:col>13</xdr:col>
      <xdr:colOff>194597</xdr:colOff>
      <xdr:row>0</xdr:row>
      <xdr:rowOff>866343</xdr:rowOff>
    </xdr:to>
    <xdr:pic>
      <xdr:nvPicPr>
        <xdr:cNvPr id="3" name="Imagen 2">
          <a:extLst>
            <a:ext uri="{FF2B5EF4-FFF2-40B4-BE49-F238E27FC236}">
              <a16:creationId xmlns:a16="http://schemas.microsoft.com/office/drawing/2014/main" id="{6506435A-BA02-6F4D-9717-C10D7928CBB9}"/>
            </a:ext>
          </a:extLst>
        </xdr:cNvPr>
        <xdr:cNvPicPr>
          <a:picLocks noChangeAspect="1"/>
        </xdr:cNvPicPr>
      </xdr:nvPicPr>
      <xdr:blipFill>
        <a:blip xmlns:r="http://schemas.openxmlformats.org/officeDocument/2006/relationships" r:embed="rId2"/>
        <a:stretch>
          <a:fillRect/>
        </a:stretch>
      </xdr:blipFill>
      <xdr:spPr>
        <a:xfrm>
          <a:off x="542823" y="162820"/>
          <a:ext cx="11122742" cy="7035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161925</xdr:rowOff>
    </xdr:from>
    <xdr:to>
      <xdr:col>8</xdr:col>
      <xdr:colOff>38100</xdr:colOff>
      <xdr:row>3</xdr:row>
      <xdr:rowOff>57150</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533525"/>
          <a:ext cx="64770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78441</xdr:colOff>
      <xdr:row>1</xdr:row>
      <xdr:rowOff>215454</xdr:rowOff>
    </xdr:from>
    <xdr:to>
      <xdr:col>7</xdr:col>
      <xdr:colOff>829235</xdr:colOff>
      <xdr:row>1</xdr:row>
      <xdr:rowOff>661146</xdr:rowOff>
    </xdr:to>
    <xdr:pic>
      <xdr:nvPicPr>
        <xdr:cNvPr id="3" name="Imagen 2">
          <a:extLst>
            <a:ext uri="{FF2B5EF4-FFF2-40B4-BE49-F238E27FC236}">
              <a16:creationId xmlns:a16="http://schemas.microsoft.com/office/drawing/2014/main" id="{9BB1F751-0A19-63A6-21E8-506604FC2970}"/>
            </a:ext>
          </a:extLst>
        </xdr:cNvPr>
        <xdr:cNvPicPr>
          <a:picLocks noChangeAspect="1"/>
        </xdr:cNvPicPr>
      </xdr:nvPicPr>
      <xdr:blipFill>
        <a:blip xmlns:r="http://schemas.openxmlformats.org/officeDocument/2006/relationships" r:embed="rId4"/>
        <a:stretch>
          <a:fillRect/>
        </a:stretch>
      </xdr:blipFill>
      <xdr:spPr>
        <a:xfrm>
          <a:off x="78441" y="899013"/>
          <a:ext cx="6376147" cy="4456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12</xdr:col>
      <xdr:colOff>504265</xdr:colOff>
      <xdr:row>1</xdr:row>
      <xdr:rowOff>114300</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8200"/>
          <a:ext cx="71342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179294</xdr:colOff>
      <xdr:row>0</xdr:row>
      <xdr:rowOff>190500</xdr:rowOff>
    </xdr:from>
    <xdr:to>
      <xdr:col>12</xdr:col>
      <xdr:colOff>503663</xdr:colOff>
      <xdr:row>0</xdr:row>
      <xdr:rowOff>683559</xdr:rowOff>
    </xdr:to>
    <xdr:pic>
      <xdr:nvPicPr>
        <xdr:cNvPr id="3" name="Imagen 2">
          <a:extLst>
            <a:ext uri="{FF2B5EF4-FFF2-40B4-BE49-F238E27FC236}">
              <a16:creationId xmlns:a16="http://schemas.microsoft.com/office/drawing/2014/main" id="{3DA945A2-05E9-A181-7BE4-6ED6860986F9}"/>
            </a:ext>
          </a:extLst>
        </xdr:cNvPr>
        <xdr:cNvPicPr>
          <a:picLocks noChangeAspect="1"/>
        </xdr:cNvPicPr>
      </xdr:nvPicPr>
      <xdr:blipFill>
        <a:blip xmlns:r="http://schemas.openxmlformats.org/officeDocument/2006/relationships" r:embed="rId2"/>
        <a:stretch>
          <a:fillRect/>
        </a:stretch>
      </xdr:blipFill>
      <xdr:spPr>
        <a:xfrm>
          <a:off x="179294" y="190500"/>
          <a:ext cx="6969457" cy="49305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zoomScale="96" zoomScaleNormal="96" workbookViewId="0">
      <selection activeCell="K12" sqref="K12"/>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57" t="s">
        <v>54</v>
      </c>
      <c r="C3" s="258"/>
      <c r="D3" s="258"/>
      <c r="E3" s="258"/>
      <c r="F3" s="258"/>
      <c r="G3" s="258"/>
      <c r="H3" s="258"/>
      <c r="I3" s="259"/>
    </row>
    <row r="4" spans="2:15" ht="15.75" customHeight="1" x14ac:dyDescent="0.2">
      <c r="B4" s="260"/>
      <c r="C4" s="261"/>
      <c r="D4" s="261"/>
      <c r="E4" s="261"/>
      <c r="F4" s="261"/>
      <c r="G4" s="261"/>
      <c r="H4" s="261"/>
      <c r="I4" s="262"/>
    </row>
    <row r="5" spans="2:15" ht="12" customHeight="1" x14ac:dyDescent="0.2">
      <c r="B5" s="263" t="s">
        <v>55</v>
      </c>
      <c r="C5" s="264"/>
      <c r="D5" s="264"/>
      <c r="E5" s="264"/>
      <c r="F5" s="264"/>
      <c r="G5" s="264"/>
      <c r="H5" s="264"/>
      <c r="I5" s="265"/>
    </row>
    <row r="6" spans="2:15" ht="12" customHeight="1" x14ac:dyDescent="0.2">
      <c r="B6" s="266"/>
      <c r="C6" s="267"/>
      <c r="D6" s="267"/>
      <c r="E6" s="267"/>
      <c r="F6" s="267"/>
      <c r="G6" s="267"/>
      <c r="H6" s="267"/>
      <c r="I6" s="268"/>
    </row>
    <row r="7" spans="2:15" ht="12" customHeight="1" x14ac:dyDescent="0.2">
      <c r="B7" s="266"/>
      <c r="C7" s="267"/>
      <c r="D7" s="267"/>
      <c r="E7" s="267"/>
      <c r="F7" s="267"/>
      <c r="G7" s="267"/>
      <c r="H7" s="267"/>
      <c r="I7" s="268"/>
    </row>
    <row r="8" spans="2:15" s="26" customFormat="1" ht="9" customHeight="1" x14ac:dyDescent="0.25">
      <c r="B8" s="33"/>
      <c r="E8" s="30"/>
      <c r="F8" s="30"/>
      <c r="G8" s="30"/>
      <c r="H8" s="30"/>
      <c r="I8" s="34"/>
      <c r="J8" s="25"/>
    </row>
    <row r="9" spans="2:15" s="137" customFormat="1" ht="24" customHeight="1" x14ac:dyDescent="0.2">
      <c r="B9" s="35" t="s">
        <v>45</v>
      </c>
      <c r="C9" s="32" t="s">
        <v>39</v>
      </c>
      <c r="D9" s="134"/>
      <c r="E9" s="134"/>
      <c r="F9" s="134"/>
      <c r="G9" s="134"/>
      <c r="H9" s="134"/>
      <c r="I9" s="135"/>
      <c r="J9" s="136"/>
    </row>
    <row r="10" spans="2:15" s="137" customFormat="1" ht="24" customHeight="1" x14ac:dyDescent="0.2">
      <c r="B10" s="35" t="s">
        <v>46</v>
      </c>
      <c r="C10" s="32" t="s">
        <v>40</v>
      </c>
      <c r="D10" s="32"/>
      <c r="E10" s="134"/>
      <c r="F10" s="134"/>
      <c r="G10" s="134"/>
      <c r="H10" s="134"/>
      <c r="I10" s="135"/>
      <c r="J10" s="136"/>
    </row>
    <row r="11" spans="2:15" s="137" customFormat="1" ht="24" customHeight="1" x14ac:dyDescent="0.2">
      <c r="B11" s="35" t="s">
        <v>47</v>
      </c>
      <c r="C11" s="134" t="s">
        <v>41</v>
      </c>
      <c r="D11" s="134"/>
      <c r="E11" s="134"/>
      <c r="F11" s="134"/>
      <c r="G11" s="134"/>
      <c r="H11" s="134"/>
      <c r="I11" s="135"/>
      <c r="J11" s="136"/>
    </row>
    <row r="12" spans="2:15" s="137" customFormat="1" ht="24" customHeight="1" x14ac:dyDescent="0.2">
      <c r="B12" s="35" t="s">
        <v>48</v>
      </c>
      <c r="C12" s="32" t="s">
        <v>42</v>
      </c>
      <c r="D12" s="134"/>
      <c r="E12" s="134"/>
      <c r="F12" s="134"/>
      <c r="G12" s="134"/>
      <c r="H12" s="134"/>
      <c r="I12" s="135"/>
      <c r="J12" s="136"/>
    </row>
    <row r="13" spans="2:15" s="137" customFormat="1" ht="24" customHeight="1" x14ac:dyDescent="0.2">
      <c r="B13" s="35" t="s">
        <v>73</v>
      </c>
      <c r="C13" s="32" t="s">
        <v>74</v>
      </c>
      <c r="D13" s="238"/>
      <c r="E13" s="134"/>
      <c r="F13" s="134"/>
      <c r="G13" s="134"/>
      <c r="H13" s="134"/>
      <c r="I13" s="135"/>
      <c r="J13" s="136"/>
    </row>
    <row r="14" spans="2:15" s="26" customFormat="1" ht="9" customHeight="1" x14ac:dyDescent="0.25">
      <c r="B14" s="35"/>
      <c r="C14" s="32"/>
      <c r="D14" s="31"/>
      <c r="E14" s="31"/>
      <c r="F14" s="31"/>
      <c r="G14" s="31"/>
      <c r="H14" s="31"/>
      <c r="I14" s="36"/>
      <c r="J14" s="25"/>
    </row>
    <row r="15" spans="2:15" ht="12" customHeight="1" x14ac:dyDescent="0.2">
      <c r="B15" s="27"/>
      <c r="C15" s="28"/>
      <c r="D15" s="28"/>
      <c r="E15" s="28"/>
      <c r="F15" s="28"/>
      <c r="G15" s="28"/>
      <c r="H15" s="28"/>
      <c r="I15" s="29"/>
      <c r="K15" s="3"/>
      <c r="L15" s="3"/>
      <c r="M15" s="3"/>
      <c r="N15" s="3"/>
      <c r="O15" s="3"/>
    </row>
    <row r="16" spans="2:15" x14ac:dyDescent="0.2">
      <c r="C16" s="269"/>
      <c r="D16" s="269"/>
      <c r="E16" s="269"/>
      <c r="F16" s="269"/>
      <c r="G16" s="269"/>
      <c r="H16" s="269"/>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90"/>
  <sheetViews>
    <sheetView showGridLines="0" zoomScaleNormal="100" workbookViewId="0">
      <pane ySplit="7" topLeftCell="A155" activePane="bottomLeft" state="frozen"/>
      <selection pane="bottomLeft" activeCell="K155" sqref="K155"/>
    </sheetView>
  </sheetViews>
  <sheetFormatPr baseColWidth="10" defaultRowHeight="12.75" x14ac:dyDescent="0.2"/>
  <cols>
    <col min="1" max="6" width="14.5703125" customWidth="1"/>
    <col min="7" max="7" width="13.5703125" customWidth="1"/>
    <col min="8" max="8" width="2" customWidth="1"/>
  </cols>
  <sheetData>
    <row r="1" spans="1:10" ht="52.5" customHeight="1" x14ac:dyDescent="0.2"/>
    <row r="2" spans="1:10" ht="6" customHeight="1" x14ac:dyDescent="0.2"/>
    <row r="3" spans="1:10" ht="12.75" customHeight="1" x14ac:dyDescent="0.2">
      <c r="A3" s="261" t="s">
        <v>43</v>
      </c>
      <c r="B3" s="261"/>
      <c r="C3" s="261"/>
      <c r="D3" s="261"/>
      <c r="E3" s="261"/>
      <c r="F3" s="261"/>
      <c r="G3" s="261"/>
      <c r="H3" s="3"/>
    </row>
    <row r="4" spans="1:10" ht="15.75" customHeight="1" x14ac:dyDescent="0.2">
      <c r="A4" s="261"/>
      <c r="B4" s="261"/>
      <c r="C4" s="261"/>
      <c r="D4" s="261"/>
      <c r="E4" s="261"/>
      <c r="F4" s="261"/>
      <c r="G4" s="261"/>
      <c r="H4" s="3"/>
    </row>
    <row r="5" spans="1:10" s="22" customFormat="1" ht="28.5" customHeight="1" x14ac:dyDescent="0.2">
      <c r="A5" s="277" t="s">
        <v>87</v>
      </c>
      <c r="B5" s="277"/>
      <c r="C5" s="277"/>
      <c r="D5" s="277"/>
      <c r="E5" s="277"/>
      <c r="F5" s="277"/>
      <c r="G5" s="278"/>
      <c r="H5" s="23"/>
    </row>
    <row r="6" spans="1:10" ht="23.25" customHeight="1" x14ac:dyDescent="0.25">
      <c r="A6" s="275" t="s">
        <v>0</v>
      </c>
      <c r="B6" s="275" t="s">
        <v>1</v>
      </c>
      <c r="C6" s="275" t="s">
        <v>27</v>
      </c>
      <c r="D6" s="275"/>
      <c r="E6" s="279" t="s">
        <v>72</v>
      </c>
      <c r="F6" s="275"/>
      <c r="G6" s="280"/>
      <c r="H6" s="4"/>
    </row>
    <row r="7" spans="1:10" ht="23.25" customHeight="1" x14ac:dyDescent="0.25">
      <c r="A7" s="276"/>
      <c r="B7" s="276"/>
      <c r="C7" s="276" t="s">
        <v>15</v>
      </c>
      <c r="D7" s="276"/>
      <c r="E7" s="54" t="s">
        <v>14</v>
      </c>
      <c r="F7" s="37" t="s">
        <v>51</v>
      </c>
      <c r="G7" s="55" t="s">
        <v>28</v>
      </c>
      <c r="H7" s="4"/>
    </row>
    <row r="8" spans="1:10" ht="15" customHeight="1" x14ac:dyDescent="0.25">
      <c r="A8" s="122">
        <v>2011</v>
      </c>
      <c r="B8" s="38" t="s">
        <v>2</v>
      </c>
      <c r="C8" s="151">
        <v>421591.05719441589</v>
      </c>
      <c r="D8" s="47"/>
      <c r="E8" s="47" t="s">
        <v>25</v>
      </c>
      <c r="F8" s="47" t="s">
        <v>25</v>
      </c>
      <c r="G8" s="48" t="s">
        <v>25</v>
      </c>
      <c r="H8" s="4"/>
      <c r="J8" s="256"/>
    </row>
    <row r="9" spans="1:10" ht="15" customHeight="1" x14ac:dyDescent="0.25">
      <c r="A9" s="122"/>
      <c r="B9" s="39" t="s">
        <v>3</v>
      </c>
      <c r="C9" s="152">
        <v>483744.31027481012</v>
      </c>
      <c r="D9" s="49"/>
      <c r="E9" s="49" t="s">
        <v>25</v>
      </c>
      <c r="F9" s="49" t="s">
        <v>25</v>
      </c>
      <c r="G9" s="50" t="s">
        <v>25</v>
      </c>
      <c r="H9" s="4"/>
      <c r="J9" s="256"/>
    </row>
    <row r="10" spans="1:10" ht="15" customHeight="1" x14ac:dyDescent="0.25">
      <c r="A10" s="122"/>
      <c r="B10" s="38" t="s">
        <v>4</v>
      </c>
      <c r="C10" s="151">
        <v>559243.57486273313</v>
      </c>
      <c r="D10" s="47"/>
      <c r="E10" s="47" t="s">
        <v>25</v>
      </c>
      <c r="F10" s="47" t="s">
        <v>25</v>
      </c>
      <c r="G10" s="48" t="s">
        <v>25</v>
      </c>
      <c r="H10" s="4"/>
      <c r="J10" s="256"/>
    </row>
    <row r="11" spans="1:10" ht="15" customHeight="1" x14ac:dyDescent="0.25">
      <c r="A11" s="122"/>
      <c r="B11" s="39" t="s">
        <v>5</v>
      </c>
      <c r="C11" s="152">
        <v>501972.91832238401</v>
      </c>
      <c r="D11" s="49"/>
      <c r="E11" s="49" t="s">
        <v>25</v>
      </c>
      <c r="F11" s="49" t="s">
        <v>25</v>
      </c>
      <c r="G11" s="50" t="s">
        <v>25</v>
      </c>
      <c r="H11" s="4"/>
      <c r="J11" s="256"/>
    </row>
    <row r="12" spans="1:10" ht="15" customHeight="1" x14ac:dyDescent="0.25">
      <c r="A12" s="122"/>
      <c r="B12" s="38" t="s">
        <v>6</v>
      </c>
      <c r="C12" s="151">
        <v>577054.91986906913</v>
      </c>
      <c r="D12" s="47"/>
      <c r="E12" s="47" t="s">
        <v>25</v>
      </c>
      <c r="F12" s="47" t="s">
        <v>25</v>
      </c>
      <c r="G12" s="48" t="s">
        <v>25</v>
      </c>
      <c r="H12" s="4"/>
      <c r="J12" s="256"/>
    </row>
    <row r="13" spans="1:10" ht="15" customHeight="1" x14ac:dyDescent="0.25">
      <c r="A13" s="122"/>
      <c r="B13" s="39" t="s">
        <v>7</v>
      </c>
      <c r="C13" s="152">
        <v>556653.06648307608</v>
      </c>
      <c r="D13" s="49"/>
      <c r="E13" s="49" t="s">
        <v>25</v>
      </c>
      <c r="F13" s="49" t="s">
        <v>25</v>
      </c>
      <c r="G13" s="50" t="s">
        <v>25</v>
      </c>
      <c r="H13" s="4"/>
      <c r="J13" s="256"/>
    </row>
    <row r="14" spans="1:10" ht="15" customHeight="1" x14ac:dyDescent="0.25">
      <c r="A14" s="122"/>
      <c r="B14" s="38" t="s">
        <v>8</v>
      </c>
      <c r="C14" s="151">
        <v>578525.85870308592</v>
      </c>
      <c r="D14" s="47"/>
      <c r="E14" s="47" t="s">
        <v>25</v>
      </c>
      <c r="F14" s="47" t="s">
        <v>25</v>
      </c>
      <c r="G14" s="48" t="s">
        <v>25</v>
      </c>
      <c r="H14" s="4"/>
      <c r="J14" s="256"/>
    </row>
    <row r="15" spans="1:10" ht="15" customHeight="1" x14ac:dyDescent="0.25">
      <c r="A15" s="122"/>
      <c r="B15" s="39" t="s">
        <v>9</v>
      </c>
      <c r="C15" s="152">
        <v>603973.81742393365</v>
      </c>
      <c r="D15" s="49"/>
      <c r="E15" s="49" t="s">
        <v>25</v>
      </c>
      <c r="F15" s="49" t="s">
        <v>25</v>
      </c>
      <c r="G15" s="50" t="s">
        <v>25</v>
      </c>
      <c r="H15" s="4"/>
      <c r="J15" s="256"/>
    </row>
    <row r="16" spans="1:10" ht="15" customHeight="1" x14ac:dyDescent="0.25">
      <c r="A16" s="122"/>
      <c r="B16" s="38" t="s">
        <v>10</v>
      </c>
      <c r="C16" s="151">
        <v>619687.38423542888</v>
      </c>
      <c r="D16" s="47"/>
      <c r="E16" s="47" t="s">
        <v>25</v>
      </c>
      <c r="F16" s="47" t="s">
        <v>25</v>
      </c>
      <c r="G16" s="48" t="s">
        <v>25</v>
      </c>
      <c r="H16" s="4"/>
      <c r="J16" s="256"/>
    </row>
    <row r="17" spans="1:10" ht="15" customHeight="1" x14ac:dyDescent="0.25">
      <c r="A17" s="122"/>
      <c r="B17" s="39" t="s">
        <v>11</v>
      </c>
      <c r="C17" s="152">
        <v>563216.20487259002</v>
      </c>
      <c r="D17" s="49"/>
      <c r="E17" s="49" t="s">
        <v>25</v>
      </c>
      <c r="F17" s="49" t="s">
        <v>25</v>
      </c>
      <c r="G17" s="50" t="s">
        <v>25</v>
      </c>
      <c r="H17" s="4"/>
      <c r="J17" s="256"/>
    </row>
    <row r="18" spans="1:10" ht="15" customHeight="1" x14ac:dyDescent="0.25">
      <c r="A18" s="122"/>
      <c r="B18" s="38" t="s">
        <v>12</v>
      </c>
      <c r="C18" s="151">
        <v>557036.45422610221</v>
      </c>
      <c r="D18" s="47"/>
      <c r="E18" s="47" t="s">
        <v>25</v>
      </c>
      <c r="F18" s="47" t="s">
        <v>25</v>
      </c>
      <c r="G18" s="48" t="s">
        <v>25</v>
      </c>
      <c r="H18" s="4"/>
      <c r="J18" s="256"/>
    </row>
    <row r="19" spans="1:10" ht="15" customHeight="1" x14ac:dyDescent="0.25">
      <c r="A19" s="122"/>
      <c r="B19" s="39" t="s">
        <v>13</v>
      </c>
      <c r="C19" s="152">
        <v>528746.94087096839</v>
      </c>
      <c r="D19" s="49"/>
      <c r="E19" s="49" t="s">
        <v>25</v>
      </c>
      <c r="F19" s="49" t="s">
        <v>25</v>
      </c>
      <c r="G19" s="50" t="s">
        <v>25</v>
      </c>
      <c r="H19" s="4"/>
      <c r="J19" s="256"/>
    </row>
    <row r="20" spans="1:10" ht="15" customHeight="1" x14ac:dyDescent="0.25">
      <c r="A20" s="122">
        <v>2012</v>
      </c>
      <c r="B20" s="38" t="s">
        <v>2</v>
      </c>
      <c r="C20" s="151">
        <v>526135.5226639756</v>
      </c>
      <c r="D20" s="47"/>
      <c r="E20" s="47">
        <v>24.797600348849258</v>
      </c>
      <c r="F20" s="47">
        <v>24.797600348849258</v>
      </c>
      <c r="G20" s="48" t="s">
        <v>25</v>
      </c>
      <c r="H20" s="4"/>
      <c r="J20" s="256"/>
    </row>
    <row r="21" spans="1:10" ht="15" customHeight="1" x14ac:dyDescent="0.25">
      <c r="A21" s="122"/>
      <c r="B21" s="39" t="s">
        <v>3</v>
      </c>
      <c r="C21" s="152">
        <v>584896.66160839179</v>
      </c>
      <c r="D21" s="49"/>
      <c r="E21" s="49">
        <v>20.910292728015364</v>
      </c>
      <c r="F21" s="49">
        <v>22.720510453286096</v>
      </c>
      <c r="G21" s="50" t="s">
        <v>25</v>
      </c>
      <c r="H21" s="4"/>
      <c r="J21" s="256"/>
    </row>
    <row r="22" spans="1:10" ht="15" customHeight="1" x14ac:dyDescent="0.25">
      <c r="A22" s="122"/>
      <c r="B22" s="38" t="s">
        <v>4</v>
      </c>
      <c r="C22" s="151">
        <v>634904.97012053104</v>
      </c>
      <c r="D22" s="47"/>
      <c r="E22" s="47">
        <v>13.529238181479172</v>
      </c>
      <c r="F22" s="47">
        <v>19.210860127003485</v>
      </c>
      <c r="G22" s="48" t="s">
        <v>25</v>
      </c>
      <c r="H22" s="4"/>
      <c r="J22" s="256"/>
    </row>
    <row r="23" spans="1:10" ht="15" customHeight="1" x14ac:dyDescent="0.25">
      <c r="A23" s="122"/>
      <c r="B23" s="39" t="s">
        <v>5</v>
      </c>
      <c r="C23" s="152">
        <v>550290.401342339</v>
      </c>
      <c r="D23" s="49"/>
      <c r="E23" s="49">
        <v>9.625515890664829</v>
      </c>
      <c r="F23" s="49">
        <v>16.764149559279829</v>
      </c>
      <c r="G23" s="50" t="s">
        <v>25</v>
      </c>
      <c r="H23" s="4"/>
      <c r="J23" s="256"/>
    </row>
    <row r="24" spans="1:10" ht="14.25" customHeight="1" x14ac:dyDescent="0.25">
      <c r="A24" s="122"/>
      <c r="B24" s="38" t="s">
        <v>6</v>
      </c>
      <c r="C24" s="151">
        <v>639649.49541258416</v>
      </c>
      <c r="D24" s="47"/>
      <c r="E24" s="47">
        <v>10.84724753022077</v>
      </c>
      <c r="F24" s="47">
        <v>15.421812586287004</v>
      </c>
      <c r="G24" s="48" t="s">
        <v>25</v>
      </c>
      <c r="H24" s="4"/>
      <c r="J24" s="256"/>
    </row>
    <row r="25" spans="1:10" ht="14.25" customHeight="1" x14ac:dyDescent="0.25">
      <c r="A25" s="122"/>
      <c r="B25" s="39" t="s">
        <v>7</v>
      </c>
      <c r="C25" s="152">
        <v>620337.52840770455</v>
      </c>
      <c r="D25" s="49"/>
      <c r="E25" s="49">
        <v>11.440602012126817</v>
      </c>
      <c r="F25" s="49">
        <v>14.706984415815768</v>
      </c>
      <c r="G25" s="50" t="s">
        <v>25</v>
      </c>
      <c r="H25" s="4"/>
      <c r="J25" s="256"/>
    </row>
    <row r="26" spans="1:10" ht="14.25" customHeight="1" x14ac:dyDescent="0.25">
      <c r="A26" s="122"/>
      <c r="B26" s="38" t="s">
        <v>8</v>
      </c>
      <c r="C26" s="151">
        <v>621040.76824933698</v>
      </c>
      <c r="D26" s="47"/>
      <c r="E26" s="47">
        <v>7.3488347852867122</v>
      </c>
      <c r="F26" s="47">
        <v>13.549841767669449</v>
      </c>
      <c r="G26" s="48" t="s">
        <v>25</v>
      </c>
      <c r="H26" s="4"/>
      <c r="J26" s="256"/>
    </row>
    <row r="27" spans="1:10" ht="14.25" customHeight="1" x14ac:dyDescent="0.25">
      <c r="A27" s="122"/>
      <c r="B27" s="39" t="s">
        <v>9</v>
      </c>
      <c r="C27" s="152">
        <v>640026.29949243623</v>
      </c>
      <c r="D27" s="49"/>
      <c r="E27" s="49">
        <v>5.9692127420810266</v>
      </c>
      <c r="F27" s="49">
        <v>12.480787708872015</v>
      </c>
      <c r="G27" s="50" t="s">
        <v>25</v>
      </c>
      <c r="H27" s="4"/>
      <c r="J27" s="256"/>
    </row>
    <row r="28" spans="1:10" ht="14.25" customHeight="1" x14ac:dyDescent="0.25">
      <c r="A28" s="122"/>
      <c r="B28" s="38" t="s">
        <v>10</v>
      </c>
      <c r="C28" s="151">
        <v>618164.03727230581</v>
      </c>
      <c r="D28" s="47"/>
      <c r="E28" s="47">
        <v>-0.2458250727506055</v>
      </c>
      <c r="F28" s="47">
        <v>10.872096878795602</v>
      </c>
      <c r="G28" s="48" t="s">
        <v>25</v>
      </c>
      <c r="H28" s="4"/>
      <c r="J28" s="256"/>
    </row>
    <row r="29" spans="1:10" ht="14.25" customHeight="1" x14ac:dyDescent="0.25">
      <c r="A29" s="122"/>
      <c r="B29" s="39" t="s">
        <v>11</v>
      </c>
      <c r="C29" s="152">
        <v>636543.96692226373</v>
      </c>
      <c r="D29" s="49"/>
      <c r="E29" s="49">
        <v>13.019469506610122</v>
      </c>
      <c r="F29" s="49">
        <v>11.09337562156631</v>
      </c>
      <c r="G29" s="50" t="s">
        <v>25</v>
      </c>
      <c r="H29" s="4"/>
      <c r="J29" s="256"/>
    </row>
    <row r="30" spans="1:10" ht="15" customHeight="1" x14ac:dyDescent="0.25">
      <c r="A30" s="122"/>
      <c r="B30" s="38" t="s">
        <v>12</v>
      </c>
      <c r="C30" s="151">
        <v>613992.68756807852</v>
      </c>
      <c r="D30" s="47"/>
      <c r="E30" s="47">
        <v>10.22486641760392</v>
      </c>
      <c r="F30" s="47">
        <v>11.013047642045052</v>
      </c>
      <c r="G30" s="48" t="s">
        <v>25</v>
      </c>
      <c r="H30" s="4"/>
      <c r="J30" s="256"/>
    </row>
    <row r="31" spans="1:10" ht="15" customHeight="1" x14ac:dyDescent="0.25">
      <c r="A31" s="122"/>
      <c r="B31" s="39" t="s">
        <v>13</v>
      </c>
      <c r="C31" s="152">
        <v>540217.89243768982</v>
      </c>
      <c r="D31" s="49"/>
      <c r="E31" s="49">
        <v>2.1694596564144888</v>
      </c>
      <c r="F31" s="49">
        <v>10.299309067138324</v>
      </c>
      <c r="G31" s="50">
        <v>10.299309067138324</v>
      </c>
      <c r="H31" s="4"/>
      <c r="J31" s="256"/>
    </row>
    <row r="32" spans="1:10" ht="15" customHeight="1" x14ac:dyDescent="0.25">
      <c r="A32" s="122">
        <v>2013</v>
      </c>
      <c r="B32" s="38" t="s">
        <v>2</v>
      </c>
      <c r="C32" s="151">
        <v>553389.83704843326</v>
      </c>
      <c r="D32" s="47"/>
      <c r="E32" s="47">
        <v>5.1800939511670379</v>
      </c>
      <c r="F32" s="47">
        <v>5.1800939511670379</v>
      </c>
      <c r="G32" s="48">
        <v>8.9763278753647313</v>
      </c>
      <c r="H32" s="4"/>
      <c r="J32" s="256"/>
    </row>
    <row r="33" spans="1:10" ht="15" customHeight="1" x14ac:dyDescent="0.25">
      <c r="A33" s="122"/>
      <c r="B33" s="39" t="s">
        <v>3</v>
      </c>
      <c r="C33" s="152">
        <v>601933.98526220268</v>
      </c>
      <c r="D33" s="49"/>
      <c r="E33" s="49">
        <v>2.9128775683144426</v>
      </c>
      <c r="F33" s="49">
        <v>3.9865306032764067</v>
      </c>
      <c r="G33" s="50">
        <v>7.5971238253907103</v>
      </c>
      <c r="H33" s="4"/>
      <c r="J33" s="256"/>
    </row>
    <row r="34" spans="1:10" ht="15" customHeight="1" x14ac:dyDescent="0.25">
      <c r="A34" s="122"/>
      <c r="B34" s="38" t="s">
        <v>4</v>
      </c>
      <c r="C34" s="151">
        <v>577620.90603730001</v>
      </c>
      <c r="D34" s="47"/>
      <c r="E34" s="47">
        <v>-9.0224626958513454</v>
      </c>
      <c r="F34" s="47">
        <v>-0.74415198807545835</v>
      </c>
      <c r="G34" s="48">
        <v>5.5673051063951533</v>
      </c>
      <c r="H34" s="4"/>
      <c r="J34" s="256"/>
    </row>
    <row r="35" spans="1:10" ht="15" customHeight="1" x14ac:dyDescent="0.25">
      <c r="A35" s="122"/>
      <c r="B35" s="39" t="s">
        <v>5</v>
      </c>
      <c r="C35" s="152">
        <v>663615.96844089532</v>
      </c>
      <c r="D35" s="49"/>
      <c r="E35" s="49">
        <v>20.593774999912412</v>
      </c>
      <c r="F35" s="49">
        <v>4.3694772673114954</v>
      </c>
      <c r="G35" s="50">
        <v>6.4729437587247816</v>
      </c>
      <c r="H35" s="4"/>
      <c r="J35" s="256"/>
    </row>
    <row r="36" spans="1:10" ht="15" customHeight="1" x14ac:dyDescent="0.25">
      <c r="A36" s="122"/>
      <c r="B36" s="38" t="s">
        <v>6</v>
      </c>
      <c r="C36" s="151">
        <v>668222.58519166487</v>
      </c>
      <c r="D36" s="47"/>
      <c r="E36" s="47">
        <v>4.4669916859155165</v>
      </c>
      <c r="F36" s="47">
        <v>4.3907230645873625</v>
      </c>
      <c r="G36" s="48">
        <v>5.9246322613980595</v>
      </c>
      <c r="H36" s="4"/>
      <c r="J36" s="256"/>
    </row>
    <row r="37" spans="1:10" ht="15" customHeight="1" x14ac:dyDescent="0.25">
      <c r="A37" s="122"/>
      <c r="B37" s="39" t="s">
        <v>7</v>
      </c>
      <c r="C37" s="152">
        <v>646338.76963750669</v>
      </c>
      <c r="D37" s="49"/>
      <c r="E37" s="49">
        <v>4.1914667481979677</v>
      </c>
      <c r="F37" s="49">
        <v>4.355965271416153</v>
      </c>
      <c r="G37" s="50">
        <v>5.3330250527864536</v>
      </c>
      <c r="H37" s="4"/>
      <c r="J37" s="256"/>
    </row>
    <row r="38" spans="1:10" ht="15" customHeight="1" x14ac:dyDescent="0.25">
      <c r="A38" s="122"/>
      <c r="B38" s="38" t="s">
        <v>8</v>
      </c>
      <c r="C38" s="151">
        <v>709693.08458313427</v>
      </c>
      <c r="D38" s="47"/>
      <c r="E38" s="47">
        <v>14.274798188160972</v>
      </c>
      <c r="F38" s="47">
        <v>5.8306176691895075</v>
      </c>
      <c r="G38" s="48">
        <v>5.9553030356784831</v>
      </c>
      <c r="H38" s="4"/>
      <c r="J38" s="256"/>
    </row>
    <row r="39" spans="1:10" ht="15" customHeight="1" x14ac:dyDescent="0.25">
      <c r="A39" s="122"/>
      <c r="B39" s="39" t="s">
        <v>9</v>
      </c>
      <c r="C39" s="152">
        <v>664979.9772444081</v>
      </c>
      <c r="D39" s="49"/>
      <c r="E39" s="49">
        <v>3.898851933391029</v>
      </c>
      <c r="F39" s="49">
        <v>5.573962367321684</v>
      </c>
      <c r="G39" s="50">
        <v>5.768372503461535</v>
      </c>
      <c r="H39" s="4"/>
      <c r="J39" s="256"/>
    </row>
    <row r="40" spans="1:10" ht="15" customHeight="1" x14ac:dyDescent="0.25">
      <c r="A40" s="122"/>
      <c r="B40" s="38" t="s">
        <v>10</v>
      </c>
      <c r="C40" s="151">
        <v>688418.04228301323</v>
      </c>
      <c r="D40" s="47"/>
      <c r="E40" s="47">
        <v>11.364945350219386</v>
      </c>
      <c r="F40" s="47">
        <v>6.2325610597243326</v>
      </c>
      <c r="G40" s="48">
        <v>6.7827811327160816</v>
      </c>
      <c r="H40" s="4"/>
      <c r="J40" s="256"/>
    </row>
    <row r="41" spans="1:10" ht="15" customHeight="1" x14ac:dyDescent="0.25">
      <c r="A41" s="122"/>
      <c r="B41" s="39" t="s">
        <v>11</v>
      </c>
      <c r="C41" s="152">
        <v>737172.45287800895</v>
      </c>
      <c r="D41" s="49"/>
      <c r="E41" s="49">
        <v>15.808568014915167</v>
      </c>
      <c r="F41" s="49">
        <v>7.236441139301661</v>
      </c>
      <c r="G41" s="50">
        <v>7.0947086295981592</v>
      </c>
      <c r="H41" s="4"/>
      <c r="J41" s="256"/>
    </row>
    <row r="42" spans="1:10" ht="15" customHeight="1" x14ac:dyDescent="0.25">
      <c r="A42" s="122"/>
      <c r="B42" s="38" t="s">
        <v>12</v>
      </c>
      <c r="C42" s="151">
        <v>664587.90103878581</v>
      </c>
      <c r="D42" s="47"/>
      <c r="E42" s="47">
        <v>8.2403609188093725</v>
      </c>
      <c r="F42" s="47">
        <v>7.3286339349543823</v>
      </c>
      <c r="G42" s="48">
        <v>6.9505327600722921</v>
      </c>
      <c r="H42" s="4"/>
      <c r="J42" s="256"/>
    </row>
    <row r="43" spans="1:10" ht="15" customHeight="1" x14ac:dyDescent="0.25">
      <c r="A43" s="122"/>
      <c r="B43" s="39" t="s">
        <v>13</v>
      </c>
      <c r="C43" s="152">
        <v>610667.69475366513</v>
      </c>
      <c r="D43" s="49"/>
      <c r="E43" s="49">
        <v>13.040997586747125</v>
      </c>
      <c r="F43" s="49">
        <v>7.7556800939243828</v>
      </c>
      <c r="G43" s="50">
        <v>7.7556800939243828</v>
      </c>
      <c r="H43" s="4"/>
      <c r="J43" s="256"/>
    </row>
    <row r="44" spans="1:10" ht="15" customHeight="1" x14ac:dyDescent="0.25">
      <c r="A44" s="122">
        <v>2014</v>
      </c>
      <c r="B44" s="38" t="s">
        <v>2</v>
      </c>
      <c r="C44" s="151">
        <v>581032.85047775856</v>
      </c>
      <c r="D44" s="47"/>
      <c r="E44" s="47">
        <v>4.9952152314112652</v>
      </c>
      <c r="F44" s="47">
        <v>4.9952152314112652</v>
      </c>
      <c r="G44" s="48">
        <v>7.7318975172269973</v>
      </c>
      <c r="H44" s="4"/>
      <c r="J44" s="256"/>
    </row>
    <row r="45" spans="1:10" ht="15" customHeight="1" x14ac:dyDescent="0.25">
      <c r="A45" s="122"/>
      <c r="B45" s="39" t="s">
        <v>3</v>
      </c>
      <c r="C45" s="152">
        <v>663333.38242724014</v>
      </c>
      <c r="D45" s="49"/>
      <c r="E45" s="49">
        <v>10.200353970426164</v>
      </c>
      <c r="F45" s="49">
        <v>7.7071388016806281</v>
      </c>
      <c r="G45" s="50">
        <v>8.3239450138619588</v>
      </c>
      <c r="H45" s="4"/>
      <c r="J45" s="256"/>
    </row>
    <row r="46" spans="1:10" ht="15" customHeight="1" x14ac:dyDescent="0.25">
      <c r="A46" s="122"/>
      <c r="B46" s="38" t="s">
        <v>4</v>
      </c>
      <c r="C46" s="151">
        <v>709935.76204022428</v>
      </c>
      <c r="D46" s="47"/>
      <c r="E46" s="47">
        <v>22.906867570056406</v>
      </c>
      <c r="F46" s="47">
        <v>12.773475286099469</v>
      </c>
      <c r="G46" s="48">
        <v>11.018546629736932</v>
      </c>
      <c r="H46" s="4"/>
      <c r="J46" s="256"/>
    </row>
    <row r="47" spans="1:10" ht="15" customHeight="1" x14ac:dyDescent="0.25">
      <c r="A47" s="122"/>
      <c r="B47" s="39" t="s">
        <v>5</v>
      </c>
      <c r="C47" s="152">
        <v>692234.91628789518</v>
      </c>
      <c r="D47" s="49"/>
      <c r="E47" s="49">
        <v>4.3125767323286937</v>
      </c>
      <c r="F47" s="49">
        <v>10.43062313336074</v>
      </c>
      <c r="G47" s="50">
        <v>9.6919512979002747</v>
      </c>
      <c r="H47" s="4"/>
      <c r="J47" s="256"/>
    </row>
    <row r="48" spans="1:10" ht="15" customHeight="1" x14ac:dyDescent="0.25">
      <c r="A48" s="122"/>
      <c r="B48" s="38" t="s">
        <v>6</v>
      </c>
      <c r="C48" s="151">
        <v>752105.35912662465</v>
      </c>
      <c r="D48" s="47"/>
      <c r="E48" s="47">
        <v>12.553118645473489</v>
      </c>
      <c r="F48" s="47">
        <v>10.893396291417503</v>
      </c>
      <c r="G48" s="48">
        <v>10.406290301411275</v>
      </c>
      <c r="H48" s="4"/>
      <c r="J48" s="256"/>
    </row>
    <row r="49" spans="1:10" ht="15" customHeight="1" x14ac:dyDescent="0.25">
      <c r="A49" s="122"/>
      <c r="B49" s="39" t="s">
        <v>7</v>
      </c>
      <c r="C49" s="152">
        <v>649168.38377938373</v>
      </c>
      <c r="D49" s="49"/>
      <c r="E49" s="49">
        <v>0.43779118239557135</v>
      </c>
      <c r="F49" s="49">
        <v>9.0724206274577455</v>
      </c>
      <c r="G49" s="50">
        <v>10.055700758871652</v>
      </c>
      <c r="H49" s="4"/>
      <c r="J49" s="256"/>
    </row>
    <row r="50" spans="1:10" ht="15" customHeight="1" x14ac:dyDescent="0.25">
      <c r="A50" s="122"/>
      <c r="B50" s="38" t="s">
        <v>8</v>
      </c>
      <c r="C50" s="151">
        <v>786839.06307190226</v>
      </c>
      <c r="D50" s="47"/>
      <c r="E50" s="47">
        <v>10.870329747412242</v>
      </c>
      <c r="F50" s="47">
        <v>9.3610469621560526</v>
      </c>
      <c r="G50" s="48">
        <v>9.7823191584323013</v>
      </c>
      <c r="H50" s="4"/>
      <c r="J50" s="256"/>
    </row>
    <row r="51" spans="1:10" ht="15" customHeight="1" x14ac:dyDescent="0.25">
      <c r="A51" s="122"/>
      <c r="B51" s="39" t="s">
        <v>9</v>
      </c>
      <c r="C51" s="152">
        <v>698542.15875108226</v>
      </c>
      <c r="D51" s="49"/>
      <c r="E51" s="49">
        <v>5.0470965525535973</v>
      </c>
      <c r="F51" s="49">
        <v>8.7969875415107452</v>
      </c>
      <c r="G51" s="50">
        <v>9.8646098983330859</v>
      </c>
      <c r="H51" s="4"/>
      <c r="J51" s="256"/>
    </row>
    <row r="52" spans="1:10" ht="15" customHeight="1" x14ac:dyDescent="0.25">
      <c r="A52" s="122"/>
      <c r="B52" s="38" t="s">
        <v>10</v>
      </c>
      <c r="C52" s="151">
        <v>743102.9476722338</v>
      </c>
      <c r="D52" s="47"/>
      <c r="E52" s="47">
        <v>7.9435607480402552</v>
      </c>
      <c r="F52" s="47">
        <v>8.6952395826897231</v>
      </c>
      <c r="G52" s="48">
        <v>9.5671944428005133</v>
      </c>
      <c r="H52" s="4"/>
      <c r="J52" s="256"/>
    </row>
    <row r="53" spans="1:10" ht="15" customHeight="1" x14ac:dyDescent="0.25">
      <c r="A53" s="122"/>
      <c r="B53" s="39" t="s">
        <v>11</v>
      </c>
      <c r="C53" s="152">
        <v>740833.72256279853</v>
      </c>
      <c r="D53" s="49"/>
      <c r="E53" s="49">
        <v>0.49666393128168806</v>
      </c>
      <c r="F53" s="49">
        <v>7.767055554536654</v>
      </c>
      <c r="G53" s="50">
        <v>8.1766367279871446</v>
      </c>
      <c r="H53" s="4"/>
      <c r="J53" s="256"/>
    </row>
    <row r="54" spans="1:10" ht="15" customHeight="1" x14ac:dyDescent="0.25">
      <c r="A54" s="122"/>
      <c r="B54" s="38" t="s">
        <v>12</v>
      </c>
      <c r="C54" s="151">
        <v>662678.41344626155</v>
      </c>
      <c r="D54" s="47"/>
      <c r="E54" s="47">
        <v>-0.28731904230269834</v>
      </c>
      <c r="F54" s="47">
        <v>7.0211163589280403</v>
      </c>
      <c r="G54" s="48">
        <v>7.4425739641320661</v>
      </c>
      <c r="H54" s="4"/>
      <c r="J54" s="256"/>
    </row>
    <row r="55" spans="1:10" ht="15" customHeight="1" x14ac:dyDescent="0.25">
      <c r="A55" s="122"/>
      <c r="B55" s="39" t="s">
        <v>13</v>
      </c>
      <c r="C55" s="152">
        <v>650640.83929393231</v>
      </c>
      <c r="D55" s="49"/>
      <c r="E55" s="49">
        <v>6.5458095923007278</v>
      </c>
      <c r="F55" s="49">
        <v>6.9838404038842725</v>
      </c>
      <c r="G55" s="50">
        <v>6.9838404038842725</v>
      </c>
      <c r="H55" s="4"/>
      <c r="J55" s="256"/>
    </row>
    <row r="56" spans="1:10" ht="15" customHeight="1" x14ac:dyDescent="0.25">
      <c r="A56" s="122">
        <v>2015</v>
      </c>
      <c r="B56" s="38" t="s">
        <v>2</v>
      </c>
      <c r="C56" s="151">
        <v>588921.14599999995</v>
      </c>
      <c r="D56" s="47"/>
      <c r="E56" s="47">
        <v>1.3576333103636244</v>
      </c>
      <c r="F56" s="47">
        <v>1.3576333103636244</v>
      </c>
      <c r="G56" s="48">
        <v>6.7063324294707201</v>
      </c>
      <c r="H56" s="4"/>
      <c r="J56" s="256"/>
    </row>
    <row r="57" spans="1:10" ht="15" customHeight="1" x14ac:dyDescent="0.25">
      <c r="A57" s="122"/>
      <c r="B57" s="39" t="s">
        <v>3</v>
      </c>
      <c r="C57" s="152">
        <v>689289.85000000009</v>
      </c>
      <c r="D57" s="49"/>
      <c r="E57" s="49">
        <v>3.9130350228690816</v>
      </c>
      <c r="F57" s="49">
        <v>2.7198394009768379</v>
      </c>
      <c r="G57" s="50">
        <v>6.2040194975426175</v>
      </c>
      <c r="H57" s="4"/>
      <c r="J57" s="256"/>
    </row>
    <row r="58" spans="1:10" ht="15" customHeight="1" x14ac:dyDescent="0.25">
      <c r="A58" s="122"/>
      <c r="B58" s="38" t="s">
        <v>4</v>
      </c>
      <c r="C58" s="151">
        <v>735713.59</v>
      </c>
      <c r="D58" s="47"/>
      <c r="E58" s="47">
        <v>3.6310085134597188</v>
      </c>
      <c r="F58" s="47">
        <v>3.0508381616040054</v>
      </c>
      <c r="G58" s="48">
        <v>4.7711287705612477</v>
      </c>
      <c r="H58" s="4"/>
      <c r="J58" s="256"/>
    </row>
    <row r="59" spans="1:10" ht="15" customHeight="1" x14ac:dyDescent="0.25">
      <c r="A59" s="122"/>
      <c r="B59" s="39" t="s">
        <v>5</v>
      </c>
      <c r="C59" s="152">
        <v>709793.6000028142</v>
      </c>
      <c r="D59" s="49"/>
      <c r="E59" s="49">
        <v>2.5365209557872959</v>
      </c>
      <c r="F59" s="49">
        <v>2.9163120469660981</v>
      </c>
      <c r="G59" s="50">
        <v>4.6165150775228341</v>
      </c>
      <c r="H59" s="4"/>
      <c r="J59" s="256"/>
    </row>
    <row r="60" spans="1:10" ht="15" customHeight="1" x14ac:dyDescent="0.25">
      <c r="A60" s="122"/>
      <c r="B60" s="38" t="s">
        <v>6</v>
      </c>
      <c r="C60" s="151">
        <v>771679.82499999995</v>
      </c>
      <c r="D60" s="47"/>
      <c r="E60" s="47">
        <v>2.6026228421116286</v>
      </c>
      <c r="F60" s="47">
        <v>2.8468939342895396</v>
      </c>
      <c r="G60" s="48">
        <v>3.7769021552995099</v>
      </c>
      <c r="H60" s="4"/>
      <c r="J60" s="256"/>
    </row>
    <row r="61" spans="1:10" ht="15" customHeight="1" x14ac:dyDescent="0.25">
      <c r="A61" s="122"/>
      <c r="B61" s="39" t="s">
        <v>7</v>
      </c>
      <c r="C61" s="152">
        <v>741080.57399999991</v>
      </c>
      <c r="D61" s="49"/>
      <c r="E61" s="49">
        <v>14.158451415257474</v>
      </c>
      <c r="F61" s="49">
        <v>4.6609870615060345</v>
      </c>
      <c r="G61" s="50">
        <v>4.8722129014596902</v>
      </c>
      <c r="H61" s="4"/>
      <c r="J61" s="256"/>
    </row>
    <row r="62" spans="1:10" ht="15" customHeight="1" x14ac:dyDescent="0.25">
      <c r="A62" s="122"/>
      <c r="B62" s="38" t="s">
        <v>8</v>
      </c>
      <c r="C62" s="151">
        <v>834848.56</v>
      </c>
      <c r="D62" s="47"/>
      <c r="E62" s="47">
        <v>6.1015650062750808</v>
      </c>
      <c r="F62" s="47">
        <v>4.8954410688581902</v>
      </c>
      <c r="G62" s="48">
        <v>4.4710752267885852</v>
      </c>
      <c r="H62" s="4"/>
      <c r="J62" s="256"/>
    </row>
    <row r="63" spans="1:10" ht="15" customHeight="1" x14ac:dyDescent="0.25">
      <c r="A63" s="116"/>
      <c r="B63" s="39" t="s">
        <v>9</v>
      </c>
      <c r="C63" s="152">
        <v>772132.94000000006</v>
      </c>
      <c r="D63" s="49"/>
      <c r="E63" s="49">
        <v>10.534909071270675</v>
      </c>
      <c r="F63" s="49">
        <v>5.6074001407506557</v>
      </c>
      <c r="G63" s="50">
        <v>4.9389867121877558</v>
      </c>
      <c r="H63" s="4"/>
      <c r="J63" s="256"/>
    </row>
    <row r="64" spans="1:10" ht="15" customHeight="1" x14ac:dyDescent="0.25">
      <c r="A64" s="116"/>
      <c r="B64" s="38" t="s">
        <v>10</v>
      </c>
      <c r="C64" s="151">
        <v>810193.7300000001</v>
      </c>
      <c r="D64" s="47"/>
      <c r="E64" s="47">
        <v>9.0284640288304416</v>
      </c>
      <c r="F64" s="47">
        <v>6.0124484584036253</v>
      </c>
      <c r="G64" s="48">
        <v>5.0560734682213848</v>
      </c>
      <c r="H64" s="4"/>
      <c r="J64" s="256"/>
    </row>
    <row r="65" spans="1:10" ht="15" customHeight="1" x14ac:dyDescent="0.25">
      <c r="A65" s="116"/>
      <c r="B65" s="39" t="s">
        <v>11</v>
      </c>
      <c r="C65" s="152">
        <v>787664.59000000008</v>
      </c>
      <c r="D65" s="49"/>
      <c r="E65" s="49">
        <v>6.3213736106932856</v>
      </c>
      <c r="F65" s="49">
        <v>6.0450632479229114</v>
      </c>
      <c r="G65" s="50">
        <v>5.5744344188390045</v>
      </c>
      <c r="H65" s="4"/>
      <c r="J65" s="256"/>
    </row>
    <row r="66" spans="1:10" ht="15" x14ac:dyDescent="0.25">
      <c r="A66" s="116"/>
      <c r="B66" s="38" t="s">
        <v>12</v>
      </c>
      <c r="C66" s="151">
        <v>725788.36</v>
      </c>
      <c r="D66" s="47"/>
      <c r="E66" s="47">
        <v>9.5234649678016297</v>
      </c>
      <c r="F66" s="47">
        <v>6.3452090387182949</v>
      </c>
      <c r="G66" s="48">
        <v>6.3599850657528378</v>
      </c>
      <c r="H66" s="4"/>
      <c r="J66" s="256"/>
    </row>
    <row r="67" spans="1:10" ht="15" x14ac:dyDescent="0.25">
      <c r="A67" s="116"/>
      <c r="B67" s="39" t="s">
        <v>13</v>
      </c>
      <c r="C67" s="152">
        <v>705681.84000000008</v>
      </c>
      <c r="D67" s="49"/>
      <c r="E67" s="49">
        <v>8.4595059796427137</v>
      </c>
      <c r="F67" s="49">
        <v>6.5103439713608395</v>
      </c>
      <c r="G67" s="50">
        <v>6.5103439713608395</v>
      </c>
      <c r="H67" s="4"/>
      <c r="J67" s="256"/>
    </row>
    <row r="68" spans="1:10" ht="15" x14ac:dyDescent="0.25">
      <c r="A68" s="116">
        <v>2016</v>
      </c>
      <c r="B68" s="38" t="s">
        <v>2</v>
      </c>
      <c r="C68" s="151">
        <v>596127.99300000002</v>
      </c>
      <c r="D68" s="47"/>
      <c r="E68" s="47">
        <v>1.2237371758425581</v>
      </c>
      <c r="F68" s="47">
        <v>1.2237371758425581</v>
      </c>
      <c r="G68" s="48">
        <v>6.4960125306431848</v>
      </c>
      <c r="H68" s="4"/>
      <c r="J68" s="256"/>
    </row>
    <row r="69" spans="1:10" ht="15" customHeight="1" x14ac:dyDescent="0.25">
      <c r="A69" s="116"/>
      <c r="B69" s="39" t="s">
        <v>3</v>
      </c>
      <c r="C69" s="152">
        <v>733812.47000000009</v>
      </c>
      <c r="D69" s="49"/>
      <c r="E69" s="49">
        <v>6.4592014520451642</v>
      </c>
      <c r="F69" s="49">
        <v>4.0470209661691854</v>
      </c>
      <c r="G69" s="50">
        <v>6.6978229876066564</v>
      </c>
      <c r="H69" s="4"/>
      <c r="J69" s="256"/>
    </row>
    <row r="70" spans="1:10" ht="15" customHeight="1" x14ac:dyDescent="0.25">
      <c r="A70" s="116"/>
      <c r="B70" s="38" t="s">
        <v>4</v>
      </c>
      <c r="C70" s="151">
        <v>685446.1599999998</v>
      </c>
      <c r="D70" s="47"/>
      <c r="E70" s="47">
        <v>-6.8324726745906901</v>
      </c>
      <c r="F70" s="47">
        <v>7.2596412505362196E-2</v>
      </c>
      <c r="G70" s="48">
        <v>5.7708723467712701</v>
      </c>
      <c r="H70" s="4"/>
      <c r="J70" s="256"/>
    </row>
    <row r="71" spans="1:10" ht="15" customHeight="1" x14ac:dyDescent="0.25">
      <c r="A71" s="116"/>
      <c r="B71" s="39" t="s">
        <v>5</v>
      </c>
      <c r="C71" s="152">
        <v>738886.96000000008</v>
      </c>
      <c r="D71" s="49"/>
      <c r="E71" s="49">
        <v>4.098847890016259</v>
      </c>
      <c r="F71" s="49">
        <v>1.1218266689340055</v>
      </c>
      <c r="G71" s="50">
        <v>5.8960132987217975</v>
      </c>
      <c r="H71" s="4"/>
      <c r="J71" s="256"/>
    </row>
    <row r="72" spans="1:10" ht="15" customHeight="1" x14ac:dyDescent="0.25">
      <c r="A72" s="116"/>
      <c r="B72" s="38" t="s">
        <v>6</v>
      </c>
      <c r="C72" s="151">
        <v>689904.76000000013</v>
      </c>
      <c r="D72" s="47"/>
      <c r="E72" s="47">
        <v>-10.59701994930343</v>
      </c>
      <c r="F72" s="47">
        <v>-1.4653458015821172</v>
      </c>
      <c r="G72" s="48">
        <v>4.6796709675678301</v>
      </c>
      <c r="H72" s="4"/>
      <c r="J72" s="256"/>
    </row>
    <row r="73" spans="1:10" ht="15" customHeight="1" x14ac:dyDescent="0.25">
      <c r="A73" s="116"/>
      <c r="B73" s="39" t="s">
        <v>7</v>
      </c>
      <c r="C73" s="152">
        <v>721605.77000000014</v>
      </c>
      <c r="D73" s="49"/>
      <c r="E73" s="49">
        <v>-2.6278929286844033</v>
      </c>
      <c r="F73" s="49">
        <v>-1.6687083525707749</v>
      </c>
      <c r="G73" s="50">
        <v>3.321687510466333</v>
      </c>
      <c r="H73" s="4"/>
      <c r="J73" s="256"/>
    </row>
    <row r="74" spans="1:10" ht="15" customHeight="1" x14ac:dyDescent="0.25">
      <c r="A74" s="116"/>
      <c r="B74" s="38" t="s">
        <v>8</v>
      </c>
      <c r="C74" s="151">
        <v>628366.48</v>
      </c>
      <c r="D74" s="47"/>
      <c r="E74" s="47">
        <v>-24.732878499544881</v>
      </c>
      <c r="F74" s="47">
        <v>-5.4655624470201616</v>
      </c>
      <c r="G74" s="48">
        <v>0.3325132470574772</v>
      </c>
      <c r="H74" s="4"/>
      <c r="J74" s="256"/>
    </row>
    <row r="75" spans="1:10" ht="15" customHeight="1" x14ac:dyDescent="0.25">
      <c r="A75" s="116"/>
      <c r="B75" s="39" t="s">
        <v>9</v>
      </c>
      <c r="C75" s="152">
        <v>697717.47000000009</v>
      </c>
      <c r="D75" s="49"/>
      <c r="E75" s="49">
        <v>-9.637649962194331</v>
      </c>
      <c r="F75" s="49">
        <v>-6.0168464726091315</v>
      </c>
      <c r="G75" s="50">
        <v>-1.3832120494145101</v>
      </c>
      <c r="H75" s="4"/>
      <c r="J75" s="256"/>
    </row>
    <row r="76" spans="1:10" ht="15" customHeight="1" x14ac:dyDescent="0.25">
      <c r="A76" s="116"/>
      <c r="B76" s="38" t="s">
        <v>10</v>
      </c>
      <c r="C76" s="151">
        <v>687122.50999999989</v>
      </c>
      <c r="D76" s="47"/>
      <c r="E76" s="47">
        <v>-15.190344659912412</v>
      </c>
      <c r="F76" s="47">
        <v>-7.1338734355630748</v>
      </c>
      <c r="G76" s="48">
        <v>-3.5563653944477522</v>
      </c>
      <c r="H76" s="4"/>
      <c r="J76" s="256"/>
    </row>
    <row r="77" spans="1:10" ht="15" customHeight="1" x14ac:dyDescent="0.25">
      <c r="A77" s="116"/>
      <c r="B77" s="39" t="s">
        <v>11</v>
      </c>
      <c r="C77" s="152">
        <v>663349.18999999994</v>
      </c>
      <c r="D77" s="49"/>
      <c r="E77" s="49">
        <v>-15.78278388774595</v>
      </c>
      <c r="F77" s="49">
        <v>-8.0493618120160022</v>
      </c>
      <c r="G77" s="50">
        <v>-5.4922626559848879</v>
      </c>
      <c r="H77" s="4"/>
      <c r="J77" s="256"/>
    </row>
    <row r="78" spans="1:10" ht="15" customHeight="1" x14ac:dyDescent="0.25">
      <c r="A78" s="116"/>
      <c r="B78" s="38" t="s">
        <v>12</v>
      </c>
      <c r="C78" s="151">
        <v>635103.64</v>
      </c>
      <c r="D78" s="47"/>
      <c r="E78" s="47">
        <v>-12.494650644438551</v>
      </c>
      <c r="F78" s="47">
        <v>-8.444402428508937</v>
      </c>
      <c r="G78" s="48">
        <v>-7.1971028178160452</v>
      </c>
      <c r="H78" s="4"/>
      <c r="J78" s="256"/>
    </row>
    <row r="79" spans="1:10" ht="15" customHeight="1" x14ac:dyDescent="0.25">
      <c r="A79" s="116"/>
      <c r="B79" s="39" t="s">
        <v>13</v>
      </c>
      <c r="C79" s="152">
        <v>626942.67999999993</v>
      </c>
      <c r="D79" s="49"/>
      <c r="E79" s="49">
        <v>-11.157883841817466</v>
      </c>
      <c r="F79" s="49">
        <v>-8.6602144625598498</v>
      </c>
      <c r="G79" s="50">
        <v>-8.6602144625598498</v>
      </c>
      <c r="H79" s="4"/>
      <c r="J79" s="256"/>
    </row>
    <row r="80" spans="1:10" ht="15" customHeight="1" x14ac:dyDescent="0.25">
      <c r="A80" s="116">
        <v>2017</v>
      </c>
      <c r="B80" s="38" t="s">
        <v>2</v>
      </c>
      <c r="C80" s="151">
        <v>537905.25999999989</v>
      </c>
      <c r="D80" s="47"/>
      <c r="E80" s="47">
        <v>-9.7668174760583923</v>
      </c>
      <c r="F80" s="47">
        <v>-9.7668174760583923</v>
      </c>
      <c r="G80" s="48">
        <v>-9.3900059578831474</v>
      </c>
      <c r="H80" s="4"/>
      <c r="J80" s="256"/>
    </row>
    <row r="81" spans="1:10" ht="15" customHeight="1" x14ac:dyDescent="0.25">
      <c r="A81" s="116"/>
      <c r="B81" s="39" t="s">
        <v>3</v>
      </c>
      <c r="C81" s="152">
        <v>630653.77999999991</v>
      </c>
      <c r="D81" s="49"/>
      <c r="E81" s="49">
        <v>-14.057909100400025</v>
      </c>
      <c r="F81" s="49">
        <v>-12.134484775052684</v>
      </c>
      <c r="G81" s="50">
        <v>-10.997943015902777</v>
      </c>
      <c r="H81" s="4"/>
      <c r="J81" s="256"/>
    </row>
    <row r="82" spans="1:10" ht="15" customHeight="1" x14ac:dyDescent="0.25">
      <c r="A82" s="116"/>
      <c r="B82" s="38" t="s">
        <v>4</v>
      </c>
      <c r="C82" s="151">
        <v>695564.24</v>
      </c>
      <c r="D82" s="47"/>
      <c r="E82" s="47">
        <v>1.4761305249707988</v>
      </c>
      <c r="F82" s="47">
        <v>-7.5054255731258621</v>
      </c>
      <c r="G82" s="48">
        <v>-10.379782351909384</v>
      </c>
      <c r="H82" s="4"/>
      <c r="J82" s="256"/>
    </row>
    <row r="83" spans="1:10" ht="15" customHeight="1" x14ac:dyDescent="0.25">
      <c r="A83" s="116"/>
      <c r="B83" s="39" t="s">
        <v>5</v>
      </c>
      <c r="C83" s="152">
        <v>569457.80599999998</v>
      </c>
      <c r="D83" s="49"/>
      <c r="E83" s="49">
        <v>-22.930321303816228</v>
      </c>
      <c r="F83" s="49">
        <v>-11.643451071069578</v>
      </c>
      <c r="G83" s="50">
        <v>-12.575616709277853</v>
      </c>
      <c r="H83" s="4"/>
      <c r="J83" s="256"/>
    </row>
    <row r="84" spans="1:10" ht="15" customHeight="1" x14ac:dyDescent="0.25">
      <c r="A84" s="116"/>
      <c r="B84" s="38" t="s">
        <v>6</v>
      </c>
      <c r="C84" s="151">
        <v>629803.06999999995</v>
      </c>
      <c r="D84" s="47"/>
      <c r="E84" s="47">
        <v>-8.7115923073208137</v>
      </c>
      <c r="F84" s="47">
        <v>-11.056169253660514</v>
      </c>
      <c r="G84" s="48">
        <v>-12.446505251404801</v>
      </c>
      <c r="H84" s="4"/>
      <c r="J84" s="256"/>
    </row>
    <row r="85" spans="1:10" ht="15" customHeight="1" x14ac:dyDescent="0.25">
      <c r="A85" s="116"/>
      <c r="B85" s="39" t="s">
        <v>7</v>
      </c>
      <c r="C85" s="152">
        <v>607064.43500000006</v>
      </c>
      <c r="D85" s="49"/>
      <c r="E85" s="49">
        <v>-15.87311794915388</v>
      </c>
      <c r="F85" s="49">
        <v>-11.890571104110421</v>
      </c>
      <c r="G85" s="50">
        <v>-13.554087856515309</v>
      </c>
      <c r="H85" s="4"/>
      <c r="J85" s="256"/>
    </row>
    <row r="86" spans="1:10" ht="15" customHeight="1" x14ac:dyDescent="0.25">
      <c r="A86" s="116"/>
      <c r="B86" s="38" t="s">
        <v>8</v>
      </c>
      <c r="C86" s="151">
        <v>594304.29</v>
      </c>
      <c r="D86" s="47"/>
      <c r="E86" s="47">
        <v>-5.4207522336328253</v>
      </c>
      <c r="F86" s="47">
        <v>-11.042575775007606</v>
      </c>
      <c r="G86" s="48">
        <v>-11.873775546254279</v>
      </c>
      <c r="H86" s="4"/>
      <c r="J86" s="256"/>
    </row>
    <row r="87" spans="1:10" ht="15" customHeight="1" x14ac:dyDescent="0.25">
      <c r="A87" s="116"/>
      <c r="B87" s="39" t="s">
        <v>9</v>
      </c>
      <c r="C87" s="152">
        <v>621530.48</v>
      </c>
      <c r="D87" s="49"/>
      <c r="E87" s="49">
        <v>-10.919461426127128</v>
      </c>
      <c r="F87" s="49">
        <v>-11.026934643240367</v>
      </c>
      <c r="G87" s="50">
        <v>-11.998258601845961</v>
      </c>
      <c r="H87" s="4"/>
      <c r="J87" s="256"/>
    </row>
    <row r="88" spans="1:10" ht="15" customHeight="1" x14ac:dyDescent="0.25">
      <c r="A88" s="116"/>
      <c r="B88" s="38" t="s">
        <v>10</v>
      </c>
      <c r="C88" s="151">
        <v>609339.19999999995</v>
      </c>
      <c r="D88" s="47"/>
      <c r="E88" s="47">
        <v>-11.32015162769153</v>
      </c>
      <c r="F88" s="47">
        <v>-11.059541262064329</v>
      </c>
      <c r="G88" s="48">
        <v>-11.634826223300806</v>
      </c>
      <c r="H88" s="4"/>
      <c r="J88" s="256"/>
    </row>
    <row r="89" spans="1:10" ht="15" customHeight="1" x14ac:dyDescent="0.25">
      <c r="A89" s="116"/>
      <c r="B89" s="39" t="s">
        <v>11</v>
      </c>
      <c r="C89" s="152">
        <v>616166.92000000004</v>
      </c>
      <c r="D89" s="49"/>
      <c r="E89" s="49">
        <v>-7.1127349985909945</v>
      </c>
      <c r="F89" s="49">
        <v>-10.67690742208471</v>
      </c>
      <c r="G89" s="50">
        <v>-10.877384977714399</v>
      </c>
      <c r="H89" s="4"/>
      <c r="J89" s="256"/>
    </row>
    <row r="90" spans="1:10" ht="15" customHeight="1" x14ac:dyDescent="0.25">
      <c r="A90" s="116"/>
      <c r="B90" s="38" t="s">
        <v>12</v>
      </c>
      <c r="C90" s="151">
        <v>612336.08499999996</v>
      </c>
      <c r="D90" s="47"/>
      <c r="E90" s="47">
        <v>-3.584856638516527</v>
      </c>
      <c r="F90" s="47">
        <v>-10.074537464205534</v>
      </c>
      <c r="G90" s="48">
        <v>-10.167961167547304</v>
      </c>
      <c r="H90" s="4"/>
      <c r="J90" s="256"/>
    </row>
    <row r="91" spans="1:10" ht="15" customHeight="1" x14ac:dyDescent="0.25">
      <c r="A91" s="116"/>
      <c r="B91" s="39" t="s">
        <v>13</v>
      </c>
      <c r="C91" s="152">
        <v>553678.8899999999</v>
      </c>
      <c r="D91" s="49"/>
      <c r="E91" s="49">
        <v>-11.685883309140806</v>
      </c>
      <c r="F91" s="49">
        <v>-10.199188668144316</v>
      </c>
      <c r="G91" s="50">
        <v>-10.199188668144316</v>
      </c>
      <c r="H91" s="4"/>
      <c r="J91" s="256"/>
    </row>
    <row r="92" spans="1:10" ht="15" customHeight="1" x14ac:dyDescent="0.25">
      <c r="A92" s="116">
        <v>2018</v>
      </c>
      <c r="B92" s="38" t="s">
        <v>2</v>
      </c>
      <c r="C92" s="151">
        <v>500862.995</v>
      </c>
      <c r="D92" s="47"/>
      <c r="E92" s="47">
        <v>-6.8863920386277471</v>
      </c>
      <c r="F92" s="47">
        <v>-6.8863920386277471</v>
      </c>
      <c r="G92" s="48">
        <v>-10.009754015247523</v>
      </c>
      <c r="H92" s="4"/>
      <c r="J92" s="256"/>
    </row>
    <row r="93" spans="1:10" ht="15" customHeight="1" x14ac:dyDescent="0.25">
      <c r="A93" s="116"/>
      <c r="B93" s="39" t="s">
        <v>3</v>
      </c>
      <c r="C93" s="152">
        <v>567671.06999999995</v>
      </c>
      <c r="D93" s="49"/>
      <c r="E93" s="49">
        <v>-9.9868916983261329</v>
      </c>
      <c r="F93" s="49">
        <v>-8.5596851828727267</v>
      </c>
      <c r="G93" s="50">
        <v>-9.6339510267894184</v>
      </c>
      <c r="H93" s="4"/>
      <c r="J93" s="256"/>
    </row>
    <row r="94" spans="1:10" ht="15" customHeight="1" x14ac:dyDescent="0.25">
      <c r="A94" s="116"/>
      <c r="B94" s="38" t="s">
        <v>4</v>
      </c>
      <c r="C94" s="151">
        <v>574867.89999999991</v>
      </c>
      <c r="D94" s="47"/>
      <c r="E94" s="47">
        <v>-17.352292291507126</v>
      </c>
      <c r="F94" s="47">
        <v>-11.840489165501964</v>
      </c>
      <c r="G94" s="48">
        <v>-11.266512894279828</v>
      </c>
      <c r="H94" s="4"/>
      <c r="J94" s="256"/>
    </row>
    <row r="95" spans="1:10" ht="15" customHeight="1" x14ac:dyDescent="0.25">
      <c r="A95" s="116"/>
      <c r="B95" s="39" t="s">
        <v>5</v>
      </c>
      <c r="C95" s="152">
        <v>589132.22</v>
      </c>
      <c r="D95" s="49"/>
      <c r="E95" s="49">
        <v>3.4549379765636274</v>
      </c>
      <c r="F95" s="49">
        <v>-8.261360270943527</v>
      </c>
      <c r="G95" s="50">
        <v>-9.0822695316722104</v>
      </c>
      <c r="H95" s="4"/>
      <c r="J95" s="256"/>
    </row>
    <row r="96" spans="1:10" ht="15" customHeight="1" x14ac:dyDescent="0.25">
      <c r="A96" s="116"/>
      <c r="B96" s="38" t="s">
        <v>6</v>
      </c>
      <c r="C96" s="151">
        <v>589787.58000000007</v>
      </c>
      <c r="D96" s="47"/>
      <c r="E96" s="47">
        <v>-6.3536511500332722</v>
      </c>
      <c r="F96" s="47">
        <v>-7.869153156252068</v>
      </c>
      <c r="G96" s="48">
        <v>-8.8928809321957516</v>
      </c>
      <c r="H96" s="14"/>
      <c r="J96" s="256"/>
    </row>
    <row r="97" spans="1:10" ht="15" customHeight="1" x14ac:dyDescent="0.25">
      <c r="A97" s="116"/>
      <c r="B97" s="39" t="s">
        <v>7</v>
      </c>
      <c r="C97" s="152">
        <v>590334.94400000002</v>
      </c>
      <c r="D97" s="49"/>
      <c r="E97" s="49">
        <v>-2.7558015320070695</v>
      </c>
      <c r="F97" s="49">
        <v>-7.0234434731522981</v>
      </c>
      <c r="G97" s="50">
        <v>-7.7412810215652996</v>
      </c>
      <c r="H97" s="4"/>
      <c r="J97" s="256"/>
    </row>
    <row r="98" spans="1:10" ht="15" customHeight="1" x14ac:dyDescent="0.25">
      <c r="A98" s="116"/>
      <c r="B98" s="38" t="s">
        <v>8</v>
      </c>
      <c r="C98" s="151">
        <v>588338.90399999998</v>
      </c>
      <c r="D98" s="47"/>
      <c r="E98" s="47">
        <v>-1.0037595387373131</v>
      </c>
      <c r="F98" s="47">
        <v>-6.184585024259448</v>
      </c>
      <c r="G98" s="48">
        <v>-7.4051755003017803</v>
      </c>
      <c r="H98" s="14"/>
      <c r="J98" s="256"/>
    </row>
    <row r="99" spans="1:10" ht="15" customHeight="1" x14ac:dyDescent="0.25">
      <c r="A99" s="116"/>
      <c r="B99" s="39" t="s">
        <v>9</v>
      </c>
      <c r="C99" s="152">
        <v>621400.51</v>
      </c>
      <c r="D99" s="49"/>
      <c r="E99" s="49">
        <v>-2.0911283385487422E-2</v>
      </c>
      <c r="F99" s="49">
        <v>-5.4005717332364043</v>
      </c>
      <c r="G99" s="50">
        <v>-6.466155567589368</v>
      </c>
      <c r="H99" s="4"/>
      <c r="J99" s="256"/>
    </row>
    <row r="100" spans="1:10" ht="15" customHeight="1" x14ac:dyDescent="0.25">
      <c r="A100" s="116"/>
      <c r="B100" s="38" t="s">
        <v>10</v>
      </c>
      <c r="C100" s="151">
        <v>610543.80800000008</v>
      </c>
      <c r="D100" s="47"/>
      <c r="E100" s="47">
        <v>0.19769087562397658</v>
      </c>
      <c r="F100" s="47">
        <v>-4.779852092902857</v>
      </c>
      <c r="G100" s="48">
        <v>-5.4695493410286957</v>
      </c>
      <c r="H100" s="4"/>
      <c r="J100" s="256"/>
    </row>
    <row r="101" spans="1:10" ht="15" customHeight="1" x14ac:dyDescent="0.25">
      <c r="A101" s="116"/>
      <c r="B101" s="39" t="s">
        <v>11</v>
      </c>
      <c r="C101" s="152">
        <v>641974.56999999995</v>
      </c>
      <c r="D101" s="49"/>
      <c r="E101" s="49">
        <v>4.1884186187729711</v>
      </c>
      <c r="F101" s="49">
        <v>-3.8757058098349688</v>
      </c>
      <c r="G101" s="50">
        <v>-4.5146967465000074</v>
      </c>
      <c r="H101" s="4"/>
      <c r="J101" s="256"/>
    </row>
    <row r="102" spans="1:10" s="46" customFormat="1" ht="15" customHeight="1" x14ac:dyDescent="0.25">
      <c r="A102" s="116"/>
      <c r="B102" s="44" t="s">
        <v>12</v>
      </c>
      <c r="C102" s="153">
        <v>611400.84000000008</v>
      </c>
      <c r="D102" s="52"/>
      <c r="E102" s="52">
        <v>-0.15273393531917634</v>
      </c>
      <c r="F102" s="52">
        <v>-3.53667138820947</v>
      </c>
      <c r="G102" s="53">
        <v>-4.2316844925125991</v>
      </c>
      <c r="H102" s="45"/>
      <c r="J102" s="256"/>
    </row>
    <row r="103" spans="1:10" ht="15" customHeight="1" x14ac:dyDescent="0.25">
      <c r="A103" s="116"/>
      <c r="B103" s="39" t="s">
        <v>13</v>
      </c>
      <c r="C103" s="152">
        <v>551577.80000000005</v>
      </c>
      <c r="D103" s="49"/>
      <c r="E103" s="49">
        <v>-0.37947807618236595</v>
      </c>
      <c r="F103" s="49">
        <v>-3.2964792672082694</v>
      </c>
      <c r="G103" s="50">
        <v>-3.2964792672082694</v>
      </c>
      <c r="H103" s="4"/>
      <c r="J103" s="256"/>
    </row>
    <row r="104" spans="1:10" ht="15" customHeight="1" x14ac:dyDescent="0.25">
      <c r="A104" s="122">
        <v>2019</v>
      </c>
      <c r="B104" s="44" t="s">
        <v>2</v>
      </c>
      <c r="C104" s="153">
        <v>518830.11</v>
      </c>
      <c r="D104" s="52"/>
      <c r="E104" s="52">
        <v>3.5872314743475897</v>
      </c>
      <c r="F104" s="52">
        <v>3.5872314743475897</v>
      </c>
      <c r="G104" s="53">
        <v>-2.5536252969311164</v>
      </c>
      <c r="H104" s="4"/>
      <c r="J104" s="256"/>
    </row>
    <row r="105" spans="1:10" ht="15" customHeight="1" x14ac:dyDescent="0.25">
      <c r="A105" s="122"/>
      <c r="B105" s="39" t="s">
        <v>3</v>
      </c>
      <c r="C105" s="152">
        <v>621271.56200000003</v>
      </c>
      <c r="D105" s="49"/>
      <c r="E105" s="49">
        <v>9.4421743211257905</v>
      </c>
      <c r="F105" s="49">
        <v>6.6977375213582917</v>
      </c>
      <c r="G105" s="50">
        <v>-0.95180874782853664</v>
      </c>
      <c r="H105" s="4"/>
      <c r="J105" s="256"/>
    </row>
    <row r="106" spans="1:10" ht="15" customHeight="1" x14ac:dyDescent="0.25">
      <c r="A106" s="122"/>
      <c r="B106" s="44" t="s">
        <v>4</v>
      </c>
      <c r="C106" s="153">
        <v>655183.73</v>
      </c>
      <c r="D106" s="51"/>
      <c r="E106" s="52">
        <v>13.971180161564092</v>
      </c>
      <c r="F106" s="52">
        <v>9.2420138368278089</v>
      </c>
      <c r="G106" s="53">
        <v>1.8802872851119332</v>
      </c>
      <c r="H106" s="4"/>
      <c r="J106" s="256"/>
    </row>
    <row r="107" spans="1:10" ht="15" customHeight="1" x14ac:dyDescent="0.25">
      <c r="A107" s="122"/>
      <c r="B107" s="39" t="s">
        <v>5</v>
      </c>
      <c r="C107" s="152">
        <v>581143.70500000007</v>
      </c>
      <c r="D107" s="49"/>
      <c r="E107" s="49">
        <v>-1.3559799869713203</v>
      </c>
      <c r="F107" s="49">
        <v>6.4453625376401646</v>
      </c>
      <c r="G107" s="50">
        <v>1.4841614564821981</v>
      </c>
      <c r="H107" s="4"/>
      <c r="J107" s="256"/>
    </row>
    <row r="108" spans="1:10" ht="15" customHeight="1" x14ac:dyDescent="0.25">
      <c r="A108" s="122"/>
      <c r="B108" s="44" t="s">
        <v>6</v>
      </c>
      <c r="C108" s="153">
        <v>643375.49</v>
      </c>
      <c r="D108" s="51"/>
      <c r="E108" s="52">
        <v>9.0859678666003703</v>
      </c>
      <c r="F108" s="52">
        <v>6.9971763832533895</v>
      </c>
      <c r="G108" s="53">
        <v>2.8228107008211083</v>
      </c>
      <c r="H108" s="4"/>
      <c r="J108" s="256"/>
    </row>
    <row r="109" spans="1:10" ht="15" customHeight="1" x14ac:dyDescent="0.25">
      <c r="A109" s="122"/>
      <c r="B109" s="39" t="s">
        <v>7</v>
      </c>
      <c r="C109" s="152">
        <v>578861.61</v>
      </c>
      <c r="D109" s="49"/>
      <c r="E109" s="49">
        <v>-1.9435295363440304</v>
      </c>
      <c r="F109" s="49">
        <v>5.4505774785212964</v>
      </c>
      <c r="G109" s="50">
        <v>2.9044116780523836</v>
      </c>
      <c r="H109" s="4"/>
      <c r="J109" s="256"/>
    </row>
    <row r="110" spans="1:10" ht="15" customHeight="1" x14ac:dyDescent="0.25">
      <c r="A110" s="122"/>
      <c r="B110" s="44" t="s">
        <v>8</v>
      </c>
      <c r="C110" s="153">
        <v>651512.42000000004</v>
      </c>
      <c r="D110" s="51"/>
      <c r="E110" s="52">
        <v>10.73760643236335</v>
      </c>
      <c r="F110" s="52">
        <v>6.2280251742930375</v>
      </c>
      <c r="G110" s="53">
        <v>3.892602368959146</v>
      </c>
      <c r="H110" s="4"/>
      <c r="J110" s="256"/>
    </row>
    <row r="111" spans="1:10" ht="15" customHeight="1" x14ac:dyDescent="0.25">
      <c r="A111" s="122"/>
      <c r="B111" s="39" t="s">
        <v>9</v>
      </c>
      <c r="C111" s="152">
        <v>631085.37</v>
      </c>
      <c r="D111" s="49"/>
      <c r="E111" s="49">
        <v>1.558553596938637</v>
      </c>
      <c r="F111" s="49">
        <v>5.6002961907988009</v>
      </c>
      <c r="G111" s="50">
        <v>4.0326081447629889</v>
      </c>
      <c r="H111" s="4"/>
      <c r="J111" s="256"/>
    </row>
    <row r="112" spans="1:10" ht="15" customHeight="1" x14ac:dyDescent="0.25">
      <c r="A112" s="122"/>
      <c r="B112" s="44" t="s">
        <v>10</v>
      </c>
      <c r="C112" s="153">
        <v>605898.07000000007</v>
      </c>
      <c r="D112" s="51"/>
      <c r="E112" s="52">
        <v>-0.76091804373848504</v>
      </c>
      <c r="F112" s="52">
        <v>4.8581130177701084</v>
      </c>
      <c r="G112" s="53">
        <v>3.9485194679497368</v>
      </c>
      <c r="H112" s="4"/>
      <c r="J112" s="256"/>
    </row>
    <row r="113" spans="1:10" ht="15" customHeight="1" x14ac:dyDescent="0.25">
      <c r="A113" s="122"/>
      <c r="B113" s="39" t="s">
        <v>11</v>
      </c>
      <c r="C113" s="152">
        <v>624728.92999999993</v>
      </c>
      <c r="D113" s="49"/>
      <c r="E113" s="49">
        <v>-2.6863431677675322</v>
      </c>
      <c r="F113" s="49">
        <v>4.0337011876455904</v>
      </c>
      <c r="G113" s="50">
        <v>3.322574978167566</v>
      </c>
      <c r="H113" s="4"/>
      <c r="J113" s="256"/>
    </row>
    <row r="114" spans="1:10" ht="15" customHeight="1" x14ac:dyDescent="0.25">
      <c r="A114" s="122"/>
      <c r="B114" s="38" t="s">
        <v>12</v>
      </c>
      <c r="C114" s="151">
        <v>585884.53</v>
      </c>
      <c r="D114" s="162"/>
      <c r="E114" s="47">
        <v>-4.1734175569663989</v>
      </c>
      <c r="F114" s="47">
        <v>3.2600972182675179</v>
      </c>
      <c r="G114" s="48">
        <v>2.9738532324089988</v>
      </c>
      <c r="H114" s="4"/>
      <c r="J114" s="256"/>
    </row>
    <row r="115" spans="1:10" ht="15" customHeight="1" x14ac:dyDescent="0.25">
      <c r="A115" s="122"/>
      <c r="B115" s="39" t="s">
        <v>13</v>
      </c>
      <c r="C115" s="152">
        <v>548756.26799999992</v>
      </c>
      <c r="D115" s="161"/>
      <c r="E115" s="49">
        <v>-0.51153835415422577</v>
      </c>
      <c r="F115" s="49">
        <v>2.9645044308012274</v>
      </c>
      <c r="G115" s="50">
        <v>2.9645044308012274</v>
      </c>
      <c r="H115" s="4"/>
      <c r="J115" s="256"/>
    </row>
    <row r="116" spans="1:10" ht="15" customHeight="1" x14ac:dyDescent="0.25">
      <c r="A116" s="122">
        <v>2020</v>
      </c>
      <c r="B116" s="38" t="s">
        <v>2</v>
      </c>
      <c r="C116" s="151">
        <v>474608.65</v>
      </c>
      <c r="E116" s="47">
        <v>-8.5233025508099303</v>
      </c>
      <c r="F116" s="47">
        <v>-8.5233025508099303</v>
      </c>
      <c r="G116" s="48">
        <v>2.07558077522107</v>
      </c>
      <c r="H116" s="4"/>
      <c r="J116" s="256"/>
    </row>
    <row r="117" spans="1:10" ht="15" customHeight="1" x14ac:dyDescent="0.25">
      <c r="A117" s="122"/>
      <c r="B117" s="39" t="s">
        <v>3</v>
      </c>
      <c r="C117" s="152">
        <v>575767.55999999994</v>
      </c>
      <c r="D117" s="183"/>
      <c r="E117" s="49">
        <v>-7.3243336381780324</v>
      </c>
      <c r="F117" s="49">
        <v>-7.8699526720806432</v>
      </c>
      <c r="G117" s="50">
        <v>0.66595184470664037</v>
      </c>
      <c r="H117" s="4"/>
      <c r="J117" s="256"/>
    </row>
    <row r="118" spans="1:10" ht="15" customHeight="1" x14ac:dyDescent="0.25">
      <c r="A118" s="122"/>
      <c r="B118" s="38" t="s">
        <v>4</v>
      </c>
      <c r="C118" s="151">
        <v>404111.74999999994</v>
      </c>
      <c r="E118" s="47">
        <v>-38.320850855072372</v>
      </c>
      <c r="F118" s="47">
        <v>-18.982911665206089</v>
      </c>
      <c r="G118" s="48">
        <v>-3.9506404951322196</v>
      </c>
      <c r="H118" s="4"/>
      <c r="J118" s="256"/>
    </row>
    <row r="119" spans="1:10" ht="15" customHeight="1" x14ac:dyDescent="0.25">
      <c r="A119" s="122"/>
      <c r="B119" s="39" t="s">
        <v>5</v>
      </c>
      <c r="C119" s="152">
        <v>30559.199999999997</v>
      </c>
      <c r="D119" s="183"/>
      <c r="E119" s="49">
        <v>-94.741541595120609</v>
      </c>
      <c r="F119" s="49">
        <v>-37.509301008574127</v>
      </c>
      <c r="G119" s="50">
        <v>-11.510200631772676</v>
      </c>
      <c r="H119" s="4"/>
      <c r="J119" s="256"/>
    </row>
    <row r="120" spans="1:10" ht="15" customHeight="1" x14ac:dyDescent="0.25">
      <c r="A120" s="122"/>
      <c r="B120" s="38" t="s">
        <v>6</v>
      </c>
      <c r="C120" s="153">
        <v>298568.04999179841</v>
      </c>
      <c r="D120" s="38"/>
      <c r="E120" s="52">
        <v>-53.59349949874553</v>
      </c>
      <c r="F120" s="52">
        <v>-40.93607209672718</v>
      </c>
      <c r="G120" s="53">
        <v>-16.931166667490643</v>
      </c>
      <c r="H120" s="4"/>
      <c r="J120" s="256"/>
    </row>
    <row r="121" spans="1:10" ht="15" customHeight="1" x14ac:dyDescent="0.25">
      <c r="A121" s="122"/>
      <c r="B121" s="39" t="s">
        <v>7</v>
      </c>
      <c r="C121" s="152">
        <v>439428.82002143859</v>
      </c>
      <c r="D121" s="39"/>
      <c r="E121" s="49">
        <v>-24.087413566527829</v>
      </c>
      <c r="F121" s="49">
        <v>-38.225889756347811</v>
      </c>
      <c r="G121" s="50">
        <v>-18.729391695872266</v>
      </c>
      <c r="H121" s="4"/>
      <c r="J121" s="256"/>
    </row>
    <row r="122" spans="1:10" ht="15" customHeight="1" x14ac:dyDescent="0.25">
      <c r="A122" s="122"/>
      <c r="B122" s="44" t="s">
        <v>8</v>
      </c>
      <c r="C122" s="153">
        <v>513111.82999532693</v>
      </c>
      <c r="D122" s="44"/>
      <c r="E122" s="52">
        <v>-21.242970318919348</v>
      </c>
      <c r="F122" s="52">
        <v>-35.622567893343188</v>
      </c>
      <c r="G122" s="53">
        <v>-21.333208188373007</v>
      </c>
      <c r="H122" s="4"/>
      <c r="J122" s="256"/>
    </row>
    <row r="123" spans="1:10" ht="15" customHeight="1" x14ac:dyDescent="0.25">
      <c r="A123" s="122"/>
      <c r="B123" s="39" t="s">
        <v>9</v>
      </c>
      <c r="C123" s="152">
        <v>509440.7900083923</v>
      </c>
      <c r="D123" s="39"/>
      <c r="E123" s="49">
        <v>-19.275455552330058</v>
      </c>
      <c r="F123" s="49">
        <v>-33.509094119644359</v>
      </c>
      <c r="G123" s="50">
        <v>-23.10472500767581</v>
      </c>
      <c r="H123" s="4"/>
      <c r="J123" s="256"/>
    </row>
    <row r="124" spans="1:10" ht="15" customHeight="1" x14ac:dyDescent="0.25">
      <c r="A124" s="122"/>
      <c r="B124" s="44" t="s">
        <v>10</v>
      </c>
      <c r="C124" s="153">
        <v>534261.58498153661</v>
      </c>
      <c r="D124" s="44"/>
      <c r="E124" s="52">
        <v>-11.823190824566154</v>
      </c>
      <c r="F124" s="52">
        <v>-31.114514409357398</v>
      </c>
      <c r="G124" s="53">
        <v>-24.038118535101532</v>
      </c>
      <c r="H124" s="4"/>
      <c r="J124" s="256"/>
    </row>
    <row r="125" spans="1:10" ht="15" customHeight="1" x14ac:dyDescent="0.25">
      <c r="A125" s="122"/>
      <c r="B125" s="39" t="s">
        <v>11</v>
      </c>
      <c r="C125" s="152">
        <v>539360.12733871909</v>
      </c>
      <c r="D125" s="39"/>
      <c r="E125" s="49">
        <v>-13.664935072124933</v>
      </c>
      <c r="F125" s="49">
        <v>-29.330899970937239</v>
      </c>
      <c r="G125" s="50">
        <v>-25.031520391803667</v>
      </c>
      <c r="H125" s="4"/>
      <c r="J125" s="256"/>
    </row>
    <row r="126" spans="1:10" ht="15" customHeight="1" x14ac:dyDescent="0.25">
      <c r="A126" s="122"/>
      <c r="B126" s="44" t="s">
        <v>12</v>
      </c>
      <c r="C126" s="153">
        <v>483380.98997901916</v>
      </c>
      <c r="D126" s="44"/>
      <c r="E126" s="52">
        <v>-17.495519129167121</v>
      </c>
      <c r="F126" s="52">
        <v>-28.295606011935703</v>
      </c>
      <c r="G126" s="53">
        <v>-26.181614015345801</v>
      </c>
      <c r="H126" s="4"/>
      <c r="J126" s="256"/>
    </row>
    <row r="127" spans="1:10" ht="15" customHeight="1" x14ac:dyDescent="0.25">
      <c r="A127" s="122"/>
      <c r="B127" s="39" t="s">
        <v>13</v>
      </c>
      <c r="C127" s="152">
        <v>457110.33999079705</v>
      </c>
      <c r="D127" s="39"/>
      <c r="E127" s="49">
        <v>-16.700661724232532</v>
      </c>
      <c r="F127" s="49">
        <v>-27.417558618370379</v>
      </c>
      <c r="G127" s="50">
        <v>-27.417558618370379</v>
      </c>
      <c r="H127" s="4"/>
      <c r="J127" s="256"/>
    </row>
    <row r="128" spans="1:10" ht="15" customHeight="1" x14ac:dyDescent="0.25">
      <c r="A128" s="122">
        <v>2021</v>
      </c>
      <c r="B128" s="44" t="s">
        <v>2</v>
      </c>
      <c r="C128" s="153">
        <v>391223.37002765655</v>
      </c>
      <c r="D128" s="44"/>
      <c r="E128" s="52">
        <v>-17.569271013569491</v>
      </c>
      <c r="F128" s="52">
        <v>-17.569271013569491</v>
      </c>
      <c r="G128" s="53">
        <v>-28.129687084242732</v>
      </c>
      <c r="H128" s="4"/>
      <c r="I128" s="83"/>
      <c r="J128" s="256"/>
    </row>
    <row r="129" spans="1:10" ht="15" customHeight="1" x14ac:dyDescent="0.25">
      <c r="A129" s="122"/>
      <c r="B129" s="39" t="s">
        <v>3</v>
      </c>
      <c r="C129" s="152">
        <v>505824.27000000008</v>
      </c>
      <c r="D129" s="39"/>
      <c r="E129" s="49">
        <v>-12.14783444902659</v>
      </c>
      <c r="F129" s="49">
        <v>-14.597490738327295</v>
      </c>
      <c r="G129" s="50">
        <v>-28.650022681350947</v>
      </c>
      <c r="H129" s="4"/>
      <c r="I129" s="83"/>
      <c r="J129" s="256"/>
    </row>
    <row r="130" spans="1:10" ht="15" customHeight="1" x14ac:dyDescent="0.25">
      <c r="A130" s="122"/>
      <c r="B130" s="44" t="s">
        <v>4</v>
      </c>
      <c r="C130" s="153">
        <v>572461.84000629419</v>
      </c>
      <c r="D130" s="44"/>
      <c r="E130" s="52">
        <v>41.6592910268742</v>
      </c>
      <c r="F130" s="52">
        <v>1.0327703251631561</v>
      </c>
      <c r="G130" s="53">
        <v>-23.618120607087434</v>
      </c>
      <c r="H130" s="4"/>
      <c r="I130" s="83"/>
      <c r="J130" s="256"/>
    </row>
    <row r="131" spans="1:10" ht="15" customHeight="1" x14ac:dyDescent="0.25">
      <c r="A131" s="122"/>
      <c r="B131" s="39" t="s">
        <v>5</v>
      </c>
      <c r="C131" s="152">
        <v>457335.73001029959</v>
      </c>
      <c r="D131" s="39"/>
      <c r="E131" s="49">
        <v>1396.5566180079963</v>
      </c>
      <c r="F131" s="49">
        <v>29.74976566025353</v>
      </c>
      <c r="G131" s="50">
        <v>-10.285263378158717</v>
      </c>
      <c r="H131" s="4"/>
      <c r="I131" s="83"/>
      <c r="J131" s="256"/>
    </row>
    <row r="132" spans="1:10" ht="15" customHeight="1" x14ac:dyDescent="0.25">
      <c r="A132" s="122"/>
      <c r="B132" s="44" t="s">
        <v>6</v>
      </c>
      <c r="C132" s="153">
        <v>398756.86996061233</v>
      </c>
      <c r="D132" s="44"/>
      <c r="E132" s="52">
        <v>33.55644382296299</v>
      </c>
      <c r="F132" s="52">
        <v>30.386984085853157</v>
      </c>
      <c r="G132" s="53">
        <v>-3.4714790286272432</v>
      </c>
      <c r="H132" s="4"/>
      <c r="I132" s="83"/>
      <c r="J132" s="256"/>
    </row>
    <row r="133" spans="1:10" ht="15" customHeight="1" x14ac:dyDescent="0.25">
      <c r="A133" s="122"/>
      <c r="B133" s="39" t="s">
        <v>7</v>
      </c>
      <c r="C133" s="152">
        <v>485677.21997744561</v>
      </c>
      <c r="D133" s="39"/>
      <c r="E133" s="49">
        <v>10.524662436512628</v>
      </c>
      <c r="F133" s="49">
        <v>26.460801586802972</v>
      </c>
      <c r="G133" s="50">
        <v>-0.39119402967453709</v>
      </c>
      <c r="H133" s="4"/>
      <c r="I133" s="83"/>
      <c r="J133" s="256"/>
    </row>
    <row r="134" spans="1:10" ht="15" customHeight="1" x14ac:dyDescent="0.25">
      <c r="A134" s="122"/>
      <c r="B134" s="44" t="s">
        <v>8</v>
      </c>
      <c r="C134" s="153">
        <v>544203.37998197554</v>
      </c>
      <c r="D134" s="44"/>
      <c r="E134" s="52">
        <v>6.0594100874524344</v>
      </c>
      <c r="F134" s="52">
        <v>22.634924750002412</v>
      </c>
      <c r="G134" s="53">
        <v>2.5560436523937682</v>
      </c>
      <c r="H134" s="4"/>
      <c r="I134" s="83"/>
      <c r="J134" s="256"/>
    </row>
    <row r="135" spans="1:10" ht="15" customHeight="1" x14ac:dyDescent="0.25">
      <c r="A135" s="122"/>
      <c r="B135" s="39" t="s">
        <v>9</v>
      </c>
      <c r="C135" s="152">
        <v>547982.02798550413</v>
      </c>
      <c r="D135" s="39"/>
      <c r="E135" s="49">
        <v>7.565400873470864</v>
      </c>
      <c r="F135" s="49">
        <v>20.269556844945427</v>
      </c>
      <c r="G135" s="50">
        <v>5.4663803721670234</v>
      </c>
      <c r="H135" s="4"/>
      <c r="I135" s="83"/>
      <c r="J135" s="256"/>
    </row>
    <row r="136" spans="1:10" ht="15" customHeight="1" x14ac:dyDescent="0.25">
      <c r="A136" s="122"/>
      <c r="B136" s="44" t="s">
        <v>10</v>
      </c>
      <c r="C136" s="153">
        <v>588808.35998359672</v>
      </c>
      <c r="D136" s="44"/>
      <c r="E136" s="52">
        <v>10.209750529592213</v>
      </c>
      <c r="F136" s="52">
        <v>18.847660114299927</v>
      </c>
      <c r="G136" s="53">
        <v>7.8151064577073583</v>
      </c>
      <c r="H136" s="4"/>
      <c r="I136" s="83"/>
      <c r="J136" s="256"/>
    </row>
    <row r="137" spans="1:10" ht="15" customHeight="1" x14ac:dyDescent="0.25">
      <c r="A137" s="122"/>
      <c r="B137" s="39" t="s">
        <v>11</v>
      </c>
      <c r="C137" s="152">
        <v>569810.6180484466</v>
      </c>
      <c r="D137" s="39"/>
      <c r="E137" s="49">
        <v>5.6456695937044259</v>
      </c>
      <c r="F137" s="49">
        <v>17.199068473181825</v>
      </c>
      <c r="G137" s="50">
        <v>10.061056574488219</v>
      </c>
      <c r="H137" s="4"/>
      <c r="I137" s="83"/>
      <c r="J137" s="256"/>
    </row>
    <row r="138" spans="1:10" ht="15" customHeight="1" x14ac:dyDescent="0.25">
      <c r="A138" s="122"/>
      <c r="B138" s="44" t="s">
        <v>12</v>
      </c>
      <c r="C138" s="153">
        <v>563315.46299618529</v>
      </c>
      <c r="D138" s="44"/>
      <c r="E138" s="52">
        <v>16.536536329373575</v>
      </c>
      <c r="F138" s="52">
        <v>17.132384700484323</v>
      </c>
      <c r="G138" s="53">
        <v>13.662965433969347</v>
      </c>
      <c r="H138" s="4"/>
      <c r="I138" s="83"/>
      <c r="J138" s="256"/>
    </row>
    <row r="139" spans="1:10" ht="15" customHeight="1" x14ac:dyDescent="0.25">
      <c r="A139" s="122"/>
      <c r="B139" s="39" t="s">
        <v>13</v>
      </c>
      <c r="C139" s="152">
        <v>550581.46401068266</v>
      </c>
      <c r="D139" s="39"/>
      <c r="E139" s="49">
        <v>20.448262890261333</v>
      </c>
      <c r="F139" s="49">
        <v>17.420560720714846</v>
      </c>
      <c r="G139" s="50">
        <v>17.420560720714846</v>
      </c>
      <c r="H139" s="4"/>
      <c r="I139" s="83"/>
      <c r="J139" s="256"/>
    </row>
    <row r="140" spans="1:10" ht="15" customHeight="1" x14ac:dyDescent="0.25">
      <c r="A140" s="122">
        <v>2022</v>
      </c>
      <c r="B140" s="44" t="s">
        <v>2</v>
      </c>
      <c r="C140" s="153">
        <v>478226.33000133513</v>
      </c>
      <c r="D140" s="44"/>
      <c r="E140" s="52">
        <v>22.238691918513993</v>
      </c>
      <c r="F140" s="52">
        <v>22.238691918513993</v>
      </c>
      <c r="G140" s="53">
        <v>20.992872047167069</v>
      </c>
      <c r="H140" s="4"/>
      <c r="I140" s="83"/>
      <c r="J140" s="256"/>
    </row>
    <row r="141" spans="1:10" ht="15" customHeight="1" x14ac:dyDescent="0.25">
      <c r="A141" s="122"/>
      <c r="B141" s="39" t="s">
        <v>3</v>
      </c>
      <c r="C141" s="152">
        <v>569553.45500462537</v>
      </c>
      <c r="D141" s="39"/>
      <c r="E141" s="49">
        <v>12.599076158331684</v>
      </c>
      <c r="F141" s="49">
        <v>16.803137119189856</v>
      </c>
      <c r="G141" s="50">
        <v>23.898169885806936</v>
      </c>
      <c r="H141" s="4"/>
      <c r="I141" s="83"/>
      <c r="J141" s="256"/>
    </row>
    <row r="142" spans="1:10" ht="15" customHeight="1" x14ac:dyDescent="0.25">
      <c r="A142" s="122"/>
      <c r="B142" s="44" t="s">
        <v>4</v>
      </c>
      <c r="C142" s="153">
        <v>621479.25003128045</v>
      </c>
      <c r="D142" s="44"/>
      <c r="E142" s="52">
        <v>8.5625637552447813</v>
      </c>
      <c r="F142" s="52">
        <v>13.592940890634836</v>
      </c>
      <c r="G142" s="53">
        <v>20.873081704619722</v>
      </c>
      <c r="H142" s="4"/>
      <c r="I142" s="83"/>
      <c r="J142" s="256"/>
    </row>
    <row r="143" spans="1:10" ht="15" customHeight="1" x14ac:dyDescent="0.25">
      <c r="A143" s="122"/>
      <c r="B143" s="39" t="s">
        <v>5</v>
      </c>
      <c r="C143" s="152">
        <v>548362.15999999992</v>
      </c>
      <c r="D143" s="39"/>
      <c r="E143" s="49">
        <v>19.903634030004682</v>
      </c>
      <c r="F143" s="49">
        <v>15.090780695679911</v>
      </c>
      <c r="G143" s="50">
        <v>13.421868218227218</v>
      </c>
      <c r="H143" s="4"/>
      <c r="I143" s="83"/>
      <c r="J143" s="256"/>
    </row>
    <row r="144" spans="1:10" ht="15" customHeight="1" x14ac:dyDescent="0.25">
      <c r="A144" s="122"/>
      <c r="B144" s="44" t="s">
        <v>6</v>
      </c>
      <c r="C144" s="153">
        <v>578480.37601630786</v>
      </c>
      <c r="D144" s="44"/>
      <c r="E144" s="52">
        <v>45.07094914087574</v>
      </c>
      <c r="F144" s="52">
        <v>20.231298169792765</v>
      </c>
      <c r="G144" s="53">
        <v>14.560974236464787</v>
      </c>
      <c r="H144" s="4"/>
      <c r="I144" s="83"/>
      <c r="J144" s="256"/>
    </row>
    <row r="145" spans="1:10" ht="15" customHeight="1" x14ac:dyDescent="0.25">
      <c r="A145" s="122"/>
      <c r="B145" s="39" t="s">
        <v>7</v>
      </c>
      <c r="C145" s="152">
        <v>562865.81796519086</v>
      </c>
      <c r="D145" s="39"/>
      <c r="E145" s="49">
        <v>15.892982996264422</v>
      </c>
      <c r="F145" s="49">
        <v>19.481809901985841</v>
      </c>
      <c r="G145" s="50">
        <v>14.974897086038681</v>
      </c>
      <c r="H145" s="4"/>
      <c r="I145" s="83"/>
      <c r="J145" s="256"/>
    </row>
    <row r="146" spans="1:10" ht="15" customHeight="1" x14ac:dyDescent="0.25">
      <c r="A146" s="122"/>
      <c r="B146" s="44" t="s">
        <v>8</v>
      </c>
      <c r="C146" s="153">
        <v>575328.99600000016</v>
      </c>
      <c r="D146" s="44"/>
      <c r="E146" s="52">
        <v>5.7194823044016232</v>
      </c>
      <c r="F146" s="52">
        <v>17.249789680351356</v>
      </c>
      <c r="G146" s="53">
        <v>14.896281116024952</v>
      </c>
      <c r="H146" s="4"/>
      <c r="I146" s="83"/>
      <c r="J146" s="256"/>
    </row>
    <row r="147" spans="1:10" ht="15" customHeight="1" x14ac:dyDescent="0.25">
      <c r="A147" s="122"/>
      <c r="B147" s="39" t="s">
        <v>9</v>
      </c>
      <c r="C147" s="152">
        <v>626374.31999504077</v>
      </c>
      <c r="D147" s="39"/>
      <c r="E147" s="49">
        <v>14.3056319379165</v>
      </c>
      <c r="F147" s="49">
        <v>16.836478519340247</v>
      </c>
      <c r="G147" s="50">
        <v>15.472696742779917</v>
      </c>
      <c r="H147" s="4"/>
      <c r="I147" s="83"/>
      <c r="J147" s="256"/>
    </row>
    <row r="148" spans="1:10" ht="15" customHeight="1" x14ac:dyDescent="0.25">
      <c r="A148" s="122"/>
      <c r="B148" s="44" t="s">
        <v>10</v>
      </c>
      <c r="C148" s="153">
        <v>633799.41500000004</v>
      </c>
      <c r="D148" s="44"/>
      <c r="E148" s="52">
        <v>7.6410353646569718</v>
      </c>
      <c r="F148" s="52">
        <v>15.631219239382375</v>
      </c>
      <c r="G148" s="53">
        <v>15.171370523130108</v>
      </c>
      <c r="H148" s="4"/>
      <c r="I148" s="83"/>
      <c r="J148" s="256"/>
    </row>
    <row r="149" spans="1:10" ht="15" customHeight="1" x14ac:dyDescent="0.25">
      <c r="A149" s="122"/>
      <c r="B149" s="39" t="s">
        <v>11</v>
      </c>
      <c r="C149" s="152">
        <v>601959.9919914169</v>
      </c>
      <c r="D149" s="39"/>
      <c r="E149" s="49">
        <v>5.6421156301156969</v>
      </c>
      <c r="F149" s="49">
        <v>14.50680138016989</v>
      </c>
      <c r="G149" s="50">
        <v>15.122710181015606</v>
      </c>
      <c r="H149" s="4"/>
      <c r="I149" s="83"/>
      <c r="J149" s="256"/>
    </row>
    <row r="150" spans="1:10" ht="15" customHeight="1" x14ac:dyDescent="0.25">
      <c r="A150" s="122"/>
      <c r="B150" s="44" t="s">
        <v>12</v>
      </c>
      <c r="C150" s="153">
        <v>615030.62001182558</v>
      </c>
      <c r="D150" s="44"/>
      <c r="E150" s="52">
        <v>9.1804966156220189</v>
      </c>
      <c r="F150" s="52">
        <v>13.97343659039403</v>
      </c>
      <c r="G150" s="53">
        <v>14.460030167712929</v>
      </c>
      <c r="H150" s="4"/>
      <c r="I150" s="83"/>
      <c r="J150" s="256"/>
    </row>
    <row r="151" spans="1:10" ht="15" customHeight="1" x14ac:dyDescent="0.25">
      <c r="A151" s="122"/>
      <c r="B151" s="39" t="s">
        <v>13</v>
      </c>
      <c r="C151" s="152">
        <v>574260.07001010899</v>
      </c>
      <c r="D151" s="39"/>
      <c r="E151" s="49">
        <v>4.3006544076040569</v>
      </c>
      <c r="F151" s="49">
        <v>13.111119347354645</v>
      </c>
      <c r="G151" s="50">
        <v>13.111119347354645</v>
      </c>
      <c r="H151" s="4"/>
      <c r="I151" s="83"/>
      <c r="J151" s="256"/>
    </row>
    <row r="152" spans="1:10" ht="15" customHeight="1" x14ac:dyDescent="0.25">
      <c r="A152" s="122">
        <v>2023</v>
      </c>
      <c r="B152" s="44" t="s">
        <v>2</v>
      </c>
      <c r="C152" s="153">
        <v>472409.36999809265</v>
      </c>
      <c r="D152" s="44"/>
      <c r="E152" s="52">
        <v>-1.2163612997273248</v>
      </c>
      <c r="F152" s="52">
        <v>-1.2163612997273248</v>
      </c>
      <c r="G152" s="53">
        <v>11.446944746214797</v>
      </c>
      <c r="H152" s="4"/>
      <c r="I152" s="83"/>
      <c r="J152" s="256"/>
    </row>
    <row r="153" spans="1:10" ht="15" customHeight="1" x14ac:dyDescent="0.25">
      <c r="A153" s="122"/>
      <c r="B153" s="39" t="s">
        <v>3</v>
      </c>
      <c r="C153" s="152">
        <v>565404.78501792904</v>
      </c>
      <c r="D153" s="39"/>
      <c r="E153" s="49">
        <v>-0.72840748313302583</v>
      </c>
      <c r="F153" s="49">
        <v>-0.95111874962181275</v>
      </c>
      <c r="G153" s="50">
        <v>10.258762155004987</v>
      </c>
      <c r="H153" s="4"/>
      <c r="I153" s="83"/>
      <c r="J153" s="256"/>
    </row>
    <row r="154" spans="1:10" s="46" customFormat="1" ht="15" customHeight="1" x14ac:dyDescent="0.25">
      <c r="A154" s="122"/>
      <c r="B154" s="44" t="s">
        <v>4</v>
      </c>
      <c r="C154" s="153">
        <v>616177.61002918251</v>
      </c>
      <c r="D154" s="44"/>
      <c r="E154" s="52">
        <v>-0.85306790240078101</v>
      </c>
      <c r="F154" s="52">
        <v>-0.91461359031650602</v>
      </c>
      <c r="G154" s="53">
        <v>9.3279255610406722</v>
      </c>
      <c r="H154" s="45"/>
      <c r="I154" s="140"/>
      <c r="J154" s="256"/>
    </row>
    <row r="155" spans="1:10" s="46" customFormat="1" ht="15" customHeight="1" x14ac:dyDescent="0.25">
      <c r="A155" s="347"/>
      <c r="B155" s="348" t="s">
        <v>5</v>
      </c>
      <c r="C155" s="152">
        <v>512478.31996042252</v>
      </c>
      <c r="D155" s="348"/>
      <c r="E155" s="349">
        <v>-6.5438213387257349</v>
      </c>
      <c r="F155" s="349">
        <v>-2.3065756291509274</v>
      </c>
      <c r="G155" s="50">
        <v>7.2341224990567099</v>
      </c>
      <c r="H155" s="45"/>
      <c r="I155" s="140"/>
      <c r="J155" s="256"/>
    </row>
    <row r="156" spans="1:10" s="353" customFormat="1" ht="15" customHeight="1" x14ac:dyDescent="0.25">
      <c r="A156" s="190"/>
      <c r="B156" s="354" t="s">
        <v>6</v>
      </c>
      <c r="C156" s="355">
        <v>600185.46002639772</v>
      </c>
      <c r="D156" s="354"/>
      <c r="E156" s="356">
        <v>3.7520864855540026</v>
      </c>
      <c r="F156" s="356">
        <v>-1.053110027416821</v>
      </c>
      <c r="G156" s="357">
        <v>4.6610336165760771</v>
      </c>
      <c r="H156" s="350"/>
      <c r="I156" s="351"/>
      <c r="J156" s="352"/>
    </row>
    <row r="157" spans="1:10" ht="15" customHeight="1" x14ac:dyDescent="0.25">
      <c r="A157" s="122"/>
      <c r="B157" s="44"/>
      <c r="C157" s="153"/>
      <c r="D157" s="44"/>
      <c r="E157" s="52"/>
      <c r="F157" s="52"/>
      <c r="G157" s="52"/>
      <c r="H157" s="4"/>
      <c r="I157" s="83"/>
      <c r="J157" s="252"/>
    </row>
    <row r="158" spans="1:10" ht="14.25" customHeight="1" x14ac:dyDescent="0.25">
      <c r="A158" s="122"/>
      <c r="B158" s="44"/>
      <c r="C158" s="153"/>
      <c r="D158" s="44"/>
      <c r="E158" s="52"/>
      <c r="F158" s="52"/>
      <c r="G158" s="52"/>
      <c r="H158" s="4"/>
    </row>
    <row r="159" spans="1:10" ht="15" customHeight="1" x14ac:dyDescent="0.25">
      <c r="A159" s="273" t="s">
        <v>56</v>
      </c>
      <c r="B159" s="274"/>
      <c r="C159" s="274"/>
      <c r="D159" s="274"/>
      <c r="E159" s="274"/>
      <c r="F159" s="274"/>
      <c r="G159" s="255"/>
      <c r="H159" s="4"/>
    </row>
    <row r="160" spans="1:10" ht="17.25" customHeight="1" x14ac:dyDescent="0.25">
      <c r="A160" s="40" t="s">
        <v>16</v>
      </c>
      <c r="B160" s="41"/>
      <c r="C160" s="41"/>
      <c r="D160" s="41"/>
      <c r="E160" s="41"/>
      <c r="F160" s="41"/>
      <c r="G160" s="15"/>
      <c r="H160" s="4"/>
    </row>
    <row r="161" spans="1:8" ht="17.25" customHeight="1" x14ac:dyDescent="0.25">
      <c r="A161" s="40" t="s">
        <v>57</v>
      </c>
      <c r="B161" s="41"/>
      <c r="C161" s="41"/>
      <c r="D161" s="41"/>
      <c r="E161" s="41"/>
      <c r="F161" s="41"/>
      <c r="G161" s="16"/>
      <c r="H161" s="4"/>
    </row>
    <row r="162" spans="1:8" ht="35.25" customHeight="1" x14ac:dyDescent="0.25">
      <c r="A162" s="270" t="s">
        <v>64</v>
      </c>
      <c r="B162" s="271"/>
      <c r="C162" s="271"/>
      <c r="D162" s="271"/>
      <c r="E162" s="271"/>
      <c r="F162" s="271"/>
      <c r="G162" s="272"/>
      <c r="H162" s="4"/>
    </row>
    <row r="163" spans="1:8" ht="16.5" customHeight="1" x14ac:dyDescent="0.25">
      <c r="A163" s="42" t="s">
        <v>88</v>
      </c>
      <c r="B163" s="41"/>
      <c r="C163" s="41"/>
      <c r="D163" s="41"/>
      <c r="E163" s="43"/>
      <c r="F163" s="43"/>
      <c r="G163" s="17"/>
      <c r="H163" s="4"/>
    </row>
    <row r="164" spans="1:8" ht="4.5" customHeight="1" x14ac:dyDescent="0.25">
      <c r="A164" s="18"/>
      <c r="B164" s="19"/>
      <c r="C164" s="20"/>
      <c r="D164" s="19"/>
      <c r="E164" s="19"/>
      <c r="F164" s="19"/>
      <c r="G164" s="21"/>
      <c r="H164" s="7"/>
    </row>
    <row r="165" spans="1:8" ht="15" x14ac:dyDescent="0.25">
      <c r="A165" s="4"/>
      <c r="B165" s="4"/>
      <c r="C165" s="5"/>
      <c r="D165" s="4"/>
      <c r="E165" s="4"/>
      <c r="F165" s="4"/>
      <c r="G165" s="4"/>
    </row>
    <row r="166" spans="1:8" ht="15" x14ac:dyDescent="0.25">
      <c r="A166" s="4"/>
      <c r="B166" s="4"/>
      <c r="C166" s="4"/>
      <c r="D166" s="4"/>
      <c r="E166" s="4"/>
      <c r="F166" s="4"/>
      <c r="G166" s="4"/>
    </row>
    <row r="167" spans="1:8" ht="15" x14ac:dyDescent="0.25">
      <c r="A167" s="4"/>
      <c r="B167" s="4"/>
      <c r="C167" s="4"/>
      <c r="D167" s="4"/>
      <c r="E167" s="4"/>
      <c r="F167" s="4"/>
      <c r="G167" s="4"/>
      <c r="H167" s="8"/>
    </row>
    <row r="168" spans="1:8" ht="12.75" customHeight="1" x14ac:dyDescent="0.25">
      <c r="A168" s="4"/>
      <c r="B168" s="4"/>
      <c r="C168" s="4"/>
      <c r="D168" s="4"/>
      <c r="E168" s="4"/>
      <c r="F168" s="4"/>
      <c r="G168" s="4"/>
      <c r="H168" s="8"/>
    </row>
    <row r="169" spans="1:8" ht="15" x14ac:dyDescent="0.25">
      <c r="A169" s="4"/>
      <c r="B169" s="4"/>
      <c r="C169" s="4"/>
      <c r="D169" s="4"/>
      <c r="E169" s="4"/>
      <c r="F169" s="4"/>
      <c r="G169" s="4"/>
    </row>
    <row r="170" spans="1:8" ht="15" x14ac:dyDescent="0.25">
      <c r="A170" s="4"/>
      <c r="B170" s="4"/>
      <c r="C170" s="4"/>
      <c r="D170" s="4"/>
      <c r="E170" s="4"/>
      <c r="F170" s="4"/>
      <c r="G170" s="4"/>
    </row>
    <row r="171" spans="1:8" ht="15" x14ac:dyDescent="0.25">
      <c r="A171" s="4"/>
      <c r="B171" s="4"/>
      <c r="C171" s="4"/>
      <c r="D171" s="4"/>
      <c r="E171" s="4"/>
      <c r="F171" s="4"/>
      <c r="G171" s="4"/>
    </row>
    <row r="172" spans="1:8" ht="15" x14ac:dyDescent="0.25">
      <c r="A172" s="4"/>
      <c r="B172" s="4"/>
      <c r="C172" s="4"/>
      <c r="D172" s="4"/>
      <c r="E172" s="4"/>
      <c r="F172" s="4"/>
      <c r="G172" s="4"/>
    </row>
    <row r="173" spans="1:8" ht="15" x14ac:dyDescent="0.25">
      <c r="A173" s="4"/>
      <c r="B173" s="4"/>
      <c r="C173" s="4"/>
      <c r="D173" s="4"/>
      <c r="E173" s="4"/>
      <c r="F173" s="4"/>
      <c r="G173" s="4"/>
    </row>
    <row r="174" spans="1:8" ht="15" x14ac:dyDescent="0.25">
      <c r="A174" s="4"/>
      <c r="B174" s="4"/>
      <c r="C174" s="4"/>
      <c r="D174" s="4"/>
      <c r="E174" s="4"/>
      <c r="F174" s="4"/>
      <c r="G174" s="4"/>
    </row>
    <row r="175" spans="1:8" ht="15" x14ac:dyDescent="0.25">
      <c r="A175" s="4"/>
      <c r="B175" s="4"/>
      <c r="C175" s="4"/>
      <c r="D175" s="4"/>
      <c r="E175" s="4"/>
      <c r="F175" s="4"/>
      <c r="G175" s="4"/>
      <c r="H175" s="9"/>
    </row>
    <row r="176" spans="1:8" x14ac:dyDescent="0.2">
      <c r="A176" s="10"/>
      <c r="B176" s="7"/>
      <c r="C176" s="7"/>
      <c r="D176" s="7"/>
      <c r="E176" s="11"/>
      <c r="F176" s="11"/>
      <c r="G176" s="11"/>
      <c r="H176" s="9"/>
    </row>
    <row r="177" spans="4:8" x14ac:dyDescent="0.2">
      <c r="D177" s="6"/>
      <c r="E177" s="6"/>
      <c r="F177" s="6"/>
      <c r="G177" s="6"/>
      <c r="H177" s="9"/>
    </row>
    <row r="178" spans="4:8" x14ac:dyDescent="0.2">
      <c r="E178" s="12"/>
      <c r="F178" s="12"/>
      <c r="G178" s="12"/>
      <c r="H178" s="9"/>
    </row>
    <row r="179" spans="4:8" ht="14.25" x14ac:dyDescent="0.2">
      <c r="E179" s="13"/>
      <c r="F179" s="13"/>
      <c r="G179" s="13"/>
    </row>
    <row r="180" spans="4:8" ht="14.25" x14ac:dyDescent="0.2">
      <c r="E180" s="13"/>
      <c r="F180" s="13"/>
      <c r="G180" s="13"/>
    </row>
    <row r="181" spans="4:8" ht="14.25" x14ac:dyDescent="0.2">
      <c r="E181" s="13"/>
      <c r="F181" s="13"/>
    </row>
    <row r="182" spans="4:8" ht="14.25" x14ac:dyDescent="0.2">
      <c r="E182" s="13"/>
      <c r="F182" s="13"/>
    </row>
    <row r="187" spans="4:8" x14ac:dyDescent="0.2">
      <c r="G187" s="9"/>
    </row>
    <row r="188" spans="4:8" x14ac:dyDescent="0.2">
      <c r="G188" s="9"/>
    </row>
    <row r="189" spans="4:8" x14ac:dyDescent="0.2">
      <c r="G189" s="9"/>
    </row>
    <row r="190" spans="4:8" x14ac:dyDescent="0.2">
      <c r="G190" s="9"/>
    </row>
  </sheetData>
  <mergeCells count="9">
    <mergeCell ref="A162:G162"/>
    <mergeCell ref="A159:F159"/>
    <mergeCell ref="D6:D7"/>
    <mergeCell ref="A5:G5"/>
    <mergeCell ref="A3:G4"/>
    <mergeCell ref="E6:G6"/>
    <mergeCell ref="B6:B7"/>
    <mergeCell ref="A6:A7"/>
    <mergeCell ref="C6:C7"/>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172"/>
  <sheetViews>
    <sheetView showGridLines="0" zoomScale="80" zoomScaleNormal="80" workbookViewId="0">
      <pane ySplit="7" topLeftCell="A152" activePane="bottomLeft" state="frozen"/>
      <selection pane="bottomLeft" activeCell="H158" sqref="H158"/>
    </sheetView>
  </sheetViews>
  <sheetFormatPr baseColWidth="10" defaultRowHeight="14.25" x14ac:dyDescent="0.25"/>
  <cols>
    <col min="1" max="1" width="8.140625" style="26" customWidth="1"/>
    <col min="2" max="2" width="7.5703125" style="26" customWidth="1"/>
    <col min="3" max="3" width="14.5703125" style="26" customWidth="1"/>
    <col min="4" max="4" width="20.28515625" style="26" customWidth="1"/>
    <col min="5" max="5" width="18.7109375" style="26" customWidth="1"/>
    <col min="6" max="6" width="17.140625" style="26" customWidth="1"/>
    <col min="7" max="7" width="16" style="26" customWidth="1"/>
    <col min="8" max="8" width="12.7109375" style="26" customWidth="1"/>
    <col min="9" max="9" width="13.28515625" style="26" customWidth="1"/>
    <col min="10" max="10" width="3.28515625" style="26" customWidth="1"/>
    <col min="11" max="19" width="15" style="26" customWidth="1"/>
    <col min="20" max="20" width="2.7109375" style="26" customWidth="1"/>
    <col min="21" max="29" width="15" style="26" customWidth="1"/>
    <col min="30" max="30" width="2.7109375" style="26" customWidth="1"/>
    <col min="31" max="39" width="14.5703125" style="26" customWidth="1"/>
    <col min="40" max="16384" width="11.42578125" style="26"/>
  </cols>
  <sheetData>
    <row r="1" spans="1:39" ht="46.5" customHeight="1" x14ac:dyDescent="0.25"/>
    <row r="2" spans="1:39" ht="23.25" customHeight="1" x14ac:dyDescent="0.25"/>
    <row r="3" spans="1:39" ht="21.75" customHeight="1" x14ac:dyDescent="0.25">
      <c r="A3" s="261" t="s">
        <v>43</v>
      </c>
      <c r="B3" s="261"/>
      <c r="C3" s="261"/>
      <c r="D3" s="261"/>
      <c r="E3" s="261"/>
      <c r="F3" s="261"/>
      <c r="G3" s="261"/>
      <c r="H3" s="261"/>
      <c r="I3" s="261"/>
    </row>
    <row r="4" spans="1:39" ht="21.75" customHeight="1" x14ac:dyDescent="0.25">
      <c r="A4" s="261"/>
      <c r="B4" s="261"/>
      <c r="C4" s="261"/>
      <c r="D4" s="261"/>
      <c r="E4" s="261"/>
      <c r="F4" s="261"/>
      <c r="G4" s="261"/>
      <c r="H4" s="261"/>
      <c r="I4" s="261"/>
    </row>
    <row r="5" spans="1:39" s="56" customFormat="1" ht="46.5" customHeight="1" x14ac:dyDescent="0.2">
      <c r="A5" s="281" t="s">
        <v>89</v>
      </c>
      <c r="B5" s="282"/>
      <c r="C5" s="282"/>
      <c r="D5" s="282"/>
      <c r="E5" s="282"/>
      <c r="F5" s="282"/>
      <c r="G5" s="282"/>
      <c r="H5" s="282"/>
      <c r="I5" s="283"/>
      <c r="K5" s="292" t="s">
        <v>90</v>
      </c>
      <c r="L5" s="293"/>
      <c r="M5" s="293"/>
      <c r="N5" s="293"/>
      <c r="O5" s="293"/>
      <c r="P5" s="293"/>
      <c r="Q5" s="293"/>
      <c r="R5" s="293"/>
      <c r="S5" s="294"/>
      <c r="T5" s="57"/>
      <c r="U5" s="281" t="s">
        <v>91</v>
      </c>
      <c r="V5" s="282"/>
      <c r="W5" s="282"/>
      <c r="X5" s="282"/>
      <c r="Y5" s="282"/>
      <c r="Z5" s="282"/>
      <c r="AA5" s="282"/>
      <c r="AB5" s="282"/>
      <c r="AC5" s="283"/>
      <c r="AE5" s="281" t="s">
        <v>92</v>
      </c>
      <c r="AF5" s="282"/>
      <c r="AG5" s="282"/>
      <c r="AH5" s="282"/>
      <c r="AI5" s="282"/>
      <c r="AJ5" s="282"/>
      <c r="AK5" s="282"/>
      <c r="AL5" s="282"/>
      <c r="AM5" s="283"/>
    </row>
    <row r="6" spans="1:39" s="56" customFormat="1" ht="15" customHeight="1" x14ac:dyDescent="0.2">
      <c r="A6" s="289" t="s">
        <v>0</v>
      </c>
      <c r="B6" s="287" t="s">
        <v>1</v>
      </c>
      <c r="C6" s="284" t="s">
        <v>29</v>
      </c>
      <c r="D6" s="284"/>
      <c r="E6" s="284"/>
      <c r="F6" s="285" t="s">
        <v>30</v>
      </c>
      <c r="G6" s="285" t="s">
        <v>31</v>
      </c>
      <c r="H6" s="285" t="s">
        <v>26</v>
      </c>
      <c r="I6" s="287" t="s">
        <v>17</v>
      </c>
      <c r="K6" s="289" t="s">
        <v>0</v>
      </c>
      <c r="L6" s="285" t="s">
        <v>1</v>
      </c>
      <c r="M6" s="284" t="s">
        <v>29</v>
      </c>
      <c r="N6" s="284"/>
      <c r="O6" s="284"/>
      <c r="P6" s="285" t="s">
        <v>30</v>
      </c>
      <c r="Q6" s="285" t="s">
        <v>31</v>
      </c>
      <c r="R6" s="285" t="s">
        <v>26</v>
      </c>
      <c r="S6" s="287" t="s">
        <v>17</v>
      </c>
      <c r="T6" s="58"/>
      <c r="U6" s="289" t="s">
        <v>0</v>
      </c>
      <c r="V6" s="285" t="s">
        <v>1</v>
      </c>
      <c r="W6" s="284" t="s">
        <v>29</v>
      </c>
      <c r="X6" s="284"/>
      <c r="Y6" s="284"/>
      <c r="Z6" s="285" t="s">
        <v>30</v>
      </c>
      <c r="AA6" s="285" t="s">
        <v>31</v>
      </c>
      <c r="AB6" s="285" t="s">
        <v>26</v>
      </c>
      <c r="AC6" s="287" t="s">
        <v>17</v>
      </c>
      <c r="AE6" s="289" t="s">
        <v>0</v>
      </c>
      <c r="AF6" s="285" t="s">
        <v>1</v>
      </c>
      <c r="AG6" s="284" t="s">
        <v>29</v>
      </c>
      <c r="AH6" s="284"/>
      <c r="AI6" s="284"/>
      <c r="AJ6" s="285" t="s">
        <v>30</v>
      </c>
      <c r="AK6" s="285" t="s">
        <v>31</v>
      </c>
      <c r="AL6" s="285" t="s">
        <v>26</v>
      </c>
      <c r="AM6" s="287" t="s">
        <v>17</v>
      </c>
    </row>
    <row r="7" spans="1:39" s="56" customFormat="1" ht="15" customHeight="1" x14ac:dyDescent="0.2">
      <c r="A7" s="290"/>
      <c r="B7" s="288"/>
      <c r="C7" s="79" t="s">
        <v>32</v>
      </c>
      <c r="D7" s="79" t="s">
        <v>33</v>
      </c>
      <c r="E7" s="79" t="s">
        <v>17</v>
      </c>
      <c r="F7" s="286"/>
      <c r="G7" s="286"/>
      <c r="H7" s="286"/>
      <c r="I7" s="288"/>
      <c r="J7" s="59"/>
      <c r="K7" s="291"/>
      <c r="L7" s="296"/>
      <c r="M7" s="119" t="s">
        <v>32</v>
      </c>
      <c r="N7" s="119" t="s">
        <v>33</v>
      </c>
      <c r="O7" s="119" t="s">
        <v>17</v>
      </c>
      <c r="P7" s="296"/>
      <c r="Q7" s="296"/>
      <c r="R7" s="296"/>
      <c r="S7" s="295"/>
      <c r="T7" s="58"/>
      <c r="U7" s="290"/>
      <c r="V7" s="286"/>
      <c r="W7" s="79" t="s">
        <v>32</v>
      </c>
      <c r="X7" s="79" t="s">
        <v>33</v>
      </c>
      <c r="Y7" s="79" t="s">
        <v>17</v>
      </c>
      <c r="Z7" s="286"/>
      <c r="AA7" s="286"/>
      <c r="AB7" s="286"/>
      <c r="AC7" s="288"/>
      <c r="AE7" s="290"/>
      <c r="AF7" s="286"/>
      <c r="AG7" s="79" t="s">
        <v>32</v>
      </c>
      <c r="AH7" s="79" t="s">
        <v>33</v>
      </c>
      <c r="AI7" s="79" t="s">
        <v>17</v>
      </c>
      <c r="AJ7" s="286"/>
      <c r="AK7" s="286"/>
      <c r="AL7" s="286"/>
      <c r="AM7" s="288"/>
    </row>
    <row r="8" spans="1:39" s="56" customFormat="1" ht="13.5" customHeight="1" x14ac:dyDescent="0.2">
      <c r="A8" s="123">
        <v>2011</v>
      </c>
      <c r="B8" s="62" t="s">
        <v>2</v>
      </c>
      <c r="C8" s="117">
        <v>28371.624708356678</v>
      </c>
      <c r="D8" s="117">
        <v>99244.246227054304</v>
      </c>
      <c r="E8" s="117">
        <v>127615.87093541099</v>
      </c>
      <c r="F8" s="117">
        <v>148159.98586541874</v>
      </c>
      <c r="G8" s="117">
        <v>130699.49214703431</v>
      </c>
      <c r="H8" s="117">
        <v>15115.708246551781</v>
      </c>
      <c r="I8" s="118">
        <v>421591.05719441589</v>
      </c>
      <c r="J8" s="252"/>
      <c r="K8" s="116">
        <v>2011</v>
      </c>
      <c r="L8" s="38" t="s">
        <v>2</v>
      </c>
      <c r="M8" s="38" t="s">
        <v>25</v>
      </c>
      <c r="N8" s="38" t="s">
        <v>25</v>
      </c>
      <c r="O8" s="38" t="s">
        <v>25</v>
      </c>
      <c r="P8" s="38" t="s">
        <v>25</v>
      </c>
      <c r="Q8" s="38" t="s">
        <v>25</v>
      </c>
      <c r="R8" s="38" t="s">
        <v>25</v>
      </c>
      <c r="S8" s="82" t="s">
        <v>25</v>
      </c>
      <c r="T8" s="58"/>
      <c r="U8" s="123">
        <v>2011</v>
      </c>
      <c r="V8" s="62" t="s">
        <v>2</v>
      </c>
      <c r="W8" s="62" t="s">
        <v>25</v>
      </c>
      <c r="X8" s="62" t="s">
        <v>25</v>
      </c>
      <c r="Y8" s="62" t="s">
        <v>25</v>
      </c>
      <c r="Z8" s="62" t="s">
        <v>25</v>
      </c>
      <c r="AA8" s="62" t="s">
        <v>25</v>
      </c>
      <c r="AB8" s="62" t="s">
        <v>25</v>
      </c>
      <c r="AC8" s="80" t="s">
        <v>25</v>
      </c>
      <c r="AE8" s="116">
        <v>2011</v>
      </c>
      <c r="AF8" s="38" t="s">
        <v>2</v>
      </c>
      <c r="AG8" s="38" t="s">
        <v>25</v>
      </c>
      <c r="AH8" s="38" t="s">
        <v>25</v>
      </c>
      <c r="AI8" s="38" t="s">
        <v>25</v>
      </c>
      <c r="AJ8" s="38" t="s">
        <v>25</v>
      </c>
      <c r="AK8" s="38" t="s">
        <v>25</v>
      </c>
      <c r="AL8" s="38" t="s">
        <v>25</v>
      </c>
      <c r="AM8" s="82" t="s">
        <v>25</v>
      </c>
    </row>
    <row r="9" spans="1:39" s="56" customFormat="1" ht="13.5" customHeight="1" x14ac:dyDescent="0.2">
      <c r="A9" s="116"/>
      <c r="B9" s="39" t="s">
        <v>3</v>
      </c>
      <c r="C9" s="63">
        <v>39250.281847094258</v>
      </c>
      <c r="D9" s="63">
        <v>116549.01970411433</v>
      </c>
      <c r="E9" s="63">
        <v>155799.3015512086</v>
      </c>
      <c r="F9" s="63">
        <v>179139.56068712354</v>
      </c>
      <c r="G9" s="63">
        <v>133956.95921053601</v>
      </c>
      <c r="H9" s="63">
        <v>14848.488825941995</v>
      </c>
      <c r="I9" s="64">
        <v>483744.31027481012</v>
      </c>
      <c r="J9" s="252"/>
      <c r="K9" s="116"/>
      <c r="L9" s="39" t="s">
        <v>3</v>
      </c>
      <c r="M9" s="39" t="s">
        <v>25</v>
      </c>
      <c r="N9" s="39" t="s">
        <v>25</v>
      </c>
      <c r="O9" s="39" t="s">
        <v>25</v>
      </c>
      <c r="P9" s="39" t="s">
        <v>25</v>
      </c>
      <c r="Q9" s="39" t="s">
        <v>25</v>
      </c>
      <c r="R9" s="39" t="s">
        <v>25</v>
      </c>
      <c r="S9" s="81" t="s">
        <v>25</v>
      </c>
      <c r="T9" s="58"/>
      <c r="U9" s="116"/>
      <c r="V9" s="39" t="s">
        <v>3</v>
      </c>
      <c r="W9" s="39" t="s">
        <v>25</v>
      </c>
      <c r="X9" s="39" t="s">
        <v>25</v>
      </c>
      <c r="Y9" s="39" t="s">
        <v>25</v>
      </c>
      <c r="Z9" s="39" t="s">
        <v>25</v>
      </c>
      <c r="AA9" s="39" t="s">
        <v>25</v>
      </c>
      <c r="AB9" s="39" t="s">
        <v>25</v>
      </c>
      <c r="AC9" s="81" t="s">
        <v>25</v>
      </c>
      <c r="AE9" s="116"/>
      <c r="AF9" s="39" t="s">
        <v>3</v>
      </c>
      <c r="AG9" s="39" t="s">
        <v>25</v>
      </c>
      <c r="AH9" s="39" t="s">
        <v>25</v>
      </c>
      <c r="AI9" s="39" t="s">
        <v>25</v>
      </c>
      <c r="AJ9" s="39" t="s">
        <v>25</v>
      </c>
      <c r="AK9" s="39" t="s">
        <v>25</v>
      </c>
      <c r="AL9" s="39" t="s">
        <v>25</v>
      </c>
      <c r="AM9" s="81" t="s">
        <v>25</v>
      </c>
    </row>
    <row r="10" spans="1:39" s="56" customFormat="1" ht="13.5" customHeight="1" x14ac:dyDescent="0.2">
      <c r="A10" s="116"/>
      <c r="B10" s="38" t="s">
        <v>4</v>
      </c>
      <c r="C10" s="60">
        <v>46254.656955998587</v>
      </c>
      <c r="D10" s="60">
        <v>135228.45248694488</v>
      </c>
      <c r="E10" s="60">
        <v>181483.10944294347</v>
      </c>
      <c r="F10" s="60">
        <v>206036.28530146618</v>
      </c>
      <c r="G10" s="60">
        <v>155624.69283105628</v>
      </c>
      <c r="H10" s="60">
        <v>16099.48728726722</v>
      </c>
      <c r="I10" s="61">
        <v>559243.57486273313</v>
      </c>
      <c r="J10" s="252"/>
      <c r="K10" s="116"/>
      <c r="L10" s="38" t="s">
        <v>4</v>
      </c>
      <c r="M10" s="38" t="s">
        <v>25</v>
      </c>
      <c r="N10" s="38" t="s">
        <v>25</v>
      </c>
      <c r="O10" s="38" t="s">
        <v>25</v>
      </c>
      <c r="P10" s="38" t="s">
        <v>25</v>
      </c>
      <c r="Q10" s="38" t="s">
        <v>25</v>
      </c>
      <c r="R10" s="38" t="s">
        <v>25</v>
      </c>
      <c r="S10" s="82" t="s">
        <v>25</v>
      </c>
      <c r="T10" s="58"/>
      <c r="U10" s="116"/>
      <c r="V10" s="38" t="s">
        <v>4</v>
      </c>
      <c r="W10" s="38" t="s">
        <v>25</v>
      </c>
      <c r="X10" s="38" t="s">
        <v>25</v>
      </c>
      <c r="Y10" s="38" t="s">
        <v>25</v>
      </c>
      <c r="Z10" s="38" t="s">
        <v>25</v>
      </c>
      <c r="AA10" s="38" t="s">
        <v>25</v>
      </c>
      <c r="AB10" s="38" t="s">
        <v>25</v>
      </c>
      <c r="AC10" s="82" t="s">
        <v>25</v>
      </c>
      <c r="AE10" s="116"/>
      <c r="AF10" s="38" t="s">
        <v>4</v>
      </c>
      <c r="AG10" s="38" t="s">
        <v>25</v>
      </c>
      <c r="AH10" s="38" t="s">
        <v>25</v>
      </c>
      <c r="AI10" s="38" t="s">
        <v>25</v>
      </c>
      <c r="AJ10" s="38" t="s">
        <v>25</v>
      </c>
      <c r="AK10" s="38" t="s">
        <v>25</v>
      </c>
      <c r="AL10" s="38" t="s">
        <v>25</v>
      </c>
      <c r="AM10" s="82" t="s">
        <v>25</v>
      </c>
    </row>
    <row r="11" spans="1:39" s="56" customFormat="1" ht="13.5" customHeight="1" x14ac:dyDescent="0.2">
      <c r="A11" s="116"/>
      <c r="B11" s="39" t="s">
        <v>5</v>
      </c>
      <c r="C11" s="63">
        <v>45569.839856634135</v>
      </c>
      <c r="D11" s="63">
        <v>124046.65153305144</v>
      </c>
      <c r="E11" s="63">
        <v>169616.49138968557</v>
      </c>
      <c r="F11" s="63">
        <v>170513.6479993074</v>
      </c>
      <c r="G11" s="63">
        <v>148455.33266291316</v>
      </c>
      <c r="H11" s="63">
        <v>13387.446270477843</v>
      </c>
      <c r="I11" s="64">
        <v>501972.91832238401</v>
      </c>
      <c r="J11" s="252"/>
      <c r="K11" s="116"/>
      <c r="L11" s="39" t="s">
        <v>5</v>
      </c>
      <c r="M11" s="39" t="s">
        <v>25</v>
      </c>
      <c r="N11" s="39" t="s">
        <v>25</v>
      </c>
      <c r="O11" s="39" t="s">
        <v>25</v>
      </c>
      <c r="P11" s="39" t="s">
        <v>25</v>
      </c>
      <c r="Q11" s="39" t="s">
        <v>25</v>
      </c>
      <c r="R11" s="39" t="s">
        <v>25</v>
      </c>
      <c r="S11" s="81" t="s">
        <v>25</v>
      </c>
      <c r="T11" s="58"/>
      <c r="U11" s="116"/>
      <c r="V11" s="39" t="s">
        <v>5</v>
      </c>
      <c r="W11" s="39" t="s">
        <v>25</v>
      </c>
      <c r="X11" s="39" t="s">
        <v>25</v>
      </c>
      <c r="Y11" s="39" t="s">
        <v>25</v>
      </c>
      <c r="Z11" s="39" t="s">
        <v>25</v>
      </c>
      <c r="AA11" s="39" t="s">
        <v>25</v>
      </c>
      <c r="AB11" s="39" t="s">
        <v>25</v>
      </c>
      <c r="AC11" s="81" t="s">
        <v>25</v>
      </c>
      <c r="AE11" s="116"/>
      <c r="AF11" s="39" t="s">
        <v>5</v>
      </c>
      <c r="AG11" s="39" t="s">
        <v>25</v>
      </c>
      <c r="AH11" s="39" t="s">
        <v>25</v>
      </c>
      <c r="AI11" s="39" t="s">
        <v>25</v>
      </c>
      <c r="AJ11" s="39" t="s">
        <v>25</v>
      </c>
      <c r="AK11" s="39" t="s">
        <v>25</v>
      </c>
      <c r="AL11" s="39" t="s">
        <v>25</v>
      </c>
      <c r="AM11" s="81" t="s">
        <v>25</v>
      </c>
    </row>
    <row r="12" spans="1:39" s="56" customFormat="1" ht="13.5" customHeight="1" x14ac:dyDescent="0.2">
      <c r="A12" s="116"/>
      <c r="B12" s="38" t="s">
        <v>6</v>
      </c>
      <c r="C12" s="60">
        <v>56122.87464994847</v>
      </c>
      <c r="D12" s="60">
        <v>141610.35835290674</v>
      </c>
      <c r="E12" s="60">
        <v>197733.23300285521</v>
      </c>
      <c r="F12" s="60">
        <v>194368.02332166312</v>
      </c>
      <c r="G12" s="60">
        <v>166421.20704707655</v>
      </c>
      <c r="H12" s="60">
        <v>18532.45649747417</v>
      </c>
      <c r="I12" s="61">
        <v>577054.91986906913</v>
      </c>
      <c r="J12" s="252"/>
      <c r="K12" s="116"/>
      <c r="L12" s="38" t="s">
        <v>6</v>
      </c>
      <c r="M12" s="38" t="s">
        <v>25</v>
      </c>
      <c r="N12" s="38" t="s">
        <v>25</v>
      </c>
      <c r="O12" s="38" t="s">
        <v>25</v>
      </c>
      <c r="P12" s="38" t="s">
        <v>25</v>
      </c>
      <c r="Q12" s="38" t="s">
        <v>25</v>
      </c>
      <c r="R12" s="38" t="s">
        <v>25</v>
      </c>
      <c r="S12" s="82" t="s">
        <v>25</v>
      </c>
      <c r="T12" s="58"/>
      <c r="U12" s="116"/>
      <c r="V12" s="38" t="s">
        <v>6</v>
      </c>
      <c r="W12" s="38" t="s">
        <v>25</v>
      </c>
      <c r="X12" s="38" t="s">
        <v>25</v>
      </c>
      <c r="Y12" s="38" t="s">
        <v>25</v>
      </c>
      <c r="Z12" s="38" t="s">
        <v>25</v>
      </c>
      <c r="AA12" s="38" t="s">
        <v>25</v>
      </c>
      <c r="AB12" s="38" t="s">
        <v>25</v>
      </c>
      <c r="AC12" s="82" t="s">
        <v>25</v>
      </c>
      <c r="AE12" s="116"/>
      <c r="AF12" s="38" t="s">
        <v>6</v>
      </c>
      <c r="AG12" s="38" t="s">
        <v>25</v>
      </c>
      <c r="AH12" s="38" t="s">
        <v>25</v>
      </c>
      <c r="AI12" s="38" t="s">
        <v>25</v>
      </c>
      <c r="AJ12" s="38" t="s">
        <v>25</v>
      </c>
      <c r="AK12" s="38" t="s">
        <v>25</v>
      </c>
      <c r="AL12" s="38" t="s">
        <v>25</v>
      </c>
      <c r="AM12" s="82" t="s">
        <v>25</v>
      </c>
    </row>
    <row r="13" spans="1:39" s="56" customFormat="1" ht="13.5" customHeight="1" x14ac:dyDescent="0.2">
      <c r="A13" s="116"/>
      <c r="B13" s="39" t="s">
        <v>7</v>
      </c>
      <c r="C13" s="63">
        <v>52643.444224774532</v>
      </c>
      <c r="D13" s="63">
        <v>138993.63057111957</v>
      </c>
      <c r="E13" s="63">
        <v>191637.07479589409</v>
      </c>
      <c r="F13" s="63">
        <v>187038.96413506722</v>
      </c>
      <c r="G13" s="63">
        <v>160664.19894945144</v>
      </c>
      <c r="H13" s="63">
        <v>17312.828602663405</v>
      </c>
      <c r="I13" s="64">
        <v>556653.06648307608</v>
      </c>
      <c r="J13" s="252"/>
      <c r="K13" s="116"/>
      <c r="L13" s="39" t="s">
        <v>7</v>
      </c>
      <c r="M13" s="39" t="s">
        <v>25</v>
      </c>
      <c r="N13" s="39" t="s">
        <v>25</v>
      </c>
      <c r="O13" s="39" t="s">
        <v>25</v>
      </c>
      <c r="P13" s="39" t="s">
        <v>25</v>
      </c>
      <c r="Q13" s="39" t="s">
        <v>25</v>
      </c>
      <c r="R13" s="39" t="s">
        <v>25</v>
      </c>
      <c r="S13" s="81" t="s">
        <v>25</v>
      </c>
      <c r="T13" s="58"/>
      <c r="U13" s="116"/>
      <c r="V13" s="39" t="s">
        <v>7</v>
      </c>
      <c r="W13" s="39" t="s">
        <v>25</v>
      </c>
      <c r="X13" s="39" t="s">
        <v>25</v>
      </c>
      <c r="Y13" s="39" t="s">
        <v>25</v>
      </c>
      <c r="Z13" s="39" t="s">
        <v>25</v>
      </c>
      <c r="AA13" s="39" t="s">
        <v>25</v>
      </c>
      <c r="AB13" s="39" t="s">
        <v>25</v>
      </c>
      <c r="AC13" s="81" t="s">
        <v>25</v>
      </c>
      <c r="AE13" s="116"/>
      <c r="AF13" s="39" t="s">
        <v>7</v>
      </c>
      <c r="AG13" s="39" t="s">
        <v>25</v>
      </c>
      <c r="AH13" s="39" t="s">
        <v>25</v>
      </c>
      <c r="AI13" s="39" t="s">
        <v>25</v>
      </c>
      <c r="AJ13" s="39" t="s">
        <v>25</v>
      </c>
      <c r="AK13" s="39" t="s">
        <v>25</v>
      </c>
      <c r="AL13" s="39" t="s">
        <v>25</v>
      </c>
      <c r="AM13" s="81" t="s">
        <v>25</v>
      </c>
    </row>
    <row r="14" spans="1:39" s="56" customFormat="1" ht="13.5" customHeight="1" x14ac:dyDescent="0.2">
      <c r="A14" s="116"/>
      <c r="B14" s="38" t="s">
        <v>8</v>
      </c>
      <c r="C14" s="60">
        <v>54099.045715008106</v>
      </c>
      <c r="D14" s="60">
        <v>146120.4888039302</v>
      </c>
      <c r="E14" s="60">
        <v>200219.53451893831</v>
      </c>
      <c r="F14" s="60">
        <v>198350.9277165618</v>
      </c>
      <c r="G14" s="60">
        <v>160768.31699081985</v>
      </c>
      <c r="H14" s="60">
        <v>19187.079476765903</v>
      </c>
      <c r="I14" s="61">
        <v>578525.85870308592</v>
      </c>
      <c r="J14" s="252"/>
      <c r="K14" s="116"/>
      <c r="L14" s="38" t="s">
        <v>8</v>
      </c>
      <c r="M14" s="38" t="s">
        <v>25</v>
      </c>
      <c r="N14" s="38" t="s">
        <v>25</v>
      </c>
      <c r="O14" s="38" t="s">
        <v>25</v>
      </c>
      <c r="P14" s="38" t="s">
        <v>25</v>
      </c>
      <c r="Q14" s="38" t="s">
        <v>25</v>
      </c>
      <c r="R14" s="38" t="s">
        <v>25</v>
      </c>
      <c r="S14" s="82" t="s">
        <v>25</v>
      </c>
      <c r="T14" s="58"/>
      <c r="U14" s="116"/>
      <c r="V14" s="38" t="s">
        <v>8</v>
      </c>
      <c r="W14" s="38" t="s">
        <v>25</v>
      </c>
      <c r="X14" s="38" t="s">
        <v>25</v>
      </c>
      <c r="Y14" s="38" t="s">
        <v>25</v>
      </c>
      <c r="Z14" s="38" t="s">
        <v>25</v>
      </c>
      <c r="AA14" s="38" t="s">
        <v>25</v>
      </c>
      <c r="AB14" s="38" t="s">
        <v>25</v>
      </c>
      <c r="AC14" s="82" t="s">
        <v>25</v>
      </c>
      <c r="AE14" s="116"/>
      <c r="AF14" s="38" t="s">
        <v>8</v>
      </c>
      <c r="AG14" s="38" t="s">
        <v>25</v>
      </c>
      <c r="AH14" s="38" t="s">
        <v>25</v>
      </c>
      <c r="AI14" s="38" t="s">
        <v>25</v>
      </c>
      <c r="AJ14" s="38" t="s">
        <v>25</v>
      </c>
      <c r="AK14" s="38" t="s">
        <v>25</v>
      </c>
      <c r="AL14" s="38" t="s">
        <v>25</v>
      </c>
      <c r="AM14" s="82" t="s">
        <v>25</v>
      </c>
    </row>
    <row r="15" spans="1:39" s="56" customFormat="1" ht="13.5" customHeight="1" x14ac:dyDescent="0.2">
      <c r="A15" s="116"/>
      <c r="B15" s="39" t="s">
        <v>9</v>
      </c>
      <c r="C15" s="63">
        <v>59891.646701270431</v>
      </c>
      <c r="D15" s="63">
        <v>161211.83012056217</v>
      </c>
      <c r="E15" s="63">
        <v>221103.47682183259</v>
      </c>
      <c r="F15" s="63">
        <v>205243.20013161495</v>
      </c>
      <c r="G15" s="63">
        <v>158525.70816466204</v>
      </c>
      <c r="H15" s="63">
        <v>19101.432305824135</v>
      </c>
      <c r="I15" s="64">
        <v>603973.81742393365</v>
      </c>
      <c r="J15" s="252"/>
      <c r="K15" s="116"/>
      <c r="L15" s="39" t="s">
        <v>9</v>
      </c>
      <c r="M15" s="39" t="s">
        <v>25</v>
      </c>
      <c r="N15" s="39" t="s">
        <v>25</v>
      </c>
      <c r="O15" s="39" t="s">
        <v>25</v>
      </c>
      <c r="P15" s="39" t="s">
        <v>25</v>
      </c>
      <c r="Q15" s="39" t="s">
        <v>25</v>
      </c>
      <c r="R15" s="39" t="s">
        <v>25</v>
      </c>
      <c r="S15" s="81" t="s">
        <v>25</v>
      </c>
      <c r="T15" s="58"/>
      <c r="U15" s="116"/>
      <c r="V15" s="39" t="s">
        <v>9</v>
      </c>
      <c r="W15" s="39" t="s">
        <v>25</v>
      </c>
      <c r="X15" s="39" t="s">
        <v>25</v>
      </c>
      <c r="Y15" s="39" t="s">
        <v>25</v>
      </c>
      <c r="Z15" s="39" t="s">
        <v>25</v>
      </c>
      <c r="AA15" s="39" t="s">
        <v>25</v>
      </c>
      <c r="AB15" s="39" t="s">
        <v>25</v>
      </c>
      <c r="AC15" s="81" t="s">
        <v>25</v>
      </c>
      <c r="AE15" s="116"/>
      <c r="AF15" s="39" t="s">
        <v>9</v>
      </c>
      <c r="AG15" s="39" t="s">
        <v>25</v>
      </c>
      <c r="AH15" s="39" t="s">
        <v>25</v>
      </c>
      <c r="AI15" s="39" t="s">
        <v>25</v>
      </c>
      <c r="AJ15" s="39" t="s">
        <v>25</v>
      </c>
      <c r="AK15" s="39" t="s">
        <v>25</v>
      </c>
      <c r="AL15" s="39" t="s">
        <v>25</v>
      </c>
      <c r="AM15" s="81" t="s">
        <v>25</v>
      </c>
    </row>
    <row r="16" spans="1:39" s="56" customFormat="1" ht="13.5" customHeight="1" x14ac:dyDescent="0.2">
      <c r="A16" s="116"/>
      <c r="B16" s="38" t="s">
        <v>10</v>
      </c>
      <c r="C16" s="60">
        <v>65094.529133211028</v>
      </c>
      <c r="D16" s="60">
        <v>184348.1953574589</v>
      </c>
      <c r="E16" s="60">
        <v>249442.72449066993</v>
      </c>
      <c r="F16" s="60">
        <v>183007.24891758573</v>
      </c>
      <c r="G16" s="60">
        <v>165693.64983028735</v>
      </c>
      <c r="H16" s="60">
        <v>21543.760996885852</v>
      </c>
      <c r="I16" s="61">
        <v>619687.38423542888</v>
      </c>
      <c r="J16" s="252"/>
      <c r="K16" s="116"/>
      <c r="L16" s="38" t="s">
        <v>10</v>
      </c>
      <c r="M16" s="38" t="s">
        <v>25</v>
      </c>
      <c r="N16" s="38" t="s">
        <v>25</v>
      </c>
      <c r="O16" s="38" t="s">
        <v>25</v>
      </c>
      <c r="P16" s="38" t="s">
        <v>25</v>
      </c>
      <c r="Q16" s="38" t="s">
        <v>25</v>
      </c>
      <c r="R16" s="38" t="s">
        <v>25</v>
      </c>
      <c r="S16" s="82" t="s">
        <v>25</v>
      </c>
      <c r="T16" s="58"/>
      <c r="U16" s="116"/>
      <c r="V16" s="38" t="s">
        <v>10</v>
      </c>
      <c r="W16" s="38" t="s">
        <v>25</v>
      </c>
      <c r="X16" s="38" t="s">
        <v>25</v>
      </c>
      <c r="Y16" s="38" t="s">
        <v>25</v>
      </c>
      <c r="Z16" s="38" t="s">
        <v>25</v>
      </c>
      <c r="AA16" s="38" t="s">
        <v>25</v>
      </c>
      <c r="AB16" s="38" t="s">
        <v>25</v>
      </c>
      <c r="AC16" s="82" t="s">
        <v>25</v>
      </c>
      <c r="AE16" s="116"/>
      <c r="AF16" s="38" t="s">
        <v>10</v>
      </c>
      <c r="AG16" s="38" t="s">
        <v>25</v>
      </c>
      <c r="AH16" s="38" t="s">
        <v>25</v>
      </c>
      <c r="AI16" s="38" t="s">
        <v>25</v>
      </c>
      <c r="AJ16" s="38" t="s">
        <v>25</v>
      </c>
      <c r="AK16" s="38" t="s">
        <v>25</v>
      </c>
      <c r="AL16" s="38" t="s">
        <v>25</v>
      </c>
      <c r="AM16" s="82" t="s">
        <v>25</v>
      </c>
    </row>
    <row r="17" spans="1:56" s="56" customFormat="1" ht="13.5" customHeight="1" x14ac:dyDescent="0.2">
      <c r="A17" s="116"/>
      <c r="B17" s="39" t="s">
        <v>11</v>
      </c>
      <c r="C17" s="63">
        <v>54384.038485949823</v>
      </c>
      <c r="D17" s="63">
        <v>167930.90935708562</v>
      </c>
      <c r="E17" s="63">
        <v>222314.94784303545</v>
      </c>
      <c r="F17" s="63">
        <v>171839.53969105275</v>
      </c>
      <c r="G17" s="63">
        <v>148718.31997353482</v>
      </c>
      <c r="H17" s="63">
        <v>20343.397364967084</v>
      </c>
      <c r="I17" s="64">
        <v>563216.20487259002</v>
      </c>
      <c r="J17" s="252"/>
      <c r="K17" s="116"/>
      <c r="L17" s="39" t="s">
        <v>11</v>
      </c>
      <c r="M17" s="39" t="s">
        <v>25</v>
      </c>
      <c r="N17" s="39" t="s">
        <v>25</v>
      </c>
      <c r="O17" s="39" t="s">
        <v>25</v>
      </c>
      <c r="P17" s="39" t="s">
        <v>25</v>
      </c>
      <c r="Q17" s="39" t="s">
        <v>25</v>
      </c>
      <c r="R17" s="39" t="s">
        <v>25</v>
      </c>
      <c r="S17" s="81" t="s">
        <v>25</v>
      </c>
      <c r="T17" s="58"/>
      <c r="U17" s="116"/>
      <c r="V17" s="39" t="s">
        <v>11</v>
      </c>
      <c r="W17" s="39" t="s">
        <v>25</v>
      </c>
      <c r="X17" s="39" t="s">
        <v>25</v>
      </c>
      <c r="Y17" s="39" t="s">
        <v>25</v>
      </c>
      <c r="Z17" s="39" t="s">
        <v>25</v>
      </c>
      <c r="AA17" s="39" t="s">
        <v>25</v>
      </c>
      <c r="AB17" s="39" t="s">
        <v>25</v>
      </c>
      <c r="AC17" s="81" t="s">
        <v>25</v>
      </c>
      <c r="AE17" s="116"/>
      <c r="AF17" s="39" t="s">
        <v>11</v>
      </c>
      <c r="AG17" s="39" t="s">
        <v>25</v>
      </c>
      <c r="AH17" s="39" t="s">
        <v>25</v>
      </c>
      <c r="AI17" s="39" t="s">
        <v>25</v>
      </c>
      <c r="AJ17" s="39" t="s">
        <v>25</v>
      </c>
      <c r="AK17" s="39" t="s">
        <v>25</v>
      </c>
      <c r="AL17" s="39" t="s">
        <v>25</v>
      </c>
      <c r="AM17" s="81" t="s">
        <v>25</v>
      </c>
    </row>
    <row r="18" spans="1:56" s="56" customFormat="1" ht="13.5" customHeight="1" x14ac:dyDescent="0.2">
      <c r="A18" s="116"/>
      <c r="B18" s="38" t="s">
        <v>12</v>
      </c>
      <c r="C18" s="60">
        <v>51543.470474698646</v>
      </c>
      <c r="D18" s="60">
        <v>165457.6034213852</v>
      </c>
      <c r="E18" s="60">
        <v>217001.07389608384</v>
      </c>
      <c r="F18" s="60">
        <v>171190.86449260122</v>
      </c>
      <c r="G18" s="60">
        <v>147860.10768903999</v>
      </c>
      <c r="H18" s="60">
        <v>20984.408148377199</v>
      </c>
      <c r="I18" s="61">
        <v>557036.45422610221</v>
      </c>
      <c r="J18" s="252"/>
      <c r="K18" s="116"/>
      <c r="L18" s="38" t="s">
        <v>12</v>
      </c>
      <c r="M18" s="38" t="s">
        <v>25</v>
      </c>
      <c r="N18" s="38" t="s">
        <v>25</v>
      </c>
      <c r="O18" s="38" t="s">
        <v>25</v>
      </c>
      <c r="P18" s="38" t="s">
        <v>25</v>
      </c>
      <c r="Q18" s="38" t="s">
        <v>25</v>
      </c>
      <c r="R18" s="38" t="s">
        <v>25</v>
      </c>
      <c r="S18" s="82" t="s">
        <v>25</v>
      </c>
      <c r="T18" s="58"/>
      <c r="U18" s="116"/>
      <c r="V18" s="38" t="s">
        <v>12</v>
      </c>
      <c r="W18" s="38" t="s">
        <v>25</v>
      </c>
      <c r="X18" s="38" t="s">
        <v>25</v>
      </c>
      <c r="Y18" s="38" t="s">
        <v>25</v>
      </c>
      <c r="Z18" s="38" t="s">
        <v>25</v>
      </c>
      <c r="AA18" s="38" t="s">
        <v>25</v>
      </c>
      <c r="AB18" s="38" t="s">
        <v>25</v>
      </c>
      <c r="AC18" s="82" t="s">
        <v>25</v>
      </c>
      <c r="AE18" s="116"/>
      <c r="AF18" s="38" t="s">
        <v>12</v>
      </c>
      <c r="AG18" s="38" t="s">
        <v>25</v>
      </c>
      <c r="AH18" s="38" t="s">
        <v>25</v>
      </c>
      <c r="AI18" s="38" t="s">
        <v>25</v>
      </c>
      <c r="AJ18" s="38" t="s">
        <v>25</v>
      </c>
      <c r="AK18" s="38" t="s">
        <v>25</v>
      </c>
      <c r="AL18" s="38" t="s">
        <v>25</v>
      </c>
      <c r="AM18" s="82" t="s">
        <v>25</v>
      </c>
    </row>
    <row r="19" spans="1:56" s="56" customFormat="1" ht="13.5" customHeight="1" x14ac:dyDescent="0.2">
      <c r="A19" s="116"/>
      <c r="B19" s="39" t="s">
        <v>13</v>
      </c>
      <c r="C19" s="63">
        <v>51539.592487270769</v>
      </c>
      <c r="D19" s="63">
        <v>154963.92871626999</v>
      </c>
      <c r="E19" s="63">
        <v>206503.52120354076</v>
      </c>
      <c r="F19" s="63">
        <v>156946.20818160402</v>
      </c>
      <c r="G19" s="63">
        <v>142875.27067022645</v>
      </c>
      <c r="H19" s="63">
        <v>22421.940815597198</v>
      </c>
      <c r="I19" s="64">
        <v>528746.94087096839</v>
      </c>
      <c r="J19" s="252"/>
      <c r="K19" s="116"/>
      <c r="L19" s="39" t="s">
        <v>13</v>
      </c>
      <c r="M19" s="39" t="s">
        <v>25</v>
      </c>
      <c r="N19" s="39" t="s">
        <v>25</v>
      </c>
      <c r="O19" s="39" t="s">
        <v>25</v>
      </c>
      <c r="P19" s="39" t="s">
        <v>25</v>
      </c>
      <c r="Q19" s="39" t="s">
        <v>25</v>
      </c>
      <c r="R19" s="39" t="s">
        <v>25</v>
      </c>
      <c r="S19" s="81" t="s">
        <v>25</v>
      </c>
      <c r="T19" s="58"/>
      <c r="U19" s="116"/>
      <c r="V19" s="39" t="s">
        <v>13</v>
      </c>
      <c r="W19" s="49" t="s">
        <v>25</v>
      </c>
      <c r="X19" s="49" t="s">
        <v>25</v>
      </c>
      <c r="Y19" s="49" t="s">
        <v>25</v>
      </c>
      <c r="Z19" s="49" t="s">
        <v>25</v>
      </c>
      <c r="AA19" s="49" t="s">
        <v>25</v>
      </c>
      <c r="AB19" s="49" t="s">
        <v>25</v>
      </c>
      <c r="AC19" s="50" t="s">
        <v>25</v>
      </c>
      <c r="AE19" s="116"/>
      <c r="AF19" s="39" t="s">
        <v>13</v>
      </c>
      <c r="AG19" s="39" t="s">
        <v>25</v>
      </c>
      <c r="AH19" s="39" t="s">
        <v>25</v>
      </c>
      <c r="AI19" s="39" t="s">
        <v>25</v>
      </c>
      <c r="AJ19" s="39" t="s">
        <v>25</v>
      </c>
      <c r="AK19" s="39" t="s">
        <v>25</v>
      </c>
      <c r="AL19" s="39" t="s">
        <v>25</v>
      </c>
      <c r="AM19" s="81" t="s">
        <v>25</v>
      </c>
    </row>
    <row r="20" spans="1:56" s="56" customFormat="1" ht="13.5" customHeight="1" x14ac:dyDescent="0.2">
      <c r="A20" s="116">
        <v>2012</v>
      </c>
      <c r="B20" s="38" t="s">
        <v>2</v>
      </c>
      <c r="C20" s="60">
        <v>48632.318954498129</v>
      </c>
      <c r="D20" s="60">
        <v>154649.8897731558</v>
      </c>
      <c r="E20" s="60">
        <v>203282.20872765392</v>
      </c>
      <c r="F20" s="60">
        <v>155025.10445847461</v>
      </c>
      <c r="G20" s="60">
        <v>148385.42247962154</v>
      </c>
      <c r="H20" s="60">
        <v>19442.786998225536</v>
      </c>
      <c r="I20" s="61">
        <v>526135.5226639756</v>
      </c>
      <c r="J20" s="252"/>
      <c r="K20" s="116">
        <v>2012</v>
      </c>
      <c r="L20" s="65" t="s">
        <v>2</v>
      </c>
      <c r="M20" s="83">
        <v>71.411822390889711</v>
      </c>
      <c r="N20" s="83">
        <v>55.827562455704083</v>
      </c>
      <c r="O20" s="83">
        <v>59.292262974516092</v>
      </c>
      <c r="P20" s="83">
        <v>4.6335848056112923</v>
      </c>
      <c r="Q20" s="83">
        <v>13.531751380250896</v>
      </c>
      <c r="R20" s="83">
        <v>28.626371196737352</v>
      </c>
      <c r="S20" s="84">
        <v>24.797600348849258</v>
      </c>
      <c r="T20" s="58"/>
      <c r="U20" s="116">
        <v>2012</v>
      </c>
      <c r="V20" s="65" t="s">
        <v>2</v>
      </c>
      <c r="W20" s="83">
        <v>71.411822390889711</v>
      </c>
      <c r="X20" s="83">
        <v>55.827562455704083</v>
      </c>
      <c r="Y20" s="83">
        <v>59.292262974516092</v>
      </c>
      <c r="Z20" s="83">
        <v>4.6335848056112923</v>
      </c>
      <c r="AA20" s="83">
        <v>13.531751380250896</v>
      </c>
      <c r="AB20" s="83">
        <v>28.626371196737352</v>
      </c>
      <c r="AC20" s="84">
        <v>24.797600348849258</v>
      </c>
      <c r="AE20" s="116">
        <v>2012</v>
      </c>
      <c r="AF20" s="65" t="s">
        <v>2</v>
      </c>
      <c r="AG20" s="83" t="s">
        <v>25</v>
      </c>
      <c r="AH20" s="83" t="s">
        <v>25</v>
      </c>
      <c r="AI20" s="83" t="s">
        <v>25</v>
      </c>
      <c r="AJ20" s="83" t="s">
        <v>25</v>
      </c>
      <c r="AK20" s="83" t="s">
        <v>25</v>
      </c>
      <c r="AL20" s="83" t="s">
        <v>25</v>
      </c>
      <c r="AM20" s="84" t="s">
        <v>25</v>
      </c>
      <c r="AS20" s="124"/>
      <c r="AT20" s="124"/>
      <c r="AU20" s="124"/>
      <c r="AV20" s="124"/>
      <c r="AW20" s="124"/>
      <c r="AY20" s="125"/>
      <c r="AZ20" s="125"/>
      <c r="BA20" s="125"/>
      <c r="BB20" s="125"/>
      <c r="BC20" s="125"/>
      <c r="BD20" s="125"/>
    </row>
    <row r="21" spans="1:56" s="56" customFormat="1" ht="13.5" customHeight="1" x14ac:dyDescent="0.2">
      <c r="A21" s="116"/>
      <c r="B21" s="39" t="s">
        <v>3</v>
      </c>
      <c r="C21" s="63">
        <v>51987.33557653259</v>
      </c>
      <c r="D21" s="63">
        <v>178952.71172720942</v>
      </c>
      <c r="E21" s="63">
        <v>230940.047303742</v>
      </c>
      <c r="F21" s="63">
        <v>162570.82090165469</v>
      </c>
      <c r="G21" s="63">
        <v>172658.67872182664</v>
      </c>
      <c r="H21" s="63">
        <v>18727.114681168456</v>
      </c>
      <c r="I21" s="64">
        <v>584896.66160839179</v>
      </c>
      <c r="J21" s="252"/>
      <c r="K21" s="116"/>
      <c r="L21" s="66" t="s">
        <v>3</v>
      </c>
      <c r="M21" s="85">
        <v>32.450859280597172</v>
      </c>
      <c r="N21" s="85">
        <v>53.542871644498405</v>
      </c>
      <c r="O21" s="85">
        <v>48.22919294528154</v>
      </c>
      <c r="P21" s="85">
        <v>-9.2490680014600457</v>
      </c>
      <c r="Q21" s="85">
        <v>28.891160070649505</v>
      </c>
      <c r="R21" s="85">
        <v>26.121350803389902</v>
      </c>
      <c r="S21" s="86">
        <v>20.910292728015364</v>
      </c>
      <c r="T21" s="58"/>
      <c r="U21" s="116"/>
      <c r="V21" s="66" t="s">
        <v>3</v>
      </c>
      <c r="W21" s="85">
        <v>48.797423285486872</v>
      </c>
      <c r="X21" s="85">
        <v>54.593610723132628</v>
      </c>
      <c r="Y21" s="85">
        <v>53.210659902795499</v>
      </c>
      <c r="Z21" s="85">
        <v>-2.9647524094125686</v>
      </c>
      <c r="AA21" s="85">
        <v>21.305979716207275</v>
      </c>
      <c r="AB21" s="85">
        <v>27.385030832121998</v>
      </c>
      <c r="AC21" s="86">
        <v>22.720510453286096</v>
      </c>
      <c r="AE21" s="116"/>
      <c r="AF21" s="66" t="s">
        <v>3</v>
      </c>
      <c r="AG21" s="85" t="s">
        <v>25</v>
      </c>
      <c r="AH21" s="85" t="s">
        <v>25</v>
      </c>
      <c r="AI21" s="85" t="s">
        <v>25</v>
      </c>
      <c r="AJ21" s="85" t="s">
        <v>25</v>
      </c>
      <c r="AK21" s="85" t="s">
        <v>25</v>
      </c>
      <c r="AL21" s="85" t="s">
        <v>25</v>
      </c>
      <c r="AM21" s="86" t="s">
        <v>25</v>
      </c>
      <c r="AS21" s="124"/>
      <c r="AT21" s="124"/>
      <c r="AU21" s="124"/>
      <c r="AV21" s="124"/>
      <c r="AW21" s="124"/>
      <c r="AY21" s="125"/>
      <c r="AZ21" s="125"/>
      <c r="BA21" s="125"/>
      <c r="BB21" s="125"/>
      <c r="BC21" s="125"/>
      <c r="BD21" s="125"/>
    </row>
    <row r="22" spans="1:56" s="56" customFormat="1" ht="13.5" customHeight="1" x14ac:dyDescent="0.2">
      <c r="A22" s="116"/>
      <c r="B22" s="38" t="s">
        <v>4</v>
      </c>
      <c r="C22" s="60">
        <v>54784.605147315073</v>
      </c>
      <c r="D22" s="60">
        <v>196282.72829544431</v>
      </c>
      <c r="E22" s="60">
        <v>251067.33344275938</v>
      </c>
      <c r="F22" s="60">
        <v>180520.80848309729</v>
      </c>
      <c r="G22" s="60">
        <v>183462.85699917329</v>
      </c>
      <c r="H22" s="60">
        <v>19853.971195501024</v>
      </c>
      <c r="I22" s="61">
        <v>634904.97012053104</v>
      </c>
      <c r="J22" s="252"/>
      <c r="K22" s="116"/>
      <c r="L22" s="65" t="s">
        <v>4</v>
      </c>
      <c r="M22" s="83">
        <v>18.44127435520906</v>
      </c>
      <c r="N22" s="83">
        <v>45.148986537721186</v>
      </c>
      <c r="O22" s="83">
        <v>38.34198356717738</v>
      </c>
      <c r="P22" s="83">
        <v>-12.383972454674861</v>
      </c>
      <c r="Q22" s="83">
        <v>17.888012282432371</v>
      </c>
      <c r="R22" s="83">
        <v>23.320518481375203</v>
      </c>
      <c r="S22" s="84">
        <v>13.529238181479172</v>
      </c>
      <c r="T22" s="58"/>
      <c r="U22" s="116"/>
      <c r="V22" s="65" t="s">
        <v>4</v>
      </c>
      <c r="W22" s="83">
        <v>36.467289568955891</v>
      </c>
      <c r="X22" s="83">
        <v>50.955140947901555</v>
      </c>
      <c r="Y22" s="83">
        <v>47.406350186939164</v>
      </c>
      <c r="Z22" s="83">
        <v>-6.6035499411977128</v>
      </c>
      <c r="AA22" s="83">
        <v>20.040350412245374</v>
      </c>
      <c r="AB22" s="83">
        <v>25.964463506053946</v>
      </c>
      <c r="AC22" s="84">
        <v>19.210860127003485</v>
      </c>
      <c r="AE22" s="116"/>
      <c r="AF22" s="65" t="s">
        <v>4</v>
      </c>
      <c r="AG22" s="83" t="s">
        <v>25</v>
      </c>
      <c r="AH22" s="83" t="s">
        <v>25</v>
      </c>
      <c r="AI22" s="83" t="s">
        <v>25</v>
      </c>
      <c r="AJ22" s="83" t="s">
        <v>25</v>
      </c>
      <c r="AK22" s="83" t="s">
        <v>25</v>
      </c>
      <c r="AL22" s="83" t="s">
        <v>25</v>
      </c>
      <c r="AM22" s="84" t="s">
        <v>25</v>
      </c>
      <c r="AS22" s="124"/>
      <c r="AT22" s="124"/>
      <c r="AU22" s="124"/>
      <c r="AV22" s="124"/>
      <c r="AW22" s="124"/>
      <c r="AY22" s="125"/>
      <c r="AZ22" s="125"/>
      <c r="BA22" s="125"/>
      <c r="BB22" s="125"/>
      <c r="BC22" s="125"/>
      <c r="BD22" s="125"/>
    </row>
    <row r="23" spans="1:56" s="56" customFormat="1" ht="13.5" customHeight="1" x14ac:dyDescent="0.2">
      <c r="A23" s="116"/>
      <c r="B23" s="39" t="s">
        <v>5</v>
      </c>
      <c r="C23" s="63">
        <v>46878.920237926315</v>
      </c>
      <c r="D23" s="63">
        <v>168150.52677280779</v>
      </c>
      <c r="E23" s="63">
        <v>215029.44701073412</v>
      </c>
      <c r="F23" s="63">
        <v>159828.62405328013</v>
      </c>
      <c r="G23" s="63">
        <v>158878.97109145261</v>
      </c>
      <c r="H23" s="63">
        <v>16553.359186872167</v>
      </c>
      <c r="I23" s="64">
        <v>550290.401342339</v>
      </c>
      <c r="J23" s="252"/>
      <c r="K23" s="116"/>
      <c r="L23" s="66" t="s">
        <v>5</v>
      </c>
      <c r="M23" s="85">
        <v>2.8726903263444257</v>
      </c>
      <c r="N23" s="85">
        <v>35.554265024239811</v>
      </c>
      <c r="O23" s="85">
        <v>26.7739034388552</v>
      </c>
      <c r="P23" s="85">
        <v>-6.2663746107119067</v>
      </c>
      <c r="Q23" s="85">
        <v>7.0213971041428636</v>
      </c>
      <c r="R23" s="85">
        <v>23.648370663311894</v>
      </c>
      <c r="S23" s="86">
        <v>9.625515890664829</v>
      </c>
      <c r="T23" s="58"/>
      <c r="U23" s="116"/>
      <c r="V23" s="66" t="s">
        <v>5</v>
      </c>
      <c r="W23" s="85">
        <v>26.865940932702841</v>
      </c>
      <c r="X23" s="85">
        <v>46.933768004881586</v>
      </c>
      <c r="Y23" s="85">
        <v>41.890949484938886</v>
      </c>
      <c r="Z23" s="85">
        <v>-6.5218662897038087</v>
      </c>
      <c r="AA23" s="85">
        <v>16.642057665177902</v>
      </c>
      <c r="AB23" s="85">
        <v>25.442916343519812</v>
      </c>
      <c r="AC23" s="86">
        <v>16.764149559279829</v>
      </c>
      <c r="AE23" s="116"/>
      <c r="AF23" s="66" t="s">
        <v>5</v>
      </c>
      <c r="AG23" s="85" t="s">
        <v>25</v>
      </c>
      <c r="AH23" s="85" t="s">
        <v>25</v>
      </c>
      <c r="AI23" s="85" t="s">
        <v>25</v>
      </c>
      <c r="AJ23" s="85" t="s">
        <v>25</v>
      </c>
      <c r="AK23" s="85" t="s">
        <v>25</v>
      </c>
      <c r="AL23" s="85" t="s">
        <v>25</v>
      </c>
      <c r="AM23" s="86" t="s">
        <v>25</v>
      </c>
      <c r="AS23" s="124"/>
      <c r="AT23" s="124"/>
      <c r="AU23" s="124"/>
      <c r="AV23" s="124"/>
      <c r="AW23" s="124"/>
      <c r="AY23" s="125"/>
      <c r="AZ23" s="125"/>
      <c r="BA23" s="125"/>
      <c r="BB23" s="125"/>
      <c r="BC23" s="125"/>
      <c r="BD23" s="125"/>
    </row>
    <row r="24" spans="1:56" s="56" customFormat="1" ht="13.5" customHeight="1" x14ac:dyDescent="0.2">
      <c r="A24" s="116"/>
      <c r="B24" s="38" t="s">
        <v>6</v>
      </c>
      <c r="C24" s="60">
        <v>54875.751252267546</v>
      </c>
      <c r="D24" s="60">
        <v>199125.25012405825</v>
      </c>
      <c r="E24" s="60">
        <v>254001.00137632579</v>
      </c>
      <c r="F24" s="60">
        <v>175946.7109892962</v>
      </c>
      <c r="G24" s="60">
        <v>190034.42696314046</v>
      </c>
      <c r="H24" s="60">
        <v>19667.35608382168</v>
      </c>
      <c r="I24" s="61">
        <v>639649.49541258416</v>
      </c>
      <c r="J24" s="252"/>
      <c r="K24" s="116"/>
      <c r="L24" s="65" t="s">
        <v>6</v>
      </c>
      <c r="M24" s="83">
        <v>-2.2221302908297673</v>
      </c>
      <c r="N24" s="83">
        <v>40.614890351325016</v>
      </c>
      <c r="O24" s="83">
        <v>28.456404378245338</v>
      </c>
      <c r="P24" s="83">
        <v>-9.4775426623962602</v>
      </c>
      <c r="Q24" s="83">
        <v>14.188828656545141</v>
      </c>
      <c r="R24" s="83">
        <v>6.1238486463043245</v>
      </c>
      <c r="S24" s="84">
        <v>10.84724753022077</v>
      </c>
      <c r="T24" s="58"/>
      <c r="U24" s="116"/>
      <c r="V24" s="65" t="s">
        <v>6</v>
      </c>
      <c r="W24" s="83">
        <v>19.29294078121309</v>
      </c>
      <c r="X24" s="83">
        <v>45.482739312244234</v>
      </c>
      <c r="Y24" s="83">
        <v>38.699045127476126</v>
      </c>
      <c r="Z24" s="83">
        <v>-7.1614541090327464</v>
      </c>
      <c r="AA24" s="83">
        <v>16.086708327584802</v>
      </c>
      <c r="AB24" s="83">
        <v>20.85182487341261</v>
      </c>
      <c r="AC24" s="84">
        <v>15.421812586287004</v>
      </c>
      <c r="AE24" s="116"/>
      <c r="AF24" s="65" t="s">
        <v>6</v>
      </c>
      <c r="AG24" s="83" t="s">
        <v>25</v>
      </c>
      <c r="AH24" s="83" t="s">
        <v>25</v>
      </c>
      <c r="AI24" s="83" t="s">
        <v>25</v>
      </c>
      <c r="AJ24" s="83" t="s">
        <v>25</v>
      </c>
      <c r="AK24" s="83" t="s">
        <v>25</v>
      </c>
      <c r="AL24" s="83" t="s">
        <v>25</v>
      </c>
      <c r="AM24" s="84" t="s">
        <v>25</v>
      </c>
      <c r="AS24" s="124"/>
      <c r="AT24" s="124"/>
      <c r="AU24" s="124"/>
      <c r="AV24" s="124"/>
      <c r="AW24" s="124"/>
      <c r="AY24" s="125"/>
      <c r="AZ24" s="125"/>
      <c r="BA24" s="125"/>
      <c r="BB24" s="125"/>
      <c r="BC24" s="125"/>
      <c r="BD24" s="125"/>
    </row>
    <row r="25" spans="1:56" s="56" customFormat="1" ht="13.5" customHeight="1" x14ac:dyDescent="0.2">
      <c r="A25" s="116"/>
      <c r="B25" s="39" t="s">
        <v>7</v>
      </c>
      <c r="C25" s="63">
        <v>54404.865754409271</v>
      </c>
      <c r="D25" s="63">
        <v>202187.53416199246</v>
      </c>
      <c r="E25" s="63">
        <v>256592.39991640172</v>
      </c>
      <c r="F25" s="63">
        <v>163176.99755934076</v>
      </c>
      <c r="G25" s="63">
        <v>183284.95841752633</v>
      </c>
      <c r="H25" s="63">
        <v>17283.172514435748</v>
      </c>
      <c r="I25" s="64">
        <v>620337.52840770455</v>
      </c>
      <c r="J25" s="252"/>
      <c r="K25" s="116"/>
      <c r="L25" s="66" t="s">
        <v>7</v>
      </c>
      <c r="M25" s="85">
        <v>3.3459465951997771</v>
      </c>
      <c r="N25" s="85">
        <v>45.465323361373834</v>
      </c>
      <c r="O25" s="85">
        <v>33.894967969892718</v>
      </c>
      <c r="P25" s="85">
        <v>-12.757751672798463</v>
      </c>
      <c r="Q25" s="85">
        <v>14.079527123022515</v>
      </c>
      <c r="R25" s="85">
        <v>-0.17129545326345408</v>
      </c>
      <c r="S25" s="86">
        <v>11.440602012126817</v>
      </c>
      <c r="T25" s="58"/>
      <c r="U25" s="116"/>
      <c r="V25" s="66" t="s">
        <v>7</v>
      </c>
      <c r="W25" s="85">
        <v>16.162944963101936</v>
      </c>
      <c r="X25" s="85">
        <v>45.479535931555631</v>
      </c>
      <c r="Y25" s="85">
        <v>37.799882408386821</v>
      </c>
      <c r="Z25" s="85">
        <v>-8.1259502727025108</v>
      </c>
      <c r="AA25" s="85">
        <v>15.726723640280539</v>
      </c>
      <c r="AB25" s="85">
        <v>17.032482077365657</v>
      </c>
      <c r="AC25" s="86">
        <v>14.706984415815768</v>
      </c>
      <c r="AE25" s="116"/>
      <c r="AF25" s="66" t="s">
        <v>7</v>
      </c>
      <c r="AG25" s="85" t="s">
        <v>25</v>
      </c>
      <c r="AH25" s="85" t="s">
        <v>25</v>
      </c>
      <c r="AI25" s="85" t="s">
        <v>25</v>
      </c>
      <c r="AJ25" s="85" t="s">
        <v>25</v>
      </c>
      <c r="AK25" s="85" t="s">
        <v>25</v>
      </c>
      <c r="AL25" s="85" t="s">
        <v>25</v>
      </c>
      <c r="AM25" s="86" t="s">
        <v>25</v>
      </c>
      <c r="AS25" s="124"/>
      <c r="AT25" s="124"/>
      <c r="AU25" s="124"/>
      <c r="AV25" s="124"/>
      <c r="AW25" s="124"/>
      <c r="AY25" s="125"/>
      <c r="AZ25" s="125"/>
      <c r="BA25" s="125"/>
      <c r="BB25" s="125"/>
      <c r="BC25" s="125"/>
      <c r="BD25" s="125"/>
    </row>
    <row r="26" spans="1:56" s="56" customFormat="1" ht="13.5" customHeight="1" x14ac:dyDescent="0.2">
      <c r="A26" s="116"/>
      <c r="B26" s="38" t="s">
        <v>8</v>
      </c>
      <c r="C26" s="60">
        <v>53459.624649855941</v>
      </c>
      <c r="D26" s="60">
        <v>203751.05338192859</v>
      </c>
      <c r="E26" s="60">
        <v>257210.67803178454</v>
      </c>
      <c r="F26" s="60">
        <v>159350.97946257118</v>
      </c>
      <c r="G26" s="60">
        <v>188164.64067828821</v>
      </c>
      <c r="H26" s="60">
        <v>16314.470076693069</v>
      </c>
      <c r="I26" s="61">
        <v>621040.76824933698</v>
      </c>
      <c r="J26" s="252"/>
      <c r="K26" s="116"/>
      <c r="L26" s="65" t="s">
        <v>8</v>
      </c>
      <c r="M26" s="83">
        <v>-1.1819451835076933</v>
      </c>
      <c r="N26" s="83">
        <v>39.44044059100375</v>
      </c>
      <c r="O26" s="83">
        <v>28.464327244480501</v>
      </c>
      <c r="P26" s="83">
        <v>-19.662095208206182</v>
      </c>
      <c r="Q26" s="83">
        <v>17.040872356107784</v>
      </c>
      <c r="R26" s="83">
        <v>-14.971582327322636</v>
      </c>
      <c r="S26" s="84">
        <v>7.3488347852867122</v>
      </c>
      <c r="T26" s="58"/>
      <c r="U26" s="116"/>
      <c r="V26" s="65" t="s">
        <v>8</v>
      </c>
      <c r="W26" s="83">
        <v>13.251658133866329</v>
      </c>
      <c r="X26" s="83">
        <v>44.501001265455699</v>
      </c>
      <c r="Y26" s="83">
        <v>36.272920998784883</v>
      </c>
      <c r="Z26" s="83">
        <v>-9.9085865048523374</v>
      </c>
      <c r="AA26" s="83">
        <v>15.92668146437488</v>
      </c>
      <c r="AB26" s="83">
        <v>11.668699933911483</v>
      </c>
      <c r="AC26" s="84">
        <v>13.549841767669449</v>
      </c>
      <c r="AE26" s="116"/>
      <c r="AF26" s="65" t="s">
        <v>8</v>
      </c>
      <c r="AG26" s="83" t="s">
        <v>25</v>
      </c>
      <c r="AH26" s="83" t="s">
        <v>25</v>
      </c>
      <c r="AI26" s="83" t="s">
        <v>25</v>
      </c>
      <c r="AJ26" s="83" t="s">
        <v>25</v>
      </c>
      <c r="AK26" s="83" t="s">
        <v>25</v>
      </c>
      <c r="AL26" s="83" t="s">
        <v>25</v>
      </c>
      <c r="AM26" s="84" t="s">
        <v>25</v>
      </c>
      <c r="AS26" s="124"/>
      <c r="AT26" s="124"/>
      <c r="AU26" s="124"/>
      <c r="AV26" s="124"/>
      <c r="AW26" s="124"/>
      <c r="AY26" s="125"/>
      <c r="AZ26" s="125"/>
      <c r="BA26" s="125"/>
      <c r="BB26" s="125"/>
      <c r="BC26" s="125"/>
      <c r="BD26" s="125"/>
    </row>
    <row r="27" spans="1:56" s="56" customFormat="1" ht="13.5" customHeight="1" x14ac:dyDescent="0.2">
      <c r="A27" s="116"/>
      <c r="B27" s="39" t="s">
        <v>9</v>
      </c>
      <c r="C27" s="63">
        <v>59261.275424188127</v>
      </c>
      <c r="D27" s="63">
        <v>211407.65941700846</v>
      </c>
      <c r="E27" s="63">
        <v>270668.93484119658</v>
      </c>
      <c r="F27" s="63">
        <v>164677.6500521682</v>
      </c>
      <c r="G27" s="63">
        <v>189988.50537531471</v>
      </c>
      <c r="H27" s="63">
        <v>14691.209223756699</v>
      </c>
      <c r="I27" s="64">
        <v>640026.29949243623</v>
      </c>
      <c r="J27" s="252"/>
      <c r="K27" s="116"/>
      <c r="L27" s="66" t="s">
        <v>9</v>
      </c>
      <c r="M27" s="85">
        <v>-1.0525195278508335</v>
      </c>
      <c r="N27" s="85">
        <v>31.13656687533873</v>
      </c>
      <c r="O27" s="85">
        <v>22.417312803861648</v>
      </c>
      <c r="P27" s="85">
        <v>-19.764625601936416</v>
      </c>
      <c r="Q27" s="85">
        <v>19.847126106493704</v>
      </c>
      <c r="R27" s="85">
        <v>-23.088441806129552</v>
      </c>
      <c r="S27" s="86">
        <v>5.9692127420810266</v>
      </c>
      <c r="T27" s="58"/>
      <c r="U27" s="116"/>
      <c r="V27" s="66" t="s">
        <v>9</v>
      </c>
      <c r="W27" s="85">
        <v>11.010179586030944</v>
      </c>
      <c r="X27" s="85">
        <v>42.474194637458027</v>
      </c>
      <c r="Y27" s="85">
        <v>34.153141043659843</v>
      </c>
      <c r="Z27" s="85">
        <v>-11.267275557660128</v>
      </c>
      <c r="AA27" s="85">
        <v>16.438148114690861</v>
      </c>
      <c r="AB27" s="85">
        <v>6.6987440979367818</v>
      </c>
      <c r="AC27" s="86">
        <v>12.480787708872015</v>
      </c>
      <c r="AE27" s="116"/>
      <c r="AF27" s="66" t="s">
        <v>9</v>
      </c>
      <c r="AG27" s="85" t="s">
        <v>25</v>
      </c>
      <c r="AH27" s="85" t="s">
        <v>25</v>
      </c>
      <c r="AI27" s="85" t="s">
        <v>25</v>
      </c>
      <c r="AJ27" s="85" t="s">
        <v>25</v>
      </c>
      <c r="AK27" s="85" t="s">
        <v>25</v>
      </c>
      <c r="AL27" s="85" t="s">
        <v>25</v>
      </c>
      <c r="AM27" s="86" t="s">
        <v>25</v>
      </c>
      <c r="AS27" s="124"/>
      <c r="AT27" s="124"/>
      <c r="AU27" s="124"/>
      <c r="AV27" s="124"/>
      <c r="AW27" s="124"/>
      <c r="AY27" s="125"/>
      <c r="AZ27" s="125"/>
      <c r="BA27" s="125"/>
      <c r="BB27" s="125"/>
      <c r="BC27" s="125"/>
      <c r="BD27" s="125"/>
    </row>
    <row r="28" spans="1:56" s="56" customFormat="1" ht="13.5" customHeight="1" x14ac:dyDescent="0.2">
      <c r="A28" s="116"/>
      <c r="B28" s="38" t="s">
        <v>10</v>
      </c>
      <c r="C28" s="60">
        <v>62120.332165769018</v>
      </c>
      <c r="D28" s="60">
        <v>203944.26698199188</v>
      </c>
      <c r="E28" s="60">
        <v>266064.59914776089</v>
      </c>
      <c r="F28" s="60">
        <v>156801.10497251331</v>
      </c>
      <c r="G28" s="60">
        <v>178741.99367562585</v>
      </c>
      <c r="H28" s="60">
        <v>16556.33947640573</v>
      </c>
      <c r="I28" s="61">
        <v>618164.03727230581</v>
      </c>
      <c r="J28" s="252"/>
      <c r="K28" s="116"/>
      <c r="L28" s="65" t="s">
        <v>10</v>
      </c>
      <c r="M28" s="83">
        <v>-4.5690429088987514</v>
      </c>
      <c r="N28" s="83">
        <v>10.629923220314353</v>
      </c>
      <c r="O28" s="83">
        <v>6.6636037154543999</v>
      </c>
      <c r="P28" s="83">
        <v>-14.319730010735228</v>
      </c>
      <c r="Q28" s="83">
        <v>7.8749812432180306</v>
      </c>
      <c r="R28" s="83">
        <v>-23.150189612672804</v>
      </c>
      <c r="S28" s="84">
        <v>-0.2458250727506055</v>
      </c>
      <c r="T28" s="58"/>
      <c r="U28" s="116"/>
      <c r="V28" s="65" t="s">
        <v>10</v>
      </c>
      <c r="W28" s="83">
        <v>8.7429611321051084</v>
      </c>
      <c r="X28" s="83">
        <v>37.767880895329029</v>
      </c>
      <c r="Y28" s="83">
        <v>30.106841347254516</v>
      </c>
      <c r="Z28" s="83">
        <v>-11.60140760954657</v>
      </c>
      <c r="AA28" s="83">
        <v>15.410589777633874</v>
      </c>
      <c r="AB28" s="83">
        <v>2.5534225584433017</v>
      </c>
      <c r="AC28" s="84">
        <v>10.872096878795602</v>
      </c>
      <c r="AE28" s="116"/>
      <c r="AF28" s="65" t="s">
        <v>10</v>
      </c>
      <c r="AG28" s="83" t="s">
        <v>25</v>
      </c>
      <c r="AH28" s="83" t="s">
        <v>25</v>
      </c>
      <c r="AI28" s="83" t="s">
        <v>25</v>
      </c>
      <c r="AJ28" s="83" t="s">
        <v>25</v>
      </c>
      <c r="AK28" s="83" t="s">
        <v>25</v>
      </c>
      <c r="AL28" s="83" t="s">
        <v>25</v>
      </c>
      <c r="AM28" s="84" t="s">
        <v>25</v>
      </c>
      <c r="AS28" s="124"/>
      <c r="AT28" s="124"/>
      <c r="AU28" s="124"/>
      <c r="AV28" s="124"/>
      <c r="AW28" s="124"/>
      <c r="AY28" s="125"/>
      <c r="AZ28" s="125"/>
      <c r="BA28" s="125"/>
      <c r="BB28" s="125"/>
      <c r="BC28" s="125"/>
      <c r="BD28" s="125"/>
    </row>
    <row r="29" spans="1:56" s="56" customFormat="1" ht="13.5" customHeight="1" x14ac:dyDescent="0.2">
      <c r="A29" s="116"/>
      <c r="B29" s="39" t="s">
        <v>11</v>
      </c>
      <c r="C29" s="63">
        <v>63059.093666994486</v>
      </c>
      <c r="D29" s="63">
        <v>204563.15297819578</v>
      </c>
      <c r="E29" s="63">
        <v>267622.24664519029</v>
      </c>
      <c r="F29" s="63">
        <v>158783.86886095369</v>
      </c>
      <c r="G29" s="63">
        <v>191344.20430121693</v>
      </c>
      <c r="H29" s="63">
        <v>18793.647114902804</v>
      </c>
      <c r="I29" s="64">
        <v>636543.96692226373</v>
      </c>
      <c r="J29" s="252"/>
      <c r="K29" s="116"/>
      <c r="L29" s="66" t="s">
        <v>11</v>
      </c>
      <c r="M29" s="85">
        <v>15.951472936835827</v>
      </c>
      <c r="N29" s="85">
        <v>21.813877958116649</v>
      </c>
      <c r="O29" s="85">
        <v>20.379780685797115</v>
      </c>
      <c r="P29" s="85">
        <v>-7.5975941588132798</v>
      </c>
      <c r="Q29" s="85">
        <v>28.662161013698665</v>
      </c>
      <c r="R29" s="85">
        <v>-7.6179520178525877</v>
      </c>
      <c r="S29" s="86">
        <v>13.019469506610122</v>
      </c>
      <c r="T29" s="58"/>
      <c r="U29" s="116"/>
      <c r="V29" s="66" t="s">
        <v>11</v>
      </c>
      <c r="W29" s="85">
        <v>9.5243884052844692</v>
      </c>
      <c r="X29" s="85">
        <v>35.874854030870665</v>
      </c>
      <c r="Y29" s="85">
        <v>28.978771653296235</v>
      </c>
      <c r="Z29" s="85">
        <v>-11.228237117230094</v>
      </c>
      <c r="AA29" s="85">
        <v>16.699060187249628</v>
      </c>
      <c r="AB29" s="85">
        <v>1.374201865180865</v>
      </c>
      <c r="AC29" s="86">
        <v>11.09337562156631</v>
      </c>
      <c r="AE29" s="116"/>
      <c r="AF29" s="66" t="s">
        <v>11</v>
      </c>
      <c r="AG29" s="85" t="s">
        <v>25</v>
      </c>
      <c r="AH29" s="85" t="s">
        <v>25</v>
      </c>
      <c r="AI29" s="85" t="s">
        <v>25</v>
      </c>
      <c r="AJ29" s="85" t="s">
        <v>25</v>
      </c>
      <c r="AK29" s="85" t="s">
        <v>25</v>
      </c>
      <c r="AL29" s="85" t="s">
        <v>25</v>
      </c>
      <c r="AM29" s="86" t="s">
        <v>25</v>
      </c>
      <c r="AS29" s="124"/>
      <c r="AT29" s="124"/>
      <c r="AU29" s="124"/>
      <c r="AV29" s="124"/>
      <c r="AW29" s="124"/>
      <c r="AY29" s="125"/>
      <c r="AZ29" s="125"/>
      <c r="BA29" s="125"/>
      <c r="BB29" s="125"/>
      <c r="BC29" s="125"/>
      <c r="BD29" s="125"/>
    </row>
    <row r="30" spans="1:56" s="56" customFormat="1" ht="13.5" customHeight="1" x14ac:dyDescent="0.2">
      <c r="A30" s="116"/>
      <c r="B30" s="38" t="s">
        <v>12</v>
      </c>
      <c r="C30" s="60">
        <v>59402.76892485813</v>
      </c>
      <c r="D30" s="60">
        <v>203002.32042441063</v>
      </c>
      <c r="E30" s="60">
        <v>262405.08934926876</v>
      </c>
      <c r="F30" s="60">
        <v>157247.21383042814</v>
      </c>
      <c r="G30" s="60">
        <v>177026.57233105786</v>
      </c>
      <c r="H30" s="60">
        <v>17313.812057323794</v>
      </c>
      <c r="I30" s="61">
        <v>613992.68756807852</v>
      </c>
      <c r="J30" s="252"/>
      <c r="K30" s="116"/>
      <c r="L30" s="65" t="s">
        <v>12</v>
      </c>
      <c r="M30" s="83">
        <v>15.247903134534596</v>
      </c>
      <c r="N30" s="83">
        <v>22.691442536736758</v>
      </c>
      <c r="O30" s="83">
        <v>20.923405879054656</v>
      </c>
      <c r="P30" s="83">
        <v>-8.1450903957411356</v>
      </c>
      <c r="Q30" s="83">
        <v>19.725715811973416</v>
      </c>
      <c r="R30" s="83">
        <v>-17.492016287041508</v>
      </c>
      <c r="S30" s="84">
        <v>10.22486641760392</v>
      </c>
      <c r="T30" s="58"/>
      <c r="U30" s="116"/>
      <c r="V30" s="65" t="s">
        <v>12</v>
      </c>
      <c r="W30" s="83">
        <v>10.057642634623676</v>
      </c>
      <c r="X30" s="83">
        <v>34.494934652441628</v>
      </c>
      <c r="Y30" s="83">
        <v>28.159629109961116</v>
      </c>
      <c r="Z30" s="83">
        <v>-10.966283853536609</v>
      </c>
      <c r="AA30" s="83">
        <v>16.965856915543128</v>
      </c>
      <c r="AB30" s="83">
        <v>-0.64098436671744707</v>
      </c>
      <c r="AC30" s="84">
        <v>11.013047642045052</v>
      </c>
      <c r="AE30" s="116"/>
      <c r="AF30" s="65" t="s">
        <v>12</v>
      </c>
      <c r="AG30" s="83" t="s">
        <v>25</v>
      </c>
      <c r="AH30" s="83" t="s">
        <v>25</v>
      </c>
      <c r="AI30" s="83" t="s">
        <v>25</v>
      </c>
      <c r="AJ30" s="83" t="s">
        <v>25</v>
      </c>
      <c r="AK30" s="83" t="s">
        <v>25</v>
      </c>
      <c r="AL30" s="83" t="s">
        <v>25</v>
      </c>
      <c r="AM30" s="84" t="s">
        <v>25</v>
      </c>
      <c r="AS30" s="124"/>
      <c r="AT30" s="124"/>
      <c r="AU30" s="124"/>
      <c r="AV30" s="124"/>
      <c r="AW30" s="124"/>
      <c r="AY30" s="125"/>
      <c r="AZ30" s="125"/>
      <c r="BA30" s="125"/>
      <c r="BB30" s="125"/>
      <c r="BC30" s="125"/>
      <c r="BD30" s="125"/>
    </row>
    <row r="31" spans="1:56" s="56" customFormat="1" ht="13.5" customHeight="1" x14ac:dyDescent="0.2">
      <c r="A31" s="116"/>
      <c r="B31" s="39" t="s">
        <v>13</v>
      </c>
      <c r="C31" s="63">
        <v>52555.79954703473</v>
      </c>
      <c r="D31" s="63">
        <v>170415.79536939328</v>
      </c>
      <c r="E31" s="63">
        <v>222971.594916428</v>
      </c>
      <c r="F31" s="63">
        <v>138690.96458704921</v>
      </c>
      <c r="G31" s="63">
        <v>164484.93310361292</v>
      </c>
      <c r="H31" s="63">
        <v>14070.399830599657</v>
      </c>
      <c r="I31" s="64">
        <v>540217.89243768982</v>
      </c>
      <c r="J31" s="252"/>
      <c r="K31" s="116"/>
      <c r="L31" s="66" t="s">
        <v>13</v>
      </c>
      <c r="M31" s="85">
        <v>1.9717017747374399</v>
      </c>
      <c r="N31" s="85">
        <v>9.9712667206668186</v>
      </c>
      <c r="O31" s="85">
        <v>7.9747181146879456</v>
      </c>
      <c r="P31" s="85">
        <v>-11.631528920680566</v>
      </c>
      <c r="Q31" s="85">
        <v>15.124844440899921</v>
      </c>
      <c r="R31" s="85">
        <v>-37.247181471409576</v>
      </c>
      <c r="S31" s="86">
        <v>2.1694596564144888</v>
      </c>
      <c r="T31" s="58"/>
      <c r="U31" s="116"/>
      <c r="V31" s="66" t="s">
        <v>13</v>
      </c>
      <c r="W31" s="85">
        <v>9.3685384939748246</v>
      </c>
      <c r="X31" s="85">
        <v>32.305459343953999</v>
      </c>
      <c r="Y31" s="85">
        <v>26.378681456389401</v>
      </c>
      <c r="Z31" s="85">
        <v>-11.014357356786405</v>
      </c>
      <c r="AA31" s="85">
        <v>16.821353006709728</v>
      </c>
      <c r="AB31" s="85">
        <v>-4.3909288761891361</v>
      </c>
      <c r="AC31" s="86">
        <v>10.299309067138324</v>
      </c>
      <c r="AE31" s="116"/>
      <c r="AF31" s="66" t="s">
        <v>13</v>
      </c>
      <c r="AG31" s="85">
        <v>9.3685384939748246</v>
      </c>
      <c r="AH31" s="85">
        <v>32.305459343953999</v>
      </c>
      <c r="AI31" s="85">
        <v>26.378681456389401</v>
      </c>
      <c r="AJ31" s="85">
        <v>-11.014357356786405</v>
      </c>
      <c r="AK31" s="85">
        <v>16.821353006709728</v>
      </c>
      <c r="AL31" s="85">
        <v>-4.3909288761891361</v>
      </c>
      <c r="AM31" s="86">
        <v>10.299309067138324</v>
      </c>
      <c r="AS31" s="124"/>
      <c r="AT31" s="124"/>
      <c r="AU31" s="124"/>
      <c r="AV31" s="124"/>
      <c r="AW31" s="124"/>
      <c r="AY31" s="125"/>
      <c r="AZ31" s="125"/>
      <c r="BA31" s="125"/>
      <c r="BB31" s="125"/>
      <c r="BC31" s="125"/>
      <c r="BD31" s="125"/>
    </row>
    <row r="32" spans="1:56" s="56" customFormat="1" ht="13.5" customHeight="1" x14ac:dyDescent="0.2">
      <c r="A32" s="116">
        <v>2013</v>
      </c>
      <c r="B32" s="38" t="s">
        <v>2</v>
      </c>
      <c r="C32" s="60">
        <v>60451.116302245078</v>
      </c>
      <c r="D32" s="60">
        <v>175250.97446635173</v>
      </c>
      <c r="E32" s="60">
        <v>235702.0907685968</v>
      </c>
      <c r="F32" s="60">
        <v>132464.74962792185</v>
      </c>
      <c r="G32" s="60">
        <v>171145.57984333846</v>
      </c>
      <c r="H32" s="60">
        <v>14077.416808576114</v>
      </c>
      <c r="I32" s="61">
        <v>553389.83704843326</v>
      </c>
      <c r="J32" s="252"/>
      <c r="K32" s="116">
        <v>2013</v>
      </c>
      <c r="L32" s="65" t="s">
        <v>2</v>
      </c>
      <c r="M32" s="83">
        <v>24.302352019867641</v>
      </c>
      <c r="N32" s="83">
        <v>13.321111785733635</v>
      </c>
      <c r="O32" s="83">
        <v>15.948214181584987</v>
      </c>
      <c r="P32" s="83">
        <v>-14.552710613780519</v>
      </c>
      <c r="Q32" s="83">
        <v>15.338539988213924</v>
      </c>
      <c r="R32" s="83">
        <v>-27.595684662590287</v>
      </c>
      <c r="S32" s="84">
        <v>5.1800939511670379</v>
      </c>
      <c r="T32" s="58"/>
      <c r="U32" s="116">
        <v>2013</v>
      </c>
      <c r="V32" s="65" t="s">
        <v>2</v>
      </c>
      <c r="W32" s="83">
        <v>24.302352019867641</v>
      </c>
      <c r="X32" s="83">
        <v>13.321111785733635</v>
      </c>
      <c r="Y32" s="83">
        <v>15.948214181584987</v>
      </c>
      <c r="Z32" s="83">
        <v>-14.552710613780519</v>
      </c>
      <c r="AA32" s="83">
        <v>15.338539988213924</v>
      </c>
      <c r="AB32" s="83">
        <v>-27.595684662590287</v>
      </c>
      <c r="AC32" s="84">
        <v>5.1800939511670379</v>
      </c>
      <c r="AE32" s="116">
        <v>2013</v>
      </c>
      <c r="AF32" s="65" t="s">
        <v>2</v>
      </c>
      <c r="AG32" s="83">
        <v>7.7142021707238513</v>
      </c>
      <c r="AH32" s="83">
        <v>29.362950044810873</v>
      </c>
      <c r="AI32" s="83">
        <v>23.762677236602897</v>
      </c>
      <c r="AJ32" s="83">
        <v>-12.330248958241086</v>
      </c>
      <c r="AK32" s="83">
        <v>16.935568039028581</v>
      </c>
      <c r="AL32" s="83">
        <v>-8.6481937788632735</v>
      </c>
      <c r="AM32" s="84">
        <v>8.9763278753647313</v>
      </c>
      <c r="AS32" s="124"/>
      <c r="AT32" s="124"/>
      <c r="AU32" s="124"/>
      <c r="AV32" s="124"/>
      <c r="AW32" s="124"/>
      <c r="AY32" s="125"/>
      <c r="AZ32" s="125"/>
      <c r="BA32" s="125"/>
      <c r="BB32" s="125"/>
      <c r="BC32" s="125"/>
      <c r="BD32" s="125"/>
    </row>
    <row r="33" spans="1:56" s="56" customFormat="1" ht="13.5" customHeight="1" x14ac:dyDescent="0.2">
      <c r="A33" s="116"/>
      <c r="B33" s="39" t="s">
        <v>3</v>
      </c>
      <c r="C33" s="63">
        <v>66798.153298595324</v>
      </c>
      <c r="D33" s="63">
        <v>195327.50212490698</v>
      </c>
      <c r="E33" s="63">
        <v>262125.65542350232</v>
      </c>
      <c r="F33" s="63">
        <v>145952.86904102305</v>
      </c>
      <c r="G33" s="63">
        <v>175276.38317602652</v>
      </c>
      <c r="H33" s="63">
        <v>18579.077621650773</v>
      </c>
      <c r="I33" s="64">
        <v>601933.98526220268</v>
      </c>
      <c r="J33" s="252"/>
      <c r="K33" s="116"/>
      <c r="L33" s="66" t="s">
        <v>3</v>
      </c>
      <c r="M33" s="85">
        <v>28.489280240683144</v>
      </c>
      <c r="N33" s="85">
        <v>9.1503449373032453</v>
      </c>
      <c r="O33" s="85">
        <v>13.503767962229475</v>
      </c>
      <c r="P33" s="85">
        <v>-10.221976962695209</v>
      </c>
      <c r="Q33" s="85">
        <v>1.5161151895626972</v>
      </c>
      <c r="R33" s="85">
        <v>-0.79049582403926877</v>
      </c>
      <c r="S33" s="86">
        <v>2.9128775683144426</v>
      </c>
      <c r="T33" s="58"/>
      <c r="U33" s="116"/>
      <c r="V33" s="66" t="s">
        <v>3</v>
      </c>
      <c r="W33" s="85">
        <v>26.465619658430867</v>
      </c>
      <c r="X33" s="85">
        <v>11.083808976487575</v>
      </c>
      <c r="Y33" s="85">
        <v>14.64814142463122</v>
      </c>
      <c r="Z33" s="85">
        <v>-12.335897145644807</v>
      </c>
      <c r="AA33" s="85">
        <v>7.9047899409909235</v>
      </c>
      <c r="AB33" s="85">
        <v>-14.444384204802702</v>
      </c>
      <c r="AC33" s="86">
        <v>3.9865306032764067</v>
      </c>
      <c r="AE33" s="116"/>
      <c r="AF33" s="66" t="s">
        <v>3</v>
      </c>
      <c r="AG33" s="85">
        <v>7.8853005679570174</v>
      </c>
      <c r="AH33" s="85">
        <v>25.891034323368871</v>
      </c>
      <c r="AI33" s="85">
        <v>21.281597071005166</v>
      </c>
      <c r="AJ33" s="85">
        <v>-12.427013636208116</v>
      </c>
      <c r="AK33" s="85">
        <v>14.663522078821572</v>
      </c>
      <c r="AL33" s="85">
        <v>-10.273684596424204</v>
      </c>
      <c r="AM33" s="86">
        <v>7.5971238253907103</v>
      </c>
      <c r="AS33" s="124"/>
      <c r="AT33" s="124"/>
      <c r="AU33" s="124"/>
      <c r="AV33" s="124"/>
      <c r="AW33" s="124"/>
      <c r="AY33" s="125"/>
      <c r="AZ33" s="125"/>
      <c r="BA33" s="125"/>
      <c r="BB33" s="125"/>
      <c r="BC33" s="125"/>
      <c r="BD33" s="125"/>
    </row>
    <row r="34" spans="1:56" s="56" customFormat="1" ht="13.5" customHeight="1" x14ac:dyDescent="0.2">
      <c r="A34" s="116"/>
      <c r="B34" s="38" t="s">
        <v>4</v>
      </c>
      <c r="C34" s="60">
        <v>63032.657016365214</v>
      </c>
      <c r="D34" s="60">
        <v>186318.17544960949</v>
      </c>
      <c r="E34" s="60">
        <v>249350.8324659747</v>
      </c>
      <c r="F34" s="60">
        <v>144335.36800433812</v>
      </c>
      <c r="G34" s="60">
        <v>165474.81308711637</v>
      </c>
      <c r="H34" s="60">
        <v>18459.892479870767</v>
      </c>
      <c r="I34" s="61">
        <v>577620.90603730001</v>
      </c>
      <c r="J34" s="252"/>
      <c r="K34" s="116"/>
      <c r="L34" s="65" t="s">
        <v>4</v>
      </c>
      <c r="M34" s="83">
        <v>15.05541903034846</v>
      </c>
      <c r="N34" s="83">
        <v>-5.0766325353070272</v>
      </c>
      <c r="O34" s="83">
        <v>-0.6836815260859197</v>
      </c>
      <c r="P34" s="83">
        <v>-20.045024605652216</v>
      </c>
      <c r="Q34" s="83">
        <v>-9.8047333429120158</v>
      </c>
      <c r="R34" s="83">
        <v>-7.0216618222260792</v>
      </c>
      <c r="S34" s="84">
        <v>-9.0224626958513454</v>
      </c>
      <c r="T34" s="58"/>
      <c r="U34" s="116"/>
      <c r="V34" s="65" t="s">
        <v>4</v>
      </c>
      <c r="W34" s="83">
        <v>22.443185927495989</v>
      </c>
      <c r="X34" s="83">
        <v>5.0975788017130839</v>
      </c>
      <c r="Y34" s="83">
        <v>9.0310709712382788</v>
      </c>
      <c r="Z34" s="83">
        <v>-15.129736073806143</v>
      </c>
      <c r="AA34" s="83">
        <v>1.4647603537950147</v>
      </c>
      <c r="AB34" s="83">
        <v>-11.904558628291781</v>
      </c>
      <c r="AC34" s="84">
        <v>-0.74415198807545835</v>
      </c>
      <c r="AE34" s="116"/>
      <c r="AF34" s="65" t="s">
        <v>4</v>
      </c>
      <c r="AG34" s="83">
        <v>7.7376107806070422</v>
      </c>
      <c r="AH34" s="83">
        <v>21.355997168041313</v>
      </c>
      <c r="AI34" s="83">
        <v>17.919082014132997</v>
      </c>
      <c r="AJ34" s="83">
        <v>-13.074803393467988</v>
      </c>
      <c r="AK34" s="83">
        <v>12.042962884715919</v>
      </c>
      <c r="AL34" s="83">
        <v>-12.336960975267488</v>
      </c>
      <c r="AM34" s="84">
        <v>5.5673051063951533</v>
      </c>
      <c r="AS34" s="124"/>
      <c r="AT34" s="124"/>
      <c r="AU34" s="124"/>
      <c r="AV34" s="124"/>
      <c r="AW34" s="124"/>
      <c r="AY34" s="125"/>
      <c r="AZ34" s="125"/>
      <c r="BA34" s="125"/>
      <c r="BB34" s="125"/>
      <c r="BC34" s="125"/>
      <c r="BD34" s="125"/>
    </row>
    <row r="35" spans="1:56" s="56" customFormat="1" ht="13.5" customHeight="1" x14ac:dyDescent="0.2">
      <c r="A35" s="116"/>
      <c r="B35" s="39" t="s">
        <v>5</v>
      </c>
      <c r="C35" s="63">
        <v>70907.198694597144</v>
      </c>
      <c r="D35" s="63">
        <v>219112.69959698446</v>
      </c>
      <c r="E35" s="63">
        <v>290019.8982915816</v>
      </c>
      <c r="F35" s="63">
        <v>178354.27130684745</v>
      </c>
      <c r="G35" s="63">
        <v>172203.42436618</v>
      </c>
      <c r="H35" s="63">
        <v>23038.374476286186</v>
      </c>
      <c r="I35" s="64">
        <v>663615.96844089532</v>
      </c>
      <c r="J35" s="252"/>
      <c r="K35" s="116"/>
      <c r="L35" s="66" t="s">
        <v>5</v>
      </c>
      <c r="M35" s="85">
        <v>51.256040742233864</v>
      </c>
      <c r="N35" s="85">
        <v>30.307471408063378</v>
      </c>
      <c r="O35" s="85">
        <v>34.874503154493084</v>
      </c>
      <c r="P35" s="85">
        <v>11.590944590370526</v>
      </c>
      <c r="Q35" s="85">
        <v>8.3865430290693865</v>
      </c>
      <c r="R35" s="85">
        <v>39.17643069424264</v>
      </c>
      <c r="S35" s="86">
        <v>20.593774999912412</v>
      </c>
      <c r="T35" s="58"/>
      <c r="U35" s="116"/>
      <c r="V35" s="66" t="s">
        <v>5</v>
      </c>
      <c r="W35" s="85">
        <v>29.12053558774025</v>
      </c>
      <c r="X35" s="85">
        <v>11.170414003162392</v>
      </c>
      <c r="Y35" s="85">
        <v>15.203437328081336</v>
      </c>
      <c r="Z35" s="85">
        <v>-8.638726489094978</v>
      </c>
      <c r="AA35" s="85">
        <v>3.1225068645474892</v>
      </c>
      <c r="AB35" s="85">
        <v>-0.56648747037628766</v>
      </c>
      <c r="AC35" s="86">
        <v>4.3694772673114954</v>
      </c>
      <c r="AE35" s="116"/>
      <c r="AF35" s="66" t="s">
        <v>5</v>
      </c>
      <c r="AG35" s="85">
        <v>11.23017453964772</v>
      </c>
      <c r="AH35" s="85">
        <v>21.225269628397143</v>
      </c>
      <c r="AI35" s="85">
        <v>18.741708713074928</v>
      </c>
      <c r="AJ35" s="85">
        <v>-11.766499688734683</v>
      </c>
      <c r="AK35" s="85">
        <v>12.128893691462636</v>
      </c>
      <c r="AL35" s="85">
        <v>-10.751658453721163</v>
      </c>
      <c r="AM35" s="86">
        <v>6.4729437587247816</v>
      </c>
      <c r="AS35" s="124"/>
      <c r="AT35" s="124"/>
      <c r="AU35" s="124"/>
      <c r="AV35" s="124"/>
      <c r="AW35" s="124"/>
      <c r="AY35" s="125"/>
      <c r="AZ35" s="125"/>
      <c r="BA35" s="125"/>
      <c r="BB35" s="125"/>
      <c r="BC35" s="125"/>
      <c r="BD35" s="125"/>
    </row>
    <row r="36" spans="1:56" s="56" customFormat="1" ht="13.5" customHeight="1" x14ac:dyDescent="0.2">
      <c r="A36" s="116"/>
      <c r="B36" s="38" t="s">
        <v>6</v>
      </c>
      <c r="C36" s="60">
        <v>72208.230593284316</v>
      </c>
      <c r="D36" s="60">
        <v>222805.34138572961</v>
      </c>
      <c r="E36" s="60">
        <v>295013.57197901391</v>
      </c>
      <c r="F36" s="60">
        <v>178307.65938324964</v>
      </c>
      <c r="G36" s="60">
        <v>173508.45320361582</v>
      </c>
      <c r="H36" s="60">
        <v>21392.900625785423</v>
      </c>
      <c r="I36" s="61">
        <v>668222.58519166487</v>
      </c>
      <c r="J36" s="252"/>
      <c r="K36" s="116"/>
      <c r="L36" s="65" t="s">
        <v>6</v>
      </c>
      <c r="M36" s="83">
        <v>31.584951359186277</v>
      </c>
      <c r="N36" s="83">
        <v>11.892058514386434</v>
      </c>
      <c r="O36" s="83">
        <v>16.146617682787891</v>
      </c>
      <c r="P36" s="83">
        <v>1.3418542356822343</v>
      </c>
      <c r="Q36" s="83">
        <v>-8.6963052030199037</v>
      </c>
      <c r="R36" s="83">
        <v>8.7736477369379173</v>
      </c>
      <c r="S36" s="84">
        <v>4.4669916859155165</v>
      </c>
      <c r="T36" s="58"/>
      <c r="U36" s="116"/>
      <c r="V36" s="65" t="s">
        <v>6</v>
      </c>
      <c r="W36" s="83">
        <v>29.646423085567051</v>
      </c>
      <c r="X36" s="83">
        <v>11.330583277918265</v>
      </c>
      <c r="Y36" s="83">
        <v>15.410978345057742</v>
      </c>
      <c r="Z36" s="83">
        <v>-6.5328780012516461</v>
      </c>
      <c r="AA36" s="83">
        <v>0.49076605571501375</v>
      </c>
      <c r="AB36" s="83">
        <v>1.3826511338426997</v>
      </c>
      <c r="AC36" s="84">
        <v>4.3907230645873625</v>
      </c>
      <c r="AE36" s="116"/>
      <c r="AF36" s="65" t="s">
        <v>6</v>
      </c>
      <c r="AG36" s="83">
        <v>14.126364034299769</v>
      </c>
      <c r="AH36" s="83">
        <v>18.941628500970495</v>
      </c>
      <c r="AI36" s="83">
        <v>17.772682300510752</v>
      </c>
      <c r="AJ36" s="83">
        <v>-10.883242873583995</v>
      </c>
      <c r="AK36" s="83">
        <v>9.9105475046206379</v>
      </c>
      <c r="AL36" s="83">
        <v>-10.448576378042702</v>
      </c>
      <c r="AM36" s="84">
        <v>5.9246322613980595</v>
      </c>
    </row>
    <row r="37" spans="1:56" s="56" customFormat="1" ht="13.5" customHeight="1" x14ac:dyDescent="0.2">
      <c r="A37" s="116"/>
      <c r="B37" s="39" t="s">
        <v>7</v>
      </c>
      <c r="C37" s="63">
        <v>74767.46940242828</v>
      </c>
      <c r="D37" s="63">
        <v>212909.73755020121</v>
      </c>
      <c r="E37" s="63">
        <v>287677.20695262949</v>
      </c>
      <c r="F37" s="63">
        <v>174964.30468213017</v>
      </c>
      <c r="G37" s="63">
        <v>157809.80876869211</v>
      </c>
      <c r="H37" s="63">
        <v>25887.449234054835</v>
      </c>
      <c r="I37" s="64">
        <v>646338.76963750669</v>
      </c>
      <c r="J37" s="252"/>
      <c r="K37" s="116"/>
      <c r="L37" s="66" t="s">
        <v>7</v>
      </c>
      <c r="M37" s="85">
        <v>37.42790900346759</v>
      </c>
      <c r="N37" s="85">
        <v>5.3030981522422422</v>
      </c>
      <c r="O37" s="85">
        <v>12.114469113798876</v>
      </c>
      <c r="P37" s="85">
        <v>7.2236328030872414</v>
      </c>
      <c r="Q37" s="85">
        <v>-13.89920366012872</v>
      </c>
      <c r="R37" s="85">
        <v>49.784127957019308</v>
      </c>
      <c r="S37" s="86">
        <v>4.1914667481979677</v>
      </c>
      <c r="T37" s="58"/>
      <c r="U37" s="116"/>
      <c r="V37" s="66" t="s">
        <v>7</v>
      </c>
      <c r="W37" s="85">
        <v>31.005216054821773</v>
      </c>
      <c r="X37" s="85">
        <v>10.222033806468446</v>
      </c>
      <c r="Y37" s="85">
        <v>14.811466148306792</v>
      </c>
      <c r="Z37" s="85">
        <v>-4.2815333296654927</v>
      </c>
      <c r="AA37" s="85">
        <v>-2.0533175557695813</v>
      </c>
      <c r="AB37" s="85">
        <v>8.8833045042484997</v>
      </c>
      <c r="AC37" s="86">
        <v>4.355965271416153</v>
      </c>
      <c r="AE37" s="116"/>
      <c r="AF37" s="66" t="s">
        <v>7</v>
      </c>
      <c r="AG37" s="85">
        <v>16.958010515054582</v>
      </c>
      <c r="AH37" s="85">
        <v>15.842550642413642</v>
      </c>
      <c r="AI37" s="85">
        <v>16.107609535110683</v>
      </c>
      <c r="AJ37" s="85">
        <v>-9.2969704848311636</v>
      </c>
      <c r="AK37" s="85">
        <v>7.3437966063766709</v>
      </c>
      <c r="AL37" s="85">
        <v>-6.7775958780745782</v>
      </c>
      <c r="AM37" s="86">
        <v>5.3330250527864536</v>
      </c>
    </row>
    <row r="38" spans="1:56" s="56" customFormat="1" ht="13.5" customHeight="1" x14ac:dyDescent="0.2">
      <c r="A38" s="116"/>
      <c r="B38" s="38" t="s">
        <v>8</v>
      </c>
      <c r="C38" s="60">
        <v>108641.20603157107</v>
      </c>
      <c r="D38" s="60">
        <v>215985.20189830821</v>
      </c>
      <c r="E38" s="60">
        <v>324626.40792987926</v>
      </c>
      <c r="F38" s="60">
        <v>167197.47080085907</v>
      </c>
      <c r="G38" s="60">
        <v>189805.40076448274</v>
      </c>
      <c r="H38" s="60">
        <v>28063.805087913199</v>
      </c>
      <c r="I38" s="61">
        <v>709693.08458313427</v>
      </c>
      <c r="J38" s="252"/>
      <c r="K38" s="116"/>
      <c r="L38" s="65" t="s">
        <v>8</v>
      </c>
      <c r="M38" s="83">
        <v>103.22104156760821</v>
      </c>
      <c r="N38" s="83">
        <v>6.0044590264998021</v>
      </c>
      <c r="O38" s="83">
        <v>26.210315378027943</v>
      </c>
      <c r="P38" s="83">
        <v>4.9240308184807162</v>
      </c>
      <c r="Q38" s="83">
        <v>0.87198109075114871</v>
      </c>
      <c r="R38" s="83">
        <v>72.017877111468579</v>
      </c>
      <c r="S38" s="84">
        <v>14.274798188160972</v>
      </c>
      <c r="T38" s="58"/>
      <c r="U38" s="116"/>
      <c r="V38" s="65" t="s">
        <v>8</v>
      </c>
      <c r="W38" s="83">
        <v>41.581608410847736</v>
      </c>
      <c r="X38" s="83">
        <v>9.5625790403163364</v>
      </c>
      <c r="Y38" s="83">
        <v>16.569073672219091</v>
      </c>
      <c r="Z38" s="83">
        <v>-3.0130360663192732</v>
      </c>
      <c r="AA38" s="83">
        <v>-1.6039328955494483</v>
      </c>
      <c r="AB38" s="83">
        <v>16.940165603039304</v>
      </c>
      <c r="AC38" s="84">
        <v>5.8306176691895075</v>
      </c>
      <c r="AE38" s="116"/>
      <c r="AF38" s="65" t="s">
        <v>8</v>
      </c>
      <c r="AG38" s="83">
        <v>25.596072029425599</v>
      </c>
      <c r="AH38" s="83">
        <v>13.291017785925803</v>
      </c>
      <c r="AI38" s="83">
        <v>16.15230985826355</v>
      </c>
      <c r="AJ38" s="83">
        <v>-7.1831276725812643</v>
      </c>
      <c r="AK38" s="83">
        <v>5.9474227926131817</v>
      </c>
      <c r="AL38" s="83">
        <v>-0.5653041367842917</v>
      </c>
      <c r="AM38" s="84">
        <v>5.9553030356784831</v>
      </c>
    </row>
    <row r="39" spans="1:56" s="56" customFormat="1" ht="13.5" customHeight="1" x14ac:dyDescent="0.2">
      <c r="A39" s="116"/>
      <c r="B39" s="39" t="s">
        <v>9</v>
      </c>
      <c r="C39" s="63">
        <v>116887.71877313271</v>
      </c>
      <c r="D39" s="63">
        <v>205467.96043074888</v>
      </c>
      <c r="E39" s="63">
        <v>322355.67920388159</v>
      </c>
      <c r="F39" s="63">
        <v>158329.87775278094</v>
      </c>
      <c r="G39" s="63">
        <v>164891.18994316316</v>
      </c>
      <c r="H39" s="63">
        <v>19403.230344582404</v>
      </c>
      <c r="I39" s="64">
        <v>664979.9772444081</v>
      </c>
      <c r="J39" s="252"/>
      <c r="K39" s="116"/>
      <c r="L39" s="66" t="s">
        <v>9</v>
      </c>
      <c r="M39" s="85">
        <v>97.241314731177283</v>
      </c>
      <c r="N39" s="85">
        <v>-2.8095949799734115</v>
      </c>
      <c r="O39" s="85">
        <v>19.095927795707325</v>
      </c>
      <c r="P39" s="85">
        <v>-3.8546653400606203</v>
      </c>
      <c r="Q39" s="85">
        <v>-13.209912558958663</v>
      </c>
      <c r="R39" s="85">
        <v>32.073745932404535</v>
      </c>
      <c r="S39" s="86">
        <v>3.898851933391029</v>
      </c>
      <c r="T39" s="58"/>
      <c r="U39" s="116"/>
      <c r="V39" s="66" t="s">
        <v>9</v>
      </c>
      <c r="W39" s="85">
        <v>49.355787422309561</v>
      </c>
      <c r="X39" s="85">
        <v>7.8355670550529055</v>
      </c>
      <c r="Y39" s="85">
        <v>16.92184018674763</v>
      </c>
      <c r="Z39" s="85">
        <v>-3.1179469532572313</v>
      </c>
      <c r="AA39" s="85">
        <v>-3.162394600994844</v>
      </c>
      <c r="AB39" s="85">
        <v>18.500014260202761</v>
      </c>
      <c r="AC39" s="86">
        <v>5.573962367321684</v>
      </c>
      <c r="AE39" s="116"/>
      <c r="AF39" s="66" t="s">
        <v>9</v>
      </c>
      <c r="AG39" s="85">
        <v>34.627299760266538</v>
      </c>
      <c r="AH39" s="85">
        <v>10.419454351861845</v>
      </c>
      <c r="AI39" s="85">
        <v>15.944668106971591</v>
      </c>
      <c r="AJ39" s="85">
        <v>-5.6211202575818078</v>
      </c>
      <c r="AK39" s="85">
        <v>3.0547906052122755</v>
      </c>
      <c r="AL39" s="85">
        <v>3.4277761979736994</v>
      </c>
      <c r="AM39" s="86">
        <v>5.768372503461535</v>
      </c>
    </row>
    <row r="40" spans="1:56" s="56" customFormat="1" ht="13.5" customHeight="1" x14ac:dyDescent="0.2">
      <c r="A40" s="116"/>
      <c r="B40" s="38" t="s">
        <v>10</v>
      </c>
      <c r="C40" s="60">
        <v>112892.44928275803</v>
      </c>
      <c r="D40" s="60">
        <v>207027.6251123063</v>
      </c>
      <c r="E40" s="60">
        <v>319920.07439506432</v>
      </c>
      <c r="F40" s="60">
        <v>159646.87308986581</v>
      </c>
      <c r="G40" s="60">
        <v>189031.89007028367</v>
      </c>
      <c r="H40" s="60">
        <v>19819.20472779941</v>
      </c>
      <c r="I40" s="61">
        <v>688418.04228301323</v>
      </c>
      <c r="J40" s="252"/>
      <c r="K40" s="116"/>
      <c r="L40" s="65" t="s">
        <v>10</v>
      </c>
      <c r="M40" s="83">
        <v>81.731882858422068</v>
      </c>
      <c r="N40" s="83">
        <v>1.51186310649598</v>
      </c>
      <c r="O40" s="83">
        <v>20.241503537039279</v>
      </c>
      <c r="P40" s="83">
        <v>1.8148903465006612</v>
      </c>
      <c r="Q40" s="83">
        <v>5.7568432482248681</v>
      </c>
      <c r="R40" s="83">
        <v>19.707648880016947</v>
      </c>
      <c r="S40" s="84">
        <v>11.364945350219386</v>
      </c>
      <c r="T40" s="58"/>
      <c r="U40" s="116"/>
      <c r="V40" s="65" t="s">
        <v>10</v>
      </c>
      <c r="W40" s="83">
        <v>53.490641468090729</v>
      </c>
      <c r="X40" s="83">
        <v>7.0850756528436705</v>
      </c>
      <c r="Y40" s="83">
        <v>17.322430809580936</v>
      </c>
      <c r="Z40" s="83">
        <v>-2.5945861258692702</v>
      </c>
      <c r="AA40" s="83">
        <v>-2.1619918018911477</v>
      </c>
      <c r="AB40" s="83">
        <v>18.625691778896126</v>
      </c>
      <c r="AC40" s="84">
        <v>6.2325610597243326</v>
      </c>
      <c r="AE40" s="116"/>
      <c r="AF40" s="65" t="s">
        <v>10</v>
      </c>
      <c r="AG40" s="83">
        <v>43.134609764794163</v>
      </c>
      <c r="AH40" s="83">
        <v>9.5786675529657686</v>
      </c>
      <c r="AI40" s="83">
        <v>17.1578293187236</v>
      </c>
      <c r="AJ40" s="83">
        <v>-4.2267537059285019</v>
      </c>
      <c r="AK40" s="83">
        <v>2.8995046759930432</v>
      </c>
      <c r="AL40" s="83">
        <v>7.2068384584522249</v>
      </c>
      <c r="AM40" s="84">
        <v>6.7827811327160816</v>
      </c>
    </row>
    <row r="41" spans="1:56" s="56" customFormat="1" ht="13.5" customHeight="1" x14ac:dyDescent="0.2">
      <c r="A41" s="116"/>
      <c r="B41" s="39" t="s">
        <v>11</v>
      </c>
      <c r="C41" s="63">
        <v>116359.38524307107</v>
      </c>
      <c r="D41" s="63">
        <v>214531.28588896678</v>
      </c>
      <c r="E41" s="63">
        <v>330890.67113203788</v>
      </c>
      <c r="F41" s="63">
        <v>185534.22176085983</v>
      </c>
      <c r="G41" s="63">
        <v>200115.82372090954</v>
      </c>
      <c r="H41" s="63">
        <v>20631.736264201703</v>
      </c>
      <c r="I41" s="64">
        <v>737172.45287800895</v>
      </c>
      <c r="J41" s="252"/>
      <c r="K41" s="116"/>
      <c r="L41" s="66" t="s">
        <v>11</v>
      </c>
      <c r="M41" s="85">
        <v>84.524354025047273</v>
      </c>
      <c r="N41" s="85">
        <v>4.8728877931567069</v>
      </c>
      <c r="O41" s="85">
        <v>23.640943636022897</v>
      </c>
      <c r="P41" s="85">
        <v>16.847021735772998</v>
      </c>
      <c r="Q41" s="85">
        <v>4.5842096193748176</v>
      </c>
      <c r="R41" s="85">
        <v>9.7803749217008118</v>
      </c>
      <c r="S41" s="86">
        <v>15.808568014915167</v>
      </c>
      <c r="T41" s="58"/>
      <c r="U41" s="116"/>
      <c r="V41" s="66" t="s">
        <v>11</v>
      </c>
      <c r="W41" s="85">
        <v>57.052216656813357</v>
      </c>
      <c r="X41" s="85">
        <v>6.8497513434483466</v>
      </c>
      <c r="Y41" s="85">
        <v>18.006349527957525</v>
      </c>
      <c r="Z41" s="85">
        <v>-0.70844547678495928</v>
      </c>
      <c r="AA41" s="85">
        <v>-1.4388060511655709</v>
      </c>
      <c r="AB41" s="85">
        <v>17.691170970206628</v>
      </c>
      <c r="AC41" s="86">
        <v>7.236441139301661</v>
      </c>
      <c r="AE41" s="116"/>
      <c r="AF41" s="66" t="s">
        <v>11</v>
      </c>
      <c r="AG41" s="85">
        <v>49.399794273436981</v>
      </c>
      <c r="AH41" s="85">
        <v>8.2337222355237714</v>
      </c>
      <c r="AI41" s="85">
        <v>17.509605380881538</v>
      </c>
      <c r="AJ41" s="85">
        <v>-2.2289015960926122</v>
      </c>
      <c r="AK41" s="85">
        <v>1.2089645257435677</v>
      </c>
      <c r="AL41" s="85">
        <v>8.7882614538158634</v>
      </c>
      <c r="AM41" s="86">
        <v>7.0947086295981592</v>
      </c>
    </row>
    <row r="42" spans="1:56" s="56" customFormat="1" ht="13.5" customHeight="1" x14ac:dyDescent="0.2">
      <c r="A42" s="116"/>
      <c r="B42" s="38" t="s">
        <v>12</v>
      </c>
      <c r="C42" s="60">
        <v>94025.100750350161</v>
      </c>
      <c r="D42" s="60">
        <v>198966.74259857758</v>
      </c>
      <c r="E42" s="60">
        <v>292991.84334892774</v>
      </c>
      <c r="F42" s="60">
        <v>170469.79426076755</v>
      </c>
      <c r="G42" s="60">
        <v>179857.79427741197</v>
      </c>
      <c r="H42" s="60">
        <v>21268.46915167851</v>
      </c>
      <c r="I42" s="61">
        <v>664587.90103878581</v>
      </c>
      <c r="J42" s="252"/>
      <c r="K42" s="116"/>
      <c r="L42" s="65" t="s">
        <v>12</v>
      </c>
      <c r="M42" s="83">
        <v>58.284037010610973</v>
      </c>
      <c r="N42" s="83">
        <v>-1.9879466487850976</v>
      </c>
      <c r="O42" s="83">
        <v>11.656311268775397</v>
      </c>
      <c r="P42" s="83">
        <v>8.4087851913219538</v>
      </c>
      <c r="Q42" s="83">
        <v>1.5993203218438055</v>
      </c>
      <c r="R42" s="83">
        <v>22.841053612349242</v>
      </c>
      <c r="S42" s="84">
        <v>8.2403609188093725</v>
      </c>
      <c r="T42" s="58"/>
      <c r="U42" s="116"/>
      <c r="V42" s="65" t="s">
        <v>12</v>
      </c>
      <c r="W42" s="83">
        <v>57.17239652013734</v>
      </c>
      <c r="X42" s="83">
        <v>6.0058855040510508</v>
      </c>
      <c r="Y42" s="83">
        <v>17.397079677598981</v>
      </c>
      <c r="Z42" s="83">
        <v>9.0726850682543159E-2</v>
      </c>
      <c r="AA42" s="83">
        <v>-1.1646791477660088</v>
      </c>
      <c r="AB42" s="83">
        <v>18.147960732288723</v>
      </c>
      <c r="AC42" s="84">
        <v>7.3286339349543823</v>
      </c>
      <c r="AE42" s="116"/>
      <c r="AF42" s="65" t="s">
        <v>12</v>
      </c>
      <c r="AG42" s="83">
        <v>52.864411392677425</v>
      </c>
      <c r="AH42" s="83">
        <v>6.2752832088344093</v>
      </c>
      <c r="AI42" s="83">
        <v>16.735571856488747</v>
      </c>
      <c r="AJ42" s="83">
        <v>-0.85231797024594869</v>
      </c>
      <c r="AK42" s="83">
        <v>-5.8959519310917585E-2</v>
      </c>
      <c r="AL42" s="83">
        <v>12.440437143391691</v>
      </c>
      <c r="AM42" s="84">
        <v>6.9505327600722921</v>
      </c>
    </row>
    <row r="43" spans="1:56" s="56" customFormat="1" ht="13.5" customHeight="1" x14ac:dyDescent="0.2">
      <c r="A43" s="116"/>
      <c r="B43" s="39" t="s">
        <v>13</v>
      </c>
      <c r="C43" s="63">
        <v>75238.922830495052</v>
      </c>
      <c r="D43" s="63">
        <v>193641.54489061562</v>
      </c>
      <c r="E43" s="63">
        <v>268880.46772111068</v>
      </c>
      <c r="F43" s="63">
        <v>157180.78514105326</v>
      </c>
      <c r="G43" s="63">
        <v>163567.38945100561</v>
      </c>
      <c r="H43" s="63">
        <v>21039.052440495576</v>
      </c>
      <c r="I43" s="64">
        <v>610667.69475366513</v>
      </c>
      <c r="J43" s="252"/>
      <c r="K43" s="116"/>
      <c r="L43" s="66" t="s">
        <v>13</v>
      </c>
      <c r="M43" s="85">
        <v>43.160076488152555</v>
      </c>
      <c r="N43" s="85">
        <v>13.628871356013804</v>
      </c>
      <c r="O43" s="85">
        <v>20.589561115123118</v>
      </c>
      <c r="P43" s="85">
        <v>13.331669160321496</v>
      </c>
      <c r="Q43" s="85">
        <v>-0.55782838907762766</v>
      </c>
      <c r="R43" s="85">
        <v>49.527040409618024</v>
      </c>
      <c r="S43" s="86">
        <v>13.040997586747125</v>
      </c>
      <c r="U43" s="116"/>
      <c r="V43" s="66" t="s">
        <v>13</v>
      </c>
      <c r="W43" s="85">
        <v>56.058995524866617</v>
      </c>
      <c r="X43" s="85">
        <v>6.571579020741197</v>
      </c>
      <c r="Y43" s="85">
        <v>17.637738039186445</v>
      </c>
      <c r="Z43" s="85">
        <v>1.0409386124284907</v>
      </c>
      <c r="AA43" s="85">
        <v>-1.1177382288182827</v>
      </c>
      <c r="AB43" s="85">
        <v>20.257776663066167</v>
      </c>
      <c r="AC43" s="86">
        <v>7.7556800939243828</v>
      </c>
      <c r="AE43" s="116"/>
      <c r="AF43" s="66" t="s">
        <v>13</v>
      </c>
      <c r="AG43" s="85">
        <v>56.058995524866617</v>
      </c>
      <c r="AH43" s="85">
        <v>6.571579020741197</v>
      </c>
      <c r="AI43" s="85">
        <v>17.637738039186445</v>
      </c>
      <c r="AJ43" s="85">
        <v>1.0409386124284907</v>
      </c>
      <c r="AK43" s="85">
        <v>-1.1177382288182827</v>
      </c>
      <c r="AL43" s="85">
        <v>20.257776663066167</v>
      </c>
      <c r="AM43" s="86">
        <v>7.7556800939243828</v>
      </c>
    </row>
    <row r="44" spans="1:56" s="56" customFormat="1" ht="13.5" customHeight="1" x14ac:dyDescent="0.2">
      <c r="A44" s="116">
        <v>2014</v>
      </c>
      <c r="B44" s="38" t="s">
        <v>2</v>
      </c>
      <c r="C44" s="60">
        <v>72330.351939107044</v>
      </c>
      <c r="D44" s="60">
        <v>184314.91265192544</v>
      </c>
      <c r="E44" s="60">
        <v>256645.26459103246</v>
      </c>
      <c r="F44" s="60">
        <v>153809.3390597314</v>
      </c>
      <c r="G44" s="60">
        <v>153047.37349794764</v>
      </c>
      <c r="H44" s="60">
        <v>17530.87332904707</v>
      </c>
      <c r="I44" s="61">
        <v>581032.85047775856</v>
      </c>
      <c r="J44" s="252"/>
      <c r="K44" s="116">
        <v>2014</v>
      </c>
      <c r="L44" s="65" t="s">
        <v>2</v>
      </c>
      <c r="M44" s="83">
        <v>19.650978118365671</v>
      </c>
      <c r="N44" s="83">
        <v>5.1719759123587608</v>
      </c>
      <c r="O44" s="83">
        <v>8.8854425321992068</v>
      </c>
      <c r="P44" s="83">
        <v>16.113410920085556</v>
      </c>
      <c r="Q44" s="83">
        <v>-10.574743655055173</v>
      </c>
      <c r="R44" s="83">
        <v>24.53189081087001</v>
      </c>
      <c r="S44" s="84">
        <v>4.9952152314112652</v>
      </c>
      <c r="U44" s="116">
        <v>2014</v>
      </c>
      <c r="V44" s="65" t="s">
        <v>2</v>
      </c>
      <c r="W44" s="83">
        <v>19.650978118365671</v>
      </c>
      <c r="X44" s="83">
        <v>5.1719759123587608</v>
      </c>
      <c r="Y44" s="83">
        <v>8.8854425321992068</v>
      </c>
      <c r="Z44" s="83">
        <v>16.113410920085556</v>
      </c>
      <c r="AA44" s="83">
        <v>-10.574743655055173</v>
      </c>
      <c r="AB44" s="83">
        <v>24.53189081087001</v>
      </c>
      <c r="AC44" s="84">
        <v>4.9952152314112652</v>
      </c>
      <c r="AE44" s="116">
        <v>2014</v>
      </c>
      <c r="AF44" s="65" t="s">
        <v>2</v>
      </c>
      <c r="AG44" s="83">
        <v>55.083853484776142</v>
      </c>
      <c r="AH44" s="83">
        <v>6.0152227820559716</v>
      </c>
      <c r="AI44" s="83">
        <v>17.062712684509378</v>
      </c>
      <c r="AJ44" s="83">
        <v>3.3518488615996773</v>
      </c>
      <c r="AK44" s="83">
        <v>-3.0069833607808931</v>
      </c>
      <c r="AL44" s="83">
        <v>25.115854753761212</v>
      </c>
      <c r="AM44" s="84">
        <v>7.7318975172269973</v>
      </c>
    </row>
    <row r="45" spans="1:56" s="56" customFormat="1" ht="13.5" customHeight="1" x14ac:dyDescent="0.2">
      <c r="A45" s="116"/>
      <c r="B45" s="39" t="s">
        <v>3</v>
      </c>
      <c r="C45" s="63">
        <v>88188.542627761039</v>
      </c>
      <c r="D45" s="63">
        <v>196177.6078065226</v>
      </c>
      <c r="E45" s="63">
        <v>284366.15043428366</v>
      </c>
      <c r="F45" s="63">
        <v>181531.14241509754</v>
      </c>
      <c r="G45" s="63">
        <v>176174.11918435511</v>
      </c>
      <c r="H45" s="63">
        <v>21261.970393503787</v>
      </c>
      <c r="I45" s="64">
        <v>663333.38242724014</v>
      </c>
      <c r="J45" s="252"/>
      <c r="K45" s="116"/>
      <c r="L45" s="66" t="s">
        <v>3</v>
      </c>
      <c r="M45" s="85">
        <v>32.022426179281098</v>
      </c>
      <c r="N45" s="85">
        <v>0.43522067930403807</v>
      </c>
      <c r="O45" s="85">
        <v>8.4846692990995223</v>
      </c>
      <c r="P45" s="85">
        <v>24.376549503850114</v>
      </c>
      <c r="Q45" s="85">
        <v>0.51218309738112566</v>
      </c>
      <c r="R45" s="85">
        <v>14.440398099884973</v>
      </c>
      <c r="S45" s="86">
        <v>10.200353970426164</v>
      </c>
      <c r="U45" s="116"/>
      <c r="V45" s="66" t="s">
        <v>3</v>
      </c>
      <c r="W45" s="85">
        <v>26.145238452361184</v>
      </c>
      <c r="X45" s="85">
        <v>2.675288634780685</v>
      </c>
      <c r="Y45" s="85">
        <v>8.6744198497432876</v>
      </c>
      <c r="Z45" s="85">
        <v>20.44513672590837</v>
      </c>
      <c r="AA45" s="85">
        <v>-4.9651789358692469</v>
      </c>
      <c r="AB45" s="85">
        <v>18.79059402850099</v>
      </c>
      <c r="AC45" s="86">
        <v>7.7071388016806281</v>
      </c>
      <c r="AE45" s="116"/>
      <c r="AF45" s="66" t="s">
        <v>3</v>
      </c>
      <c r="AG45" s="85">
        <v>54.854394545071216</v>
      </c>
      <c r="AH45" s="85">
        <v>5.3076885904568059</v>
      </c>
      <c r="AI45" s="85">
        <v>16.590549598944165</v>
      </c>
      <c r="AJ45" s="85">
        <v>6.1379505102205201</v>
      </c>
      <c r="AK45" s="85">
        <v>-3.083255716766601</v>
      </c>
      <c r="AL45" s="85">
        <v>26.52348716829438</v>
      </c>
      <c r="AM45" s="86">
        <v>8.3239450138619588</v>
      </c>
    </row>
    <row r="46" spans="1:56" s="56" customFormat="1" ht="13.5" customHeight="1" x14ac:dyDescent="0.2">
      <c r="A46" s="116"/>
      <c r="B46" s="38" t="s">
        <v>4</v>
      </c>
      <c r="C46" s="60">
        <v>94043.233186395635</v>
      </c>
      <c r="D46" s="60">
        <v>219577.42797016993</v>
      </c>
      <c r="E46" s="60">
        <v>313620.66115656553</v>
      </c>
      <c r="F46" s="60">
        <v>198115.76417377114</v>
      </c>
      <c r="G46" s="60">
        <v>178993.3437005642</v>
      </c>
      <c r="H46" s="60">
        <v>19205.993009323407</v>
      </c>
      <c r="I46" s="61">
        <v>709935.76204022428</v>
      </c>
      <c r="J46" s="252"/>
      <c r="K46" s="116"/>
      <c r="L46" s="65" t="s">
        <v>4</v>
      </c>
      <c r="M46" s="83">
        <v>49.197634429370652</v>
      </c>
      <c r="N46" s="83">
        <v>17.850782641200524</v>
      </c>
      <c r="O46" s="83">
        <v>25.774860286203705</v>
      </c>
      <c r="P46" s="83">
        <v>37.260719193799105</v>
      </c>
      <c r="Q46" s="83">
        <v>8.1695397391570594</v>
      </c>
      <c r="R46" s="83">
        <v>4.0417382184983524</v>
      </c>
      <c r="S46" s="84">
        <v>22.906867570056406</v>
      </c>
      <c r="U46" s="116"/>
      <c r="V46" s="65" t="s">
        <v>4</v>
      </c>
      <c r="W46" s="83">
        <v>33.781558910411917</v>
      </c>
      <c r="X46" s="83">
        <v>7.7524790694165659</v>
      </c>
      <c r="Y46" s="83">
        <v>14.381233696072158</v>
      </c>
      <c r="Z46" s="83">
        <v>26.186274837810203</v>
      </c>
      <c r="AA46" s="83">
        <v>-0.71927386447310937</v>
      </c>
      <c r="AB46" s="83">
        <v>13.4642728835301</v>
      </c>
      <c r="AC46" s="84">
        <v>12.773475286099469</v>
      </c>
      <c r="AE46" s="116"/>
      <c r="AF46" s="65" t="s">
        <v>4</v>
      </c>
      <c r="AG46" s="83">
        <v>57.473681634415158</v>
      </c>
      <c r="AH46" s="83">
        <v>7.1907849256928245</v>
      </c>
      <c r="AI46" s="83">
        <v>18.785142720296804</v>
      </c>
      <c r="AJ46" s="83">
        <v>11.101554150503759</v>
      </c>
      <c r="AK46" s="83">
        <v>-1.6327312930869198</v>
      </c>
      <c r="AL46" s="83">
        <v>27.763819073386344</v>
      </c>
      <c r="AM46" s="84">
        <v>11.018546629736932</v>
      </c>
    </row>
    <row r="47" spans="1:56" s="56" customFormat="1" ht="13.5" customHeight="1" x14ac:dyDescent="0.2">
      <c r="A47" s="116"/>
      <c r="B47" s="39" t="s">
        <v>5</v>
      </c>
      <c r="C47" s="63">
        <v>88268.900732493377</v>
      </c>
      <c r="D47" s="63">
        <v>217267.1408788487</v>
      </c>
      <c r="E47" s="63">
        <v>305536.04161134211</v>
      </c>
      <c r="F47" s="63">
        <v>184033.99272324829</v>
      </c>
      <c r="G47" s="63">
        <v>180866.66409458235</v>
      </c>
      <c r="H47" s="63">
        <v>21798.21785872239</v>
      </c>
      <c r="I47" s="64">
        <v>692234.91628789518</v>
      </c>
      <c r="J47" s="252"/>
      <c r="K47" s="116"/>
      <c r="L47" s="66" t="s">
        <v>5</v>
      </c>
      <c r="M47" s="85">
        <v>24.485104978796926</v>
      </c>
      <c r="N47" s="85">
        <v>-0.84228742630176612</v>
      </c>
      <c r="O47" s="85">
        <v>5.3500271571576263</v>
      </c>
      <c r="P47" s="85">
        <v>3.1845166223292836</v>
      </c>
      <c r="Q47" s="85">
        <v>5.0308173372792595</v>
      </c>
      <c r="R47" s="85">
        <v>-5.3830039911900514</v>
      </c>
      <c r="S47" s="86">
        <v>4.3125767323286937</v>
      </c>
      <c r="U47" s="116"/>
      <c r="V47" s="66" t="s">
        <v>5</v>
      </c>
      <c r="W47" s="85">
        <v>31.257772725603218</v>
      </c>
      <c r="X47" s="85">
        <v>5.3256752102777369</v>
      </c>
      <c r="Y47" s="85">
        <v>11.855941131461691</v>
      </c>
      <c r="Z47" s="85">
        <v>19.361433229536033</v>
      </c>
      <c r="AA47" s="85">
        <v>0.72815356600483483</v>
      </c>
      <c r="AB47" s="85">
        <v>7.6088077133895808</v>
      </c>
      <c r="AC47" s="86">
        <v>10.43062313336074</v>
      </c>
      <c r="AE47" s="116"/>
      <c r="AF47" s="66" t="s">
        <v>5</v>
      </c>
      <c r="AG47" s="85">
        <v>54.631019044311785</v>
      </c>
      <c r="AH47" s="85">
        <v>4.8124089175773719</v>
      </c>
      <c r="AI47" s="85">
        <v>16.408158236730785</v>
      </c>
      <c r="AJ47" s="85">
        <v>10.307082583244551</v>
      </c>
      <c r="AK47" s="85">
        <v>-1.8396855690485836</v>
      </c>
      <c r="AL47" s="85">
        <v>23.202708121773782</v>
      </c>
      <c r="AM47" s="86">
        <v>9.6919512979002747</v>
      </c>
    </row>
    <row r="48" spans="1:56" s="56" customFormat="1" ht="13.5" customHeight="1" x14ac:dyDescent="0.2">
      <c r="A48" s="116"/>
      <c r="B48" s="38" t="s">
        <v>6</v>
      </c>
      <c r="C48" s="60">
        <v>94968.405609544352</v>
      </c>
      <c r="D48" s="60">
        <v>241167.04291721733</v>
      </c>
      <c r="E48" s="60">
        <v>336135.44852676167</v>
      </c>
      <c r="F48" s="60">
        <v>198114.14513416754</v>
      </c>
      <c r="G48" s="60">
        <v>193677.54549402869</v>
      </c>
      <c r="H48" s="60">
        <v>24178.219971666735</v>
      </c>
      <c r="I48" s="61">
        <v>752105.35912662465</v>
      </c>
      <c r="J48" s="252"/>
      <c r="K48" s="116"/>
      <c r="L48" s="65" t="s">
        <v>6</v>
      </c>
      <c r="M48" s="83">
        <v>31.520194899190386</v>
      </c>
      <c r="N48" s="83">
        <v>8.2411406375124443</v>
      </c>
      <c r="O48" s="83">
        <v>13.93897788223552</v>
      </c>
      <c r="P48" s="83">
        <v>11.108039788883303</v>
      </c>
      <c r="Q48" s="83">
        <v>11.624270701522548</v>
      </c>
      <c r="R48" s="83">
        <v>13.01983024463776</v>
      </c>
      <c r="S48" s="84">
        <v>12.553118645473489</v>
      </c>
      <c r="U48" s="116"/>
      <c r="V48" s="65" t="s">
        <v>6</v>
      </c>
      <c r="W48" s="83">
        <v>31.314608931672495</v>
      </c>
      <c r="X48" s="83">
        <v>5.9760273470158722</v>
      </c>
      <c r="Y48" s="83">
        <v>12.317222136166265</v>
      </c>
      <c r="Z48" s="83">
        <v>17.47329478929403</v>
      </c>
      <c r="AA48" s="83">
        <v>2.9326187635105612</v>
      </c>
      <c r="AB48" s="83">
        <v>8.82032314827417</v>
      </c>
      <c r="AC48" s="84">
        <v>10.893396291417503</v>
      </c>
      <c r="AE48" s="116"/>
      <c r="AF48" s="65" t="s">
        <v>6</v>
      </c>
      <c r="AG48" s="83">
        <v>54.083177450586021</v>
      </c>
      <c r="AH48" s="83">
        <v>4.5431120169406825</v>
      </c>
      <c r="AI48" s="83">
        <v>16.197041067933753</v>
      </c>
      <c r="AJ48" s="83">
        <v>11.222997190129178</v>
      </c>
      <c r="AK48" s="83">
        <v>-0.13170280833435299</v>
      </c>
      <c r="AL48" s="83">
        <v>23.515857910323405</v>
      </c>
      <c r="AM48" s="84">
        <v>10.406290301411275</v>
      </c>
    </row>
    <row r="49" spans="1:39" s="56" customFormat="1" ht="13.5" customHeight="1" x14ac:dyDescent="0.2">
      <c r="A49" s="116"/>
      <c r="B49" s="39" t="s">
        <v>7</v>
      </c>
      <c r="C49" s="63">
        <v>77049.680030753312</v>
      </c>
      <c r="D49" s="63">
        <v>195209.46560682837</v>
      </c>
      <c r="E49" s="63">
        <v>272259.14563758171</v>
      </c>
      <c r="F49" s="63">
        <v>182690.59866269073</v>
      </c>
      <c r="G49" s="63">
        <v>174659.84068391859</v>
      </c>
      <c r="H49" s="63">
        <v>19558.798795192768</v>
      </c>
      <c r="I49" s="64">
        <v>649168.38377938373</v>
      </c>
      <c r="J49" s="252"/>
      <c r="K49" s="116"/>
      <c r="L49" s="66" t="s">
        <v>7</v>
      </c>
      <c r="M49" s="85">
        <v>3.0524112245143158</v>
      </c>
      <c r="N49" s="85">
        <v>-8.313509822066905</v>
      </c>
      <c r="O49" s="85">
        <v>-5.3595004895840077</v>
      </c>
      <c r="P49" s="85">
        <v>4.4159258624766125</v>
      </c>
      <c r="Q49" s="85">
        <v>10.677430032200476</v>
      </c>
      <c r="R49" s="85">
        <v>-24.446790340922249</v>
      </c>
      <c r="S49" s="86">
        <v>0.43779118239557135</v>
      </c>
      <c r="U49" s="116"/>
      <c r="V49" s="66" t="s">
        <v>7</v>
      </c>
      <c r="W49" s="85">
        <v>26.137550862733576</v>
      </c>
      <c r="X49" s="85">
        <v>3.4652406271817142</v>
      </c>
      <c r="Y49" s="85">
        <v>9.1780012452383914</v>
      </c>
      <c r="Z49" s="85">
        <v>15.079515228207015</v>
      </c>
      <c r="AA49" s="85">
        <v>4.1362675353860254</v>
      </c>
      <c r="AB49" s="85">
        <v>1.7284639423404968</v>
      </c>
      <c r="AC49" s="86">
        <v>9.0724206274577455</v>
      </c>
      <c r="AE49" s="116"/>
      <c r="AF49" s="66" t="s">
        <v>7</v>
      </c>
      <c r="AG49" s="85">
        <v>50.245152949683245</v>
      </c>
      <c r="AH49" s="85">
        <v>3.3429504062363549</v>
      </c>
      <c r="AI49" s="85">
        <v>14.569620326244362</v>
      </c>
      <c r="AJ49" s="85">
        <v>10.938124235584553</v>
      </c>
      <c r="AK49" s="85">
        <v>1.8772391725922546</v>
      </c>
      <c r="AL49" s="85">
        <v>15.779438384793679</v>
      </c>
      <c r="AM49" s="86">
        <v>10.055700758871652</v>
      </c>
    </row>
    <row r="50" spans="1:39" s="56" customFormat="1" ht="13.5" customHeight="1" x14ac:dyDescent="0.2">
      <c r="A50" s="116"/>
      <c r="B50" s="38" t="s">
        <v>8</v>
      </c>
      <c r="C50" s="60">
        <v>99068.822587670991</v>
      </c>
      <c r="D50" s="60">
        <v>244950.54620222791</v>
      </c>
      <c r="E50" s="60">
        <v>344019.36878989893</v>
      </c>
      <c r="F50" s="60">
        <v>198646.87938810306</v>
      </c>
      <c r="G50" s="60">
        <v>221481.40997207534</v>
      </c>
      <c r="H50" s="60">
        <v>22691.404921824873</v>
      </c>
      <c r="I50" s="61">
        <v>786839.06307190226</v>
      </c>
      <c r="J50" s="252"/>
      <c r="K50" s="116"/>
      <c r="L50" s="65" t="s">
        <v>8</v>
      </c>
      <c r="M50" s="83">
        <v>-8.8110062411479078</v>
      </c>
      <c r="N50" s="83">
        <v>13.410800392499752</v>
      </c>
      <c r="O50" s="83">
        <v>5.973931998843625</v>
      </c>
      <c r="P50" s="83">
        <v>18.809739427638746</v>
      </c>
      <c r="Q50" s="83">
        <v>16.688676444405985</v>
      </c>
      <c r="R50" s="83">
        <v>-19.143520093795701</v>
      </c>
      <c r="S50" s="84">
        <v>10.870329747412242</v>
      </c>
      <c r="U50" s="116"/>
      <c r="V50" s="65" t="s">
        <v>8</v>
      </c>
      <c r="W50" s="83">
        <v>18.790784063222816</v>
      </c>
      <c r="X50" s="83">
        <v>4.9698138856701917</v>
      </c>
      <c r="Y50" s="83">
        <v>8.6430991564698729</v>
      </c>
      <c r="Z50" s="83">
        <v>15.635593163530643</v>
      </c>
      <c r="AA50" s="83">
        <v>6.1130911581706755</v>
      </c>
      <c r="AB50" s="83">
        <v>-2.1896065437290275</v>
      </c>
      <c r="AC50" s="84">
        <v>9.3610469621560526</v>
      </c>
      <c r="AE50" s="116"/>
      <c r="AF50" s="65" t="s">
        <v>8</v>
      </c>
      <c r="AG50" s="83">
        <v>38.872866680832828</v>
      </c>
      <c r="AH50" s="83">
        <v>4.0171315518009294</v>
      </c>
      <c r="AI50" s="83">
        <v>12.781106191818708</v>
      </c>
      <c r="AJ50" s="83">
        <v>12.13661343341586</v>
      </c>
      <c r="AK50" s="83">
        <v>3.3014040049685462</v>
      </c>
      <c r="AL50" s="83">
        <v>7.5621514726638992</v>
      </c>
      <c r="AM50" s="84">
        <v>9.7823191584323013</v>
      </c>
    </row>
    <row r="51" spans="1:39" s="56" customFormat="1" ht="13.5" customHeight="1" x14ac:dyDescent="0.2">
      <c r="A51" s="116"/>
      <c r="B51" s="39" t="s">
        <v>9</v>
      </c>
      <c r="C51" s="63">
        <v>78262.619099597126</v>
      </c>
      <c r="D51" s="63">
        <v>230929.24645590247</v>
      </c>
      <c r="E51" s="63">
        <v>309191.86555549956</v>
      </c>
      <c r="F51" s="63">
        <v>173846.84937970585</v>
      </c>
      <c r="G51" s="63">
        <v>195435.95269632083</v>
      </c>
      <c r="H51" s="63">
        <v>20067.491119556042</v>
      </c>
      <c r="I51" s="64">
        <v>698542.15875108226</v>
      </c>
      <c r="J51" s="252"/>
      <c r="K51" s="116"/>
      <c r="L51" s="66" t="s">
        <v>9</v>
      </c>
      <c r="M51" s="85">
        <v>-33.044617585961291</v>
      </c>
      <c r="N51" s="85">
        <v>12.391852224442104</v>
      </c>
      <c r="O51" s="85">
        <v>-4.0836301320617565</v>
      </c>
      <c r="P51" s="85">
        <v>9.8004064975994964</v>
      </c>
      <c r="Q51" s="85">
        <v>18.524193296007056</v>
      </c>
      <c r="R51" s="85">
        <v>3.423454564920462</v>
      </c>
      <c r="S51" s="86">
        <v>5.0470965525535973</v>
      </c>
      <c r="U51" s="116"/>
      <c r="V51" s="66" t="s">
        <v>9</v>
      </c>
      <c r="W51" s="85">
        <v>9.2295064754459872</v>
      </c>
      <c r="X51" s="85">
        <v>5.9035709285866034</v>
      </c>
      <c r="Y51" s="85">
        <v>6.8333213424401009</v>
      </c>
      <c r="Z51" s="85">
        <v>14.913755794535021</v>
      </c>
      <c r="AA51" s="85">
        <v>7.6067477640922192</v>
      </c>
      <c r="AB51" s="85">
        <v>-1.5447863340930326</v>
      </c>
      <c r="AC51" s="86">
        <v>8.7969875415107452</v>
      </c>
      <c r="AE51" s="116"/>
      <c r="AF51" s="66" t="s">
        <v>9</v>
      </c>
      <c r="AG51" s="85">
        <v>25.24766361730957</v>
      </c>
      <c r="AH51" s="85">
        <v>5.3272035797010062</v>
      </c>
      <c r="AI51" s="85">
        <v>10.606483186332483</v>
      </c>
      <c r="AJ51" s="85">
        <v>13.333335058251834</v>
      </c>
      <c r="AK51" s="85">
        <v>6.0141049664273396</v>
      </c>
      <c r="AL51" s="85">
        <v>5.6931314293082238</v>
      </c>
      <c r="AM51" s="86">
        <v>9.8646098983330859</v>
      </c>
    </row>
    <row r="52" spans="1:39" s="56" customFormat="1" ht="13.5" customHeight="1" x14ac:dyDescent="0.2">
      <c r="A52" s="116"/>
      <c r="B52" s="38" t="s">
        <v>10</v>
      </c>
      <c r="C52" s="60">
        <v>88975.331151542967</v>
      </c>
      <c r="D52" s="60">
        <v>242428.060964023</v>
      </c>
      <c r="E52" s="60">
        <v>331403.39211556595</v>
      </c>
      <c r="F52" s="60">
        <v>174297.60156072353</v>
      </c>
      <c r="G52" s="60">
        <v>217701.45312042156</v>
      </c>
      <c r="H52" s="60">
        <v>19700.500875522746</v>
      </c>
      <c r="I52" s="61">
        <v>743102.9476722338</v>
      </c>
      <c r="J52" s="252"/>
      <c r="K52" s="116"/>
      <c r="L52" s="65" t="s">
        <v>10</v>
      </c>
      <c r="M52" s="83">
        <v>-21.185755365543216</v>
      </c>
      <c r="N52" s="83">
        <v>17.099377840282443</v>
      </c>
      <c r="O52" s="83">
        <v>3.589433311496748</v>
      </c>
      <c r="P52" s="83">
        <v>9.176959239665635</v>
      </c>
      <c r="Q52" s="83">
        <v>15.166521923617381</v>
      </c>
      <c r="R52" s="83">
        <v>-0.59893347844661093</v>
      </c>
      <c r="S52" s="84">
        <v>7.9435607480402552</v>
      </c>
      <c r="U52" s="116"/>
      <c r="V52" s="65" t="s">
        <v>10</v>
      </c>
      <c r="W52" s="83">
        <v>4.6303678795433569</v>
      </c>
      <c r="X52" s="83">
        <v>7.1631268158611476</v>
      </c>
      <c r="Y52" s="83">
        <v>6.4321351883482265</v>
      </c>
      <c r="Z52" s="83">
        <v>14.277543477755302</v>
      </c>
      <c r="AA52" s="83">
        <v>8.5232992181364438</v>
      </c>
      <c r="AB52" s="83">
        <v>-1.4454544288861371</v>
      </c>
      <c r="AC52" s="84">
        <v>8.6952395826897231</v>
      </c>
      <c r="AE52" s="116"/>
      <c r="AF52" s="65" t="s">
        <v>10</v>
      </c>
      <c r="AG52" s="83">
        <v>15.752476776008308</v>
      </c>
      <c r="AH52" s="83">
        <v>6.6568289469913111</v>
      </c>
      <c r="AI52" s="83">
        <v>9.1667422313950198</v>
      </c>
      <c r="AJ52" s="83">
        <v>13.936495718352162</v>
      </c>
      <c r="AK52" s="83">
        <v>6.8630915324935415</v>
      </c>
      <c r="AL52" s="83">
        <v>4.199895723471883</v>
      </c>
      <c r="AM52" s="84">
        <v>9.5671944428005133</v>
      </c>
    </row>
    <row r="53" spans="1:39" s="56" customFormat="1" ht="13.5" customHeight="1" x14ac:dyDescent="0.2">
      <c r="A53" s="116"/>
      <c r="B53" s="39" t="s">
        <v>11</v>
      </c>
      <c r="C53" s="63">
        <v>88891.424354326155</v>
      </c>
      <c r="D53" s="63">
        <v>241665.21693467684</v>
      </c>
      <c r="E53" s="63">
        <v>330556.64128900296</v>
      </c>
      <c r="F53" s="63">
        <v>162222.63547689928</v>
      </c>
      <c r="G53" s="63">
        <v>226726.15409659041</v>
      </c>
      <c r="H53" s="63">
        <v>21328.291700305839</v>
      </c>
      <c r="I53" s="64">
        <v>740833.72256279853</v>
      </c>
      <c r="J53" s="252"/>
      <c r="K53" s="116"/>
      <c r="L53" s="66" t="s">
        <v>11</v>
      </c>
      <c r="M53" s="85">
        <v>-23.606141293515108</v>
      </c>
      <c r="N53" s="85">
        <v>12.648006528872216</v>
      </c>
      <c r="O53" s="85">
        <v>-0.10094870365855968</v>
      </c>
      <c r="P53" s="85">
        <v>-12.564574913843927</v>
      </c>
      <c r="Q53" s="85">
        <v>13.297464378825353</v>
      </c>
      <c r="R53" s="85">
        <v>3.3761358093392033</v>
      </c>
      <c r="S53" s="86">
        <v>0.49666393128168806</v>
      </c>
      <c r="U53" s="116"/>
      <c r="V53" s="66" t="s">
        <v>11</v>
      </c>
      <c r="W53" s="85">
        <v>0.82296344144600653</v>
      </c>
      <c r="X53" s="85">
        <v>7.7357930898786833</v>
      </c>
      <c r="Y53" s="85">
        <v>5.6912263271404697</v>
      </c>
      <c r="Z53" s="85">
        <v>11.213012466857776</v>
      </c>
      <c r="AA53" s="85">
        <v>9.066359647574501</v>
      </c>
      <c r="AB53" s="85">
        <v>-0.97028695332647885</v>
      </c>
      <c r="AC53" s="86">
        <v>7.767055554536654</v>
      </c>
      <c r="AE53" s="116"/>
      <c r="AF53" s="66" t="s">
        <v>11</v>
      </c>
      <c r="AG53" s="85">
        <v>6.6065142490815418</v>
      </c>
      <c r="AH53" s="85">
        <v>7.3364494474318178</v>
      </c>
      <c r="AI53" s="85">
        <v>7.1273384964077167</v>
      </c>
      <c r="AJ53" s="85">
        <v>11.136429225643369</v>
      </c>
      <c r="AK53" s="85">
        <v>7.6835845722725367</v>
      </c>
      <c r="AL53" s="85">
        <v>3.6936461547494019</v>
      </c>
      <c r="AM53" s="86">
        <v>8.1766367279871446</v>
      </c>
    </row>
    <row r="54" spans="1:39" s="56" customFormat="1" ht="13.5" customHeight="1" x14ac:dyDescent="0.2">
      <c r="A54" s="116"/>
      <c r="B54" s="38" t="s">
        <v>12</v>
      </c>
      <c r="C54" s="60">
        <v>83123.936507641309</v>
      </c>
      <c r="D54" s="60">
        <v>212707.61876470855</v>
      </c>
      <c r="E54" s="60">
        <v>295831.55527234985</v>
      </c>
      <c r="F54" s="60">
        <v>155849.90815970281</v>
      </c>
      <c r="G54" s="60">
        <v>188562.78390115764</v>
      </c>
      <c r="H54" s="60">
        <v>22434.166113051211</v>
      </c>
      <c r="I54" s="61">
        <v>662678.41344626155</v>
      </c>
      <c r="J54" s="252"/>
      <c r="K54" s="116"/>
      <c r="L54" s="65" t="s">
        <v>12</v>
      </c>
      <c r="M54" s="83">
        <v>-11.593887329781197</v>
      </c>
      <c r="N54" s="83">
        <v>6.9061170659328042</v>
      </c>
      <c r="O54" s="83">
        <v>0.96921193810854334</v>
      </c>
      <c r="P54" s="83">
        <v>-8.5762326190766203</v>
      </c>
      <c r="Q54" s="83">
        <v>4.8399290443421847</v>
      </c>
      <c r="R54" s="83">
        <v>5.4808691357116572</v>
      </c>
      <c r="S54" s="84">
        <v>-0.28731904230269834</v>
      </c>
      <c r="U54" s="116"/>
      <c r="V54" s="65" t="s">
        <v>12</v>
      </c>
      <c r="W54" s="83">
        <v>-0.39702758084204959</v>
      </c>
      <c r="X54" s="83">
        <v>7.6625456753609171</v>
      </c>
      <c r="Y54" s="83">
        <v>5.2603162660407037</v>
      </c>
      <c r="Z54" s="83">
        <v>9.3342262881527063</v>
      </c>
      <c r="AA54" s="83">
        <v>8.6743487013932281</v>
      </c>
      <c r="AB54" s="83">
        <v>-0.37534597659016811</v>
      </c>
      <c r="AC54" s="84">
        <v>7.0211163589280403</v>
      </c>
      <c r="AE54" s="116"/>
      <c r="AF54" s="65" t="s">
        <v>12</v>
      </c>
      <c r="AG54" s="83">
        <v>1.8705488170627831</v>
      </c>
      <c r="AH54" s="83">
        <v>8.081978928736163</v>
      </c>
      <c r="AI54" s="83">
        <v>6.2557557038566074</v>
      </c>
      <c r="AJ54" s="83">
        <v>9.6208540040439487</v>
      </c>
      <c r="AK54" s="83">
        <v>7.9524671341394679</v>
      </c>
      <c r="AL54" s="83">
        <v>2.494166117551714</v>
      </c>
      <c r="AM54" s="84">
        <v>7.4425739641320661</v>
      </c>
    </row>
    <row r="55" spans="1:39" s="56" customFormat="1" ht="13.5" customHeight="1" x14ac:dyDescent="0.2">
      <c r="A55" s="116"/>
      <c r="B55" s="39" t="s">
        <v>13</v>
      </c>
      <c r="C55" s="63">
        <v>78493.096655537593</v>
      </c>
      <c r="D55" s="63">
        <v>208363.0695851449</v>
      </c>
      <c r="E55" s="63">
        <v>286856.16624068248</v>
      </c>
      <c r="F55" s="63">
        <v>148941.40838597534</v>
      </c>
      <c r="G55" s="63">
        <v>192380.16229247858</v>
      </c>
      <c r="H55" s="63">
        <v>22463.102374795926</v>
      </c>
      <c r="I55" s="64">
        <v>650640.83929393231</v>
      </c>
      <c r="J55" s="252"/>
      <c r="K55" s="116"/>
      <c r="L55" s="66" t="s">
        <v>13</v>
      </c>
      <c r="M55" s="85">
        <v>4.3251201673551805</v>
      </c>
      <c r="N55" s="85">
        <v>7.6024619111798302</v>
      </c>
      <c r="O55" s="85">
        <v>6.6853865109371355</v>
      </c>
      <c r="P55" s="85">
        <v>-5.2419745503141115</v>
      </c>
      <c r="Q55" s="85">
        <v>17.615230602004232</v>
      </c>
      <c r="R55" s="85">
        <v>6.7686029982955205</v>
      </c>
      <c r="S55" s="86">
        <v>6.5458095923007278</v>
      </c>
      <c r="U55" s="116"/>
      <c r="V55" s="66" t="s">
        <v>13</v>
      </c>
      <c r="W55" s="85">
        <v>-5.2824904184276988E-2</v>
      </c>
      <c r="X55" s="85">
        <v>7.6577916607407417</v>
      </c>
      <c r="Y55" s="85">
        <v>5.3704377097594431</v>
      </c>
      <c r="Z55" s="85">
        <v>8.1609514274773005</v>
      </c>
      <c r="AA55" s="85">
        <v>9.3698569014593289</v>
      </c>
      <c r="AB55" s="85">
        <v>0.22189455920553769</v>
      </c>
      <c r="AC55" s="86">
        <v>6.9838404038842725</v>
      </c>
      <c r="AE55" s="116"/>
      <c r="AF55" s="66" t="s">
        <v>13</v>
      </c>
      <c r="AG55" s="85">
        <v>-5.2824904184276988E-2</v>
      </c>
      <c r="AH55" s="85">
        <v>7.6577916607407417</v>
      </c>
      <c r="AI55" s="85">
        <v>5.3704377097594431</v>
      </c>
      <c r="AJ55" s="85">
        <v>8.1609514274773005</v>
      </c>
      <c r="AK55" s="85">
        <v>9.3698569014593289</v>
      </c>
      <c r="AL55" s="85">
        <v>0.22189455920553769</v>
      </c>
      <c r="AM55" s="86">
        <v>6.9838404038842725</v>
      </c>
    </row>
    <row r="56" spans="1:39" s="56" customFormat="1" ht="13.5" customHeight="1" x14ac:dyDescent="0.2">
      <c r="A56" s="116">
        <v>2015</v>
      </c>
      <c r="B56" s="38" t="s">
        <v>2</v>
      </c>
      <c r="C56" s="60">
        <v>72741.51999999999</v>
      </c>
      <c r="D56" s="60">
        <v>188750.171</v>
      </c>
      <c r="E56" s="60">
        <v>261491.69099999999</v>
      </c>
      <c r="F56" s="60">
        <v>130138.63</v>
      </c>
      <c r="G56" s="60">
        <v>172818.965</v>
      </c>
      <c r="H56" s="60">
        <v>24471.859999999997</v>
      </c>
      <c r="I56" s="61">
        <v>588921.14599999995</v>
      </c>
      <c r="J56" s="252"/>
      <c r="K56" s="116">
        <v>2015</v>
      </c>
      <c r="L56" s="65" t="s">
        <v>2</v>
      </c>
      <c r="M56" s="83">
        <v>0.56845853762621346</v>
      </c>
      <c r="N56" s="83">
        <v>2.4063480725786235</v>
      </c>
      <c r="O56" s="83">
        <v>1.8883755430634466</v>
      </c>
      <c r="P56" s="83">
        <v>-15.389643570693025</v>
      </c>
      <c r="Q56" s="83">
        <v>12.918608826905142</v>
      </c>
      <c r="R56" s="83">
        <v>39.592931513870099</v>
      </c>
      <c r="S56" s="84">
        <v>1.3576333103636244</v>
      </c>
      <c r="U56" s="116">
        <v>2015</v>
      </c>
      <c r="V56" s="65" t="s">
        <v>2</v>
      </c>
      <c r="W56" s="83">
        <v>0.56845853762621346</v>
      </c>
      <c r="X56" s="83">
        <v>2.4063480725786235</v>
      </c>
      <c r="Y56" s="83">
        <v>1.8883755430634466</v>
      </c>
      <c r="Z56" s="83">
        <v>-15.389643570693025</v>
      </c>
      <c r="AA56" s="83">
        <v>12.918608826905142</v>
      </c>
      <c r="AB56" s="83">
        <v>39.592931513870099</v>
      </c>
      <c r="AC56" s="84">
        <v>1.3576333103636244</v>
      </c>
      <c r="AE56" s="116">
        <v>2015</v>
      </c>
      <c r="AF56" s="65" t="s">
        <v>2</v>
      </c>
      <c r="AG56" s="83">
        <v>-1.1506043171696945</v>
      </c>
      <c r="AH56" s="83">
        <v>7.4411022606456214</v>
      </c>
      <c r="AI56" s="83">
        <v>4.8784651499512535</v>
      </c>
      <c r="AJ56" s="83">
        <v>5.7923973194407949</v>
      </c>
      <c r="AK56" s="83">
        <v>11.267859805455842</v>
      </c>
      <c r="AL56" s="83">
        <v>1.5859381714905254</v>
      </c>
      <c r="AM56" s="84">
        <v>6.7063324294707201</v>
      </c>
    </row>
    <row r="57" spans="1:39" s="56" customFormat="1" ht="13.5" customHeight="1" x14ac:dyDescent="0.2">
      <c r="A57" s="116"/>
      <c r="B57" s="39" t="s">
        <v>3</v>
      </c>
      <c r="C57" s="63">
        <v>80997.688996875018</v>
      </c>
      <c r="D57" s="63">
        <v>228257.084753125</v>
      </c>
      <c r="E57" s="63">
        <v>309254.77375000005</v>
      </c>
      <c r="F57" s="63">
        <v>155434.87435000003</v>
      </c>
      <c r="G57" s="63">
        <v>197274.27999999997</v>
      </c>
      <c r="H57" s="63">
        <v>27325.921900000001</v>
      </c>
      <c r="I57" s="64">
        <v>689289.85000000009</v>
      </c>
      <c r="J57" s="252"/>
      <c r="K57" s="116"/>
      <c r="L57" s="66" t="s">
        <v>3</v>
      </c>
      <c r="M57" s="85">
        <v>-8.1539544895737919</v>
      </c>
      <c r="N57" s="85">
        <v>16.352262271563816</v>
      </c>
      <c r="O57" s="85">
        <v>8.7523157301621524</v>
      </c>
      <c r="P57" s="85">
        <v>-14.37564250294011</v>
      </c>
      <c r="Q57" s="85">
        <v>11.976878847661425</v>
      </c>
      <c r="R57" s="85">
        <v>28.520176607662592</v>
      </c>
      <c r="S57" s="86">
        <v>3.9130350228690816</v>
      </c>
      <c r="U57" s="116"/>
      <c r="V57" s="66" t="s">
        <v>3</v>
      </c>
      <c r="W57" s="85">
        <v>-4.2236059426442409</v>
      </c>
      <c r="X57" s="85">
        <v>9.5967025187988071</v>
      </c>
      <c r="Y57" s="85">
        <v>5.4961963645984184</v>
      </c>
      <c r="Z57" s="85">
        <v>-14.840730503503025</v>
      </c>
      <c r="AA57" s="85">
        <v>12.414667093784885</v>
      </c>
      <c r="AB57" s="85">
        <v>33.524065083914394</v>
      </c>
      <c r="AC57" s="86">
        <v>2.7198394009768379</v>
      </c>
      <c r="AE57" s="116"/>
      <c r="AF57" s="66" t="s">
        <v>3</v>
      </c>
      <c r="AG57" s="85">
        <v>-3.8099826827406531</v>
      </c>
      <c r="AH57" s="85">
        <v>8.7094307568005718</v>
      </c>
      <c r="AI57" s="85">
        <v>4.9228378360916025</v>
      </c>
      <c r="AJ57" s="85">
        <v>2.6209483547602161</v>
      </c>
      <c r="AK57" s="85">
        <v>12.231724099152956</v>
      </c>
      <c r="AL57" s="85">
        <v>2.8809533387696149</v>
      </c>
      <c r="AM57" s="86">
        <v>6.2040194975426175</v>
      </c>
    </row>
    <row r="58" spans="1:39" s="56" customFormat="1" ht="13.5" customHeight="1" x14ac:dyDescent="0.2">
      <c r="A58" s="116"/>
      <c r="B58" s="38" t="s">
        <v>4</v>
      </c>
      <c r="C58" s="60">
        <v>92150.764999999999</v>
      </c>
      <c r="D58" s="60">
        <v>245125.32</v>
      </c>
      <c r="E58" s="60">
        <v>337276.08500000002</v>
      </c>
      <c r="F58" s="60">
        <v>164146.57</v>
      </c>
      <c r="G58" s="60">
        <v>217744.02499999997</v>
      </c>
      <c r="H58" s="60">
        <v>16546.91</v>
      </c>
      <c r="I58" s="61">
        <v>735713.59</v>
      </c>
      <c r="J58" s="252"/>
      <c r="K58" s="116"/>
      <c r="L58" s="65" t="s">
        <v>4</v>
      </c>
      <c r="M58" s="83">
        <v>-2.0123384982359482</v>
      </c>
      <c r="N58" s="83">
        <v>11.635026544395458</v>
      </c>
      <c r="O58" s="83">
        <v>7.5426866827581875</v>
      </c>
      <c r="P58" s="83">
        <v>-17.146133885628657</v>
      </c>
      <c r="Q58" s="83">
        <v>21.649230355884796</v>
      </c>
      <c r="R58" s="83">
        <v>-13.845069130414515</v>
      </c>
      <c r="S58" s="84">
        <v>3.6310085134597188</v>
      </c>
      <c r="U58" s="116"/>
      <c r="V58" s="65" t="s">
        <v>4</v>
      </c>
      <c r="W58" s="83">
        <v>-3.4066944022381307</v>
      </c>
      <c r="X58" s="83">
        <v>10.342565477079503</v>
      </c>
      <c r="Y58" s="83">
        <v>6.2471881241157377</v>
      </c>
      <c r="Z58" s="83">
        <v>-15.69691459827034</v>
      </c>
      <c r="AA58" s="83">
        <v>15.667081697935515</v>
      </c>
      <c r="AB58" s="83">
        <v>17.838039090256459</v>
      </c>
      <c r="AC58" s="84">
        <v>3.0508381616040054</v>
      </c>
      <c r="AE58" s="116"/>
      <c r="AF58" s="65" t="s">
        <v>4</v>
      </c>
      <c r="AG58" s="83">
        <v>-6.7029914917500975</v>
      </c>
      <c r="AH58" s="83">
        <v>8.2834931933962537</v>
      </c>
      <c r="AI58" s="83">
        <v>3.702369257639873</v>
      </c>
      <c r="AJ58" s="83">
        <v>-1.6999469352894323</v>
      </c>
      <c r="AK58" s="83">
        <v>13.355046338160562</v>
      </c>
      <c r="AL58" s="83">
        <v>1.555573203243469</v>
      </c>
      <c r="AM58" s="84">
        <v>4.7711287705612477</v>
      </c>
    </row>
    <row r="59" spans="1:39" s="56" customFormat="1" ht="13.5" customHeight="1" x14ac:dyDescent="0.2">
      <c r="A59" s="116"/>
      <c r="B59" s="39" t="s">
        <v>5</v>
      </c>
      <c r="C59" s="63">
        <v>88835.64</v>
      </c>
      <c r="D59" s="63">
        <v>235678.32500000004</v>
      </c>
      <c r="E59" s="63">
        <v>324513.96500000003</v>
      </c>
      <c r="F59" s="63">
        <v>153975.26499999998</v>
      </c>
      <c r="G59" s="63">
        <v>213669.40750281423</v>
      </c>
      <c r="H59" s="63">
        <v>17634.962500000001</v>
      </c>
      <c r="I59" s="64">
        <v>709793.6000028142</v>
      </c>
      <c r="J59" s="252"/>
      <c r="K59" s="116"/>
      <c r="L59" s="66" t="s">
        <v>5</v>
      </c>
      <c r="M59" s="85">
        <v>0.64205995860781684</v>
      </c>
      <c r="N59" s="85">
        <v>8.4739846286363587</v>
      </c>
      <c r="O59" s="85">
        <v>6.2113534261201409</v>
      </c>
      <c r="P59" s="85">
        <v>-16.333247612820557</v>
      </c>
      <c r="Q59" s="85">
        <v>18.13642307853813</v>
      </c>
      <c r="R59" s="85">
        <v>-19.099062986272955</v>
      </c>
      <c r="S59" s="86">
        <v>2.5365209557872959</v>
      </c>
      <c r="U59" s="116"/>
      <c r="V59" s="66" t="s">
        <v>5</v>
      </c>
      <c r="W59" s="85">
        <v>-2.3642593042650475</v>
      </c>
      <c r="X59" s="85">
        <v>9.8458533814786477</v>
      </c>
      <c r="Y59" s="85">
        <v>6.2377508782459472</v>
      </c>
      <c r="Z59" s="85">
        <v>-15.860132017973555</v>
      </c>
      <c r="AA59" s="85">
        <v>16.315222066978734</v>
      </c>
      <c r="AB59" s="85">
        <v>7.7479047831070318</v>
      </c>
      <c r="AC59" s="86">
        <v>2.9163120469660981</v>
      </c>
      <c r="AE59" s="116"/>
      <c r="AF59" s="66" t="s">
        <v>5</v>
      </c>
      <c r="AG59" s="85">
        <v>-8.1063391732036223</v>
      </c>
      <c r="AH59" s="85">
        <v>9.103593842707852</v>
      </c>
      <c r="AI59" s="85">
        <v>3.7825162633567118</v>
      </c>
      <c r="AJ59" s="85">
        <v>-3.4225089802128821</v>
      </c>
      <c r="AK59" s="85">
        <v>14.445469989420531</v>
      </c>
      <c r="AL59" s="85">
        <v>0.42701726030817611</v>
      </c>
      <c r="AM59" s="86">
        <v>4.6165150775228341</v>
      </c>
    </row>
    <row r="60" spans="1:39" s="56" customFormat="1" ht="13.5" customHeight="1" x14ac:dyDescent="0.2">
      <c r="A60" s="116"/>
      <c r="B60" s="38" t="s">
        <v>6</v>
      </c>
      <c r="C60" s="60">
        <v>93252.510000000009</v>
      </c>
      <c r="D60" s="60">
        <v>250161.59499999997</v>
      </c>
      <c r="E60" s="60">
        <v>343414.10499999998</v>
      </c>
      <c r="F60" s="60">
        <v>187600.25999999998</v>
      </c>
      <c r="G60" s="60">
        <v>223320.17250000002</v>
      </c>
      <c r="H60" s="60">
        <v>17345.287499999999</v>
      </c>
      <c r="I60" s="61">
        <v>771679.82499999995</v>
      </c>
      <c r="J60" s="252"/>
      <c r="K60" s="116"/>
      <c r="L60" s="65" t="s">
        <v>6</v>
      </c>
      <c r="M60" s="83">
        <v>-1.8068067990939198</v>
      </c>
      <c r="N60" s="83">
        <v>3.7295942156864612</v>
      </c>
      <c r="O60" s="83">
        <v>2.1653938925929168</v>
      </c>
      <c r="P60" s="83">
        <v>-5.3069835710354312</v>
      </c>
      <c r="Q60" s="83">
        <v>15.30514388250819</v>
      </c>
      <c r="R60" s="83">
        <v>-28.260692803994317</v>
      </c>
      <c r="S60" s="84">
        <v>2.6026228421116286</v>
      </c>
      <c r="U60" s="116"/>
      <c r="V60" s="65" t="s">
        <v>6</v>
      </c>
      <c r="W60" s="83">
        <v>-2.2433354941908163</v>
      </c>
      <c r="X60" s="83">
        <v>8.452339561528504</v>
      </c>
      <c r="Y60" s="83">
        <v>5.3229207777602596</v>
      </c>
      <c r="Z60" s="83">
        <v>-13.576691679873235</v>
      </c>
      <c r="AA60" s="83">
        <v>16.093610672093476</v>
      </c>
      <c r="AB60" s="83">
        <v>-0.62546856933177253</v>
      </c>
      <c r="AC60" s="84">
        <v>2.8468939342895396</v>
      </c>
      <c r="AE60" s="116"/>
      <c r="AF60" s="65" t="s">
        <v>6</v>
      </c>
      <c r="AG60" s="83">
        <v>-10.09743726881355</v>
      </c>
      <c r="AH60" s="83">
        <v>8.663283772584677</v>
      </c>
      <c r="AI60" s="83">
        <v>2.8109986530002118</v>
      </c>
      <c r="AJ60" s="83">
        <v>-4.8415380818703113</v>
      </c>
      <c r="AK60" s="83">
        <v>14.753764769580329</v>
      </c>
      <c r="AL60" s="83">
        <v>-3.2756285360993331</v>
      </c>
      <c r="AM60" s="84">
        <v>3.7769021552995099</v>
      </c>
    </row>
    <row r="61" spans="1:39" s="56" customFormat="1" ht="13.5" customHeight="1" x14ac:dyDescent="0.2">
      <c r="A61" s="116"/>
      <c r="B61" s="39" t="s">
        <v>7</v>
      </c>
      <c r="C61" s="63">
        <v>87157.7</v>
      </c>
      <c r="D61" s="63">
        <v>243937.26</v>
      </c>
      <c r="E61" s="63">
        <v>331094.96000000002</v>
      </c>
      <c r="F61" s="63">
        <v>176891.16399999999</v>
      </c>
      <c r="G61" s="63">
        <v>216517.47499999998</v>
      </c>
      <c r="H61" s="63">
        <v>16576.974999999999</v>
      </c>
      <c r="I61" s="64">
        <v>741080.57399999991</v>
      </c>
      <c r="J61" s="252"/>
      <c r="K61" s="116"/>
      <c r="L61" s="66" t="s">
        <v>7</v>
      </c>
      <c r="M61" s="85">
        <v>13.118834452280922</v>
      </c>
      <c r="N61" s="85">
        <v>24.961798979212602</v>
      </c>
      <c r="O61" s="85">
        <v>21.610225149511678</v>
      </c>
      <c r="P61" s="85">
        <v>-3.1744570903719449</v>
      </c>
      <c r="Q61" s="85">
        <v>23.965231018291732</v>
      </c>
      <c r="R61" s="85">
        <v>-15.245434172192887</v>
      </c>
      <c r="S61" s="86">
        <v>14.158451415257474</v>
      </c>
      <c r="U61" s="116"/>
      <c r="V61" s="66" t="s">
        <v>7</v>
      </c>
      <c r="W61" s="85">
        <v>5.5688135213543433E-2</v>
      </c>
      <c r="X61" s="85">
        <v>11.022944806584505</v>
      </c>
      <c r="Y61" s="85">
        <v>7.8302492106231369</v>
      </c>
      <c r="Z61" s="85">
        <v>-11.846381976706596</v>
      </c>
      <c r="AA61" s="85">
        <v>17.393810595644993</v>
      </c>
      <c r="AB61" s="85">
        <v>-2.9402061785384461</v>
      </c>
      <c r="AC61" s="86">
        <v>4.6609870615060345</v>
      </c>
      <c r="AE61" s="116"/>
      <c r="AF61" s="66" t="s">
        <v>7</v>
      </c>
      <c r="AG61" s="85">
        <v>-9.3900619682332689</v>
      </c>
      <c r="AH61" s="85">
        <v>11.39339119297864</v>
      </c>
      <c r="AI61" s="85">
        <v>4.8695043517603693</v>
      </c>
      <c r="AJ61" s="85">
        <v>-5.4688069181522678</v>
      </c>
      <c r="AK61" s="85">
        <v>15.803874827164634</v>
      </c>
      <c r="AL61" s="85">
        <v>-2.0384245374705614</v>
      </c>
      <c r="AM61" s="86">
        <v>4.8722129014596902</v>
      </c>
    </row>
    <row r="62" spans="1:39" s="56" customFormat="1" ht="13.5" customHeight="1" x14ac:dyDescent="0.2">
      <c r="A62" s="116"/>
      <c r="B62" s="38" t="s">
        <v>8</v>
      </c>
      <c r="C62" s="60">
        <v>118845.23333333334</v>
      </c>
      <c r="D62" s="60">
        <v>258674.34333333335</v>
      </c>
      <c r="E62" s="60">
        <v>377519.57666666666</v>
      </c>
      <c r="F62" s="60">
        <v>185399.15000000002</v>
      </c>
      <c r="G62" s="60">
        <v>255682.18333333338</v>
      </c>
      <c r="H62" s="60">
        <v>16247.65</v>
      </c>
      <c r="I62" s="61">
        <v>834848.56</v>
      </c>
      <c r="J62" s="252"/>
      <c r="K62" s="116"/>
      <c r="L62" s="65" t="s">
        <v>8</v>
      </c>
      <c r="M62" s="83">
        <v>19.962295128884961</v>
      </c>
      <c r="N62" s="83">
        <v>5.6026807630693156</v>
      </c>
      <c r="O62" s="83">
        <v>9.7378842344272556</v>
      </c>
      <c r="P62" s="83">
        <v>-6.6689843952798782</v>
      </c>
      <c r="Q62" s="83">
        <v>15.441825734074072</v>
      </c>
      <c r="R62" s="83">
        <v>-28.397337864378727</v>
      </c>
      <c r="S62" s="84">
        <v>6.1015650062750808</v>
      </c>
      <c r="U62" s="116"/>
      <c r="V62" s="65" t="s">
        <v>8</v>
      </c>
      <c r="W62" s="83">
        <v>3.268046006910879</v>
      </c>
      <c r="X62" s="83">
        <v>10.137024740167377</v>
      </c>
      <c r="Y62" s="83">
        <v>8.1408943698106953</v>
      </c>
      <c r="Z62" s="83">
        <v>-11.053382765726255</v>
      </c>
      <c r="AA62" s="83">
        <v>17.055763634107052</v>
      </c>
      <c r="AB62" s="83">
        <v>-6.8906674116235109</v>
      </c>
      <c r="AC62" s="84">
        <v>4.8954410688581902</v>
      </c>
      <c r="AE62" s="116"/>
      <c r="AF62" s="65" t="s">
        <v>8</v>
      </c>
      <c r="AG62" s="83">
        <v>-6.8708554260843613</v>
      </c>
      <c r="AH62" s="83">
        <v>10.65711325580105</v>
      </c>
      <c r="AI62" s="83">
        <v>5.2303671334403106</v>
      </c>
      <c r="AJ62" s="83">
        <v>-7.4883154753455443</v>
      </c>
      <c r="AK62" s="83">
        <v>15.689864842904527</v>
      </c>
      <c r="AL62" s="83">
        <v>-2.5138384138112855</v>
      </c>
      <c r="AM62" s="84">
        <v>4.4710752267885852</v>
      </c>
    </row>
    <row r="63" spans="1:39" s="56" customFormat="1" ht="13.5" customHeight="1" x14ac:dyDescent="0.2">
      <c r="A63" s="116"/>
      <c r="B63" s="39" t="s">
        <v>9</v>
      </c>
      <c r="C63" s="63">
        <v>103426</v>
      </c>
      <c r="D63" s="63">
        <v>244557.53</v>
      </c>
      <c r="E63" s="63">
        <v>347983.53</v>
      </c>
      <c r="F63" s="63">
        <v>167395.4</v>
      </c>
      <c r="G63" s="63">
        <v>240742.18</v>
      </c>
      <c r="H63" s="63">
        <v>16011.83</v>
      </c>
      <c r="I63" s="64">
        <v>772132.94000000006</v>
      </c>
      <c r="J63" s="252"/>
      <c r="K63" s="116"/>
      <c r="L63" s="66" t="s">
        <v>9</v>
      </c>
      <c r="M63" s="85">
        <v>32.152490154181947</v>
      </c>
      <c r="N63" s="85">
        <v>5.9014974297332969</v>
      </c>
      <c r="O63" s="85">
        <v>12.546146508352237</v>
      </c>
      <c r="P63" s="85">
        <v>-3.710995857977835</v>
      </c>
      <c r="Q63" s="85">
        <v>23.18213546617929</v>
      </c>
      <c r="R63" s="85">
        <v>-20.210105465569356</v>
      </c>
      <c r="S63" s="86">
        <v>10.534909071270675</v>
      </c>
      <c r="U63" s="116"/>
      <c r="V63" s="66" t="s">
        <v>9</v>
      </c>
      <c r="W63" s="85">
        <v>6.5339167847244113</v>
      </c>
      <c r="X63" s="85">
        <v>9.5715119812032299</v>
      </c>
      <c r="Y63" s="85">
        <v>8.7033201606395068</v>
      </c>
      <c r="Z63" s="85">
        <v>-10.185514511538969</v>
      </c>
      <c r="AA63" s="85">
        <v>17.867866922025314</v>
      </c>
      <c r="AB63" s="85">
        <v>-8.4979975701461683</v>
      </c>
      <c r="AC63" s="86">
        <v>5.6074001407506557</v>
      </c>
      <c r="AE63" s="116"/>
      <c r="AF63" s="66" t="s">
        <v>9</v>
      </c>
      <c r="AG63" s="85">
        <v>-1.2657571570372426</v>
      </c>
      <c r="AH63" s="85">
        <v>10.085265392753058</v>
      </c>
      <c r="AI63" s="85">
        <v>6.6788364325253866</v>
      </c>
      <c r="AJ63" s="85">
        <v>-8.4589379494900072</v>
      </c>
      <c r="AK63" s="85">
        <v>16.141584052651979</v>
      </c>
      <c r="AL63" s="85">
        <v>-4.4022931054997372</v>
      </c>
      <c r="AM63" s="86">
        <v>4.9389867121877558</v>
      </c>
    </row>
    <row r="64" spans="1:39" s="56" customFormat="1" ht="13.5" customHeight="1" x14ac:dyDescent="0.2">
      <c r="A64" s="116"/>
      <c r="B64" s="38" t="s">
        <v>10</v>
      </c>
      <c r="C64" s="60">
        <v>110588.45333333334</v>
      </c>
      <c r="D64" s="60">
        <v>267595.66333333333</v>
      </c>
      <c r="E64" s="60">
        <v>378184.1166666667</v>
      </c>
      <c r="F64" s="60">
        <v>171312.13999999998</v>
      </c>
      <c r="G64" s="60">
        <v>243150.78833333333</v>
      </c>
      <c r="H64" s="60">
        <v>17546.685000000001</v>
      </c>
      <c r="I64" s="61">
        <v>810193.7300000001</v>
      </c>
      <c r="J64" s="252"/>
      <c r="K64" s="116"/>
      <c r="L64" s="65" t="s">
        <v>10</v>
      </c>
      <c r="M64" s="83">
        <v>24.291139917174178</v>
      </c>
      <c r="N64" s="83">
        <v>10.381472453820123</v>
      </c>
      <c r="O64" s="83">
        <v>14.115946204554092</v>
      </c>
      <c r="P64" s="83">
        <v>-1.7128529216642363</v>
      </c>
      <c r="Q64" s="83">
        <v>11.690016234680115</v>
      </c>
      <c r="R64" s="83">
        <v>-10.932797542212711</v>
      </c>
      <c r="S64" s="84">
        <v>9.0284640288304416</v>
      </c>
      <c r="U64" s="116"/>
      <c r="V64" s="65" t="s">
        <v>10</v>
      </c>
      <c r="W64" s="83">
        <v>8.5565025898194591</v>
      </c>
      <c r="X64" s="83">
        <v>9.6710834877349043</v>
      </c>
      <c r="Y64" s="83">
        <v>9.3548447123549749</v>
      </c>
      <c r="Z64" s="83">
        <v>-9.2878323761201216</v>
      </c>
      <c r="AA64" s="83">
        <v>17.073010477719592</v>
      </c>
      <c r="AB64" s="83">
        <v>-8.7558925323223349</v>
      </c>
      <c r="AC64" s="84">
        <v>6.0124484584036253</v>
      </c>
      <c r="AE64" s="116"/>
      <c r="AF64" s="65" t="s">
        <v>10</v>
      </c>
      <c r="AG64" s="83">
        <v>2.9738740260052623</v>
      </c>
      <c r="AH64" s="83">
        <v>9.550088982465013</v>
      </c>
      <c r="AI64" s="83">
        <v>7.6259296865680568</v>
      </c>
      <c r="AJ64" s="83">
        <v>-9.2186615030929602</v>
      </c>
      <c r="AK64" s="83">
        <v>15.7905362716116</v>
      </c>
      <c r="AL64" s="83">
        <v>-5.2219272813961481</v>
      </c>
      <c r="AM64" s="84">
        <v>5.0560734682213848</v>
      </c>
    </row>
    <row r="65" spans="1:39" s="56" customFormat="1" ht="13.5" customHeight="1" x14ac:dyDescent="0.2">
      <c r="A65" s="116"/>
      <c r="B65" s="39" t="s">
        <v>11</v>
      </c>
      <c r="C65" s="63">
        <v>107378.04999999999</v>
      </c>
      <c r="D65" s="63">
        <v>258336.34000000003</v>
      </c>
      <c r="E65" s="63">
        <v>365714.39</v>
      </c>
      <c r="F65" s="63">
        <v>155065.98000000001</v>
      </c>
      <c r="G65" s="63">
        <v>247681.42000000004</v>
      </c>
      <c r="H65" s="63">
        <v>19202.800000000003</v>
      </c>
      <c r="I65" s="64">
        <v>787664.59000000008</v>
      </c>
      <c r="J65" s="252"/>
      <c r="K65" s="116"/>
      <c r="L65" s="66" t="s">
        <v>11</v>
      </c>
      <c r="M65" s="85">
        <v>20.796860642017762</v>
      </c>
      <c r="N65" s="85">
        <v>6.8984371341406074</v>
      </c>
      <c r="O65" s="85">
        <v>10.635922658791458</v>
      </c>
      <c r="P65" s="85">
        <v>-4.4116256993731184</v>
      </c>
      <c r="Q65" s="85">
        <v>9.242544596104338</v>
      </c>
      <c r="R65" s="85">
        <v>-9.9655974804365428</v>
      </c>
      <c r="S65" s="86">
        <v>6.3213736106932856</v>
      </c>
      <c r="U65" s="116"/>
      <c r="V65" s="66" t="s">
        <v>11</v>
      </c>
      <c r="W65" s="85">
        <v>9.8070815499648631</v>
      </c>
      <c r="X65" s="85">
        <v>9.3683973885263043</v>
      </c>
      <c r="Y65" s="85">
        <v>9.4921681085979799</v>
      </c>
      <c r="Z65" s="85">
        <v>-8.8501478844239898</v>
      </c>
      <c r="AA65" s="85">
        <v>16.147742155580218</v>
      </c>
      <c r="AB65" s="85">
        <v>-8.8803413106798814</v>
      </c>
      <c r="AC65" s="86">
        <v>6.0450632479229114</v>
      </c>
      <c r="AE65" s="116"/>
      <c r="AF65" s="66" t="s">
        <v>11</v>
      </c>
      <c r="AG65" s="85">
        <v>7.4741087023894437</v>
      </c>
      <c r="AH65" s="85">
        <v>9.0492200186413214</v>
      </c>
      <c r="AI65" s="85">
        <v>8.6001778253438346</v>
      </c>
      <c r="AJ65" s="85">
        <v>-8.5626343326971011</v>
      </c>
      <c r="AK65" s="85">
        <v>15.354808833861043</v>
      </c>
      <c r="AL65" s="85">
        <v>-6.3378514543372262</v>
      </c>
      <c r="AM65" s="86">
        <v>5.5744344188390045</v>
      </c>
    </row>
    <row r="66" spans="1:39" s="56" customFormat="1" ht="13.5" customHeight="1" x14ac:dyDescent="0.2">
      <c r="A66" s="116"/>
      <c r="B66" s="38" t="s">
        <v>12</v>
      </c>
      <c r="C66" s="60">
        <v>98801.95</v>
      </c>
      <c r="D66" s="60">
        <v>231251.35999999996</v>
      </c>
      <c r="E66" s="60">
        <v>330053.30999999994</v>
      </c>
      <c r="F66" s="60">
        <v>157339.87000000002</v>
      </c>
      <c r="G66" s="60">
        <v>222828.33000000002</v>
      </c>
      <c r="H66" s="60">
        <v>15566.85</v>
      </c>
      <c r="I66" s="61">
        <v>725788.36</v>
      </c>
      <c r="J66" s="252"/>
      <c r="K66" s="116"/>
      <c r="L66" s="65" t="s">
        <v>12</v>
      </c>
      <c r="M66" s="83">
        <v>18.861009416845249</v>
      </c>
      <c r="N66" s="83">
        <v>8.7179487707038845</v>
      </c>
      <c r="O66" s="83">
        <v>11.567986618650153</v>
      </c>
      <c r="P66" s="83">
        <v>0.95602356003341527</v>
      </c>
      <c r="Q66" s="83">
        <v>18.171955987245056</v>
      </c>
      <c r="R66" s="83">
        <v>-30.610971134140385</v>
      </c>
      <c r="S66" s="84">
        <v>9.5234649678016297</v>
      </c>
      <c r="U66" s="116"/>
      <c r="V66" s="65" t="s">
        <v>12</v>
      </c>
      <c r="W66" s="83">
        <v>10.596654385766598</v>
      </c>
      <c r="X66" s="83">
        <v>9.3113764099663143</v>
      </c>
      <c r="Y66" s="83">
        <v>9.6738756718737164</v>
      </c>
      <c r="Z66" s="83">
        <v>-8.0716622747435025</v>
      </c>
      <c r="AA66" s="83">
        <v>16.328868037057177</v>
      </c>
      <c r="AB66" s="83">
        <v>-11.00219541585281</v>
      </c>
      <c r="AC66" s="84">
        <v>6.3452090387182949</v>
      </c>
      <c r="AE66" s="116"/>
      <c r="AF66" s="65" t="s">
        <v>12</v>
      </c>
      <c r="AG66" s="83">
        <v>10.13782629114921</v>
      </c>
      <c r="AH66" s="83">
        <v>9.1850739985321894</v>
      </c>
      <c r="AI66" s="83">
        <v>9.4536322140352098</v>
      </c>
      <c r="AJ66" s="83">
        <v>-7.8618975136779738</v>
      </c>
      <c r="AK66" s="83">
        <v>16.421521839421445</v>
      </c>
      <c r="AL66" s="83">
        <v>-9.511412949005603</v>
      </c>
      <c r="AM66" s="84">
        <v>6.3599850657528378</v>
      </c>
    </row>
    <row r="67" spans="1:39" s="56" customFormat="1" ht="13.5" customHeight="1" x14ac:dyDescent="0.2">
      <c r="A67" s="116"/>
      <c r="B67" s="39" t="s">
        <v>13</v>
      </c>
      <c r="C67" s="63">
        <v>89514.900000000009</v>
      </c>
      <c r="D67" s="63">
        <v>216369.85</v>
      </c>
      <c r="E67" s="63">
        <v>305884.75</v>
      </c>
      <c r="F67" s="63">
        <v>166429.49999999997</v>
      </c>
      <c r="G67" s="63">
        <v>217128.34000000003</v>
      </c>
      <c r="H67" s="63">
        <v>16239.25</v>
      </c>
      <c r="I67" s="64">
        <v>705681.84000000008</v>
      </c>
      <c r="J67" s="252"/>
      <c r="K67" s="116"/>
      <c r="L67" s="66" t="s">
        <v>13</v>
      </c>
      <c r="M67" s="85">
        <v>14.041748655720582</v>
      </c>
      <c r="N67" s="85">
        <v>3.842706114282521</v>
      </c>
      <c r="O67" s="85">
        <v>6.6334930180137235</v>
      </c>
      <c r="P67" s="85">
        <v>11.741591410700906</v>
      </c>
      <c r="Q67" s="85">
        <v>12.864204610606578</v>
      </c>
      <c r="R67" s="85">
        <v>-27.707002670206492</v>
      </c>
      <c r="S67" s="86">
        <v>8.4595059796427137</v>
      </c>
      <c r="U67" s="116"/>
      <c r="V67" s="66" t="s">
        <v>13</v>
      </c>
      <c r="W67" s="85">
        <v>10.858770760113742</v>
      </c>
      <c r="X67" s="85">
        <v>8.8789005592229131</v>
      </c>
      <c r="Y67" s="85">
        <v>9.4360000036982399</v>
      </c>
      <c r="Z67" s="85">
        <v>-6.674468231358631</v>
      </c>
      <c r="AA67" s="85">
        <v>16.039034345441848</v>
      </c>
      <c r="AB67" s="85">
        <v>-12.489957044377306</v>
      </c>
      <c r="AC67" s="86">
        <v>6.5103439713608395</v>
      </c>
      <c r="AE67" s="116"/>
      <c r="AF67" s="66" t="s">
        <v>13</v>
      </c>
      <c r="AG67" s="85">
        <v>10.858770760113742</v>
      </c>
      <c r="AH67" s="85">
        <v>8.8789005592229131</v>
      </c>
      <c r="AI67" s="85">
        <v>9.4360000036982399</v>
      </c>
      <c r="AJ67" s="85">
        <v>-6.674468231358631</v>
      </c>
      <c r="AK67" s="85">
        <v>16.039034345441848</v>
      </c>
      <c r="AL67" s="85">
        <v>-12.489957044377306</v>
      </c>
      <c r="AM67" s="86">
        <v>6.5103439713608395</v>
      </c>
    </row>
    <row r="68" spans="1:39" s="56" customFormat="1" ht="13.5" customHeight="1" x14ac:dyDescent="0.2">
      <c r="A68" s="116">
        <v>2016</v>
      </c>
      <c r="B68" s="38" t="s">
        <v>2</v>
      </c>
      <c r="C68" s="60">
        <v>73728.160000000003</v>
      </c>
      <c r="D68" s="60">
        <v>184182.35300000003</v>
      </c>
      <c r="E68" s="60">
        <v>257910.51300000004</v>
      </c>
      <c r="F68" s="60">
        <v>132931.02000000002</v>
      </c>
      <c r="G68" s="60">
        <v>189518.51</v>
      </c>
      <c r="H68" s="60">
        <v>15767.95</v>
      </c>
      <c r="I68" s="61">
        <v>596127.99300000002</v>
      </c>
      <c r="J68" s="252"/>
      <c r="K68" s="116">
        <v>2016</v>
      </c>
      <c r="L68" s="65" t="s">
        <v>2</v>
      </c>
      <c r="M68" s="83">
        <v>1.3563642882359517</v>
      </c>
      <c r="N68" s="83">
        <v>-2.4200338340355643</v>
      </c>
      <c r="O68" s="83">
        <v>-1.3695188502184408</v>
      </c>
      <c r="P68" s="83">
        <v>2.1457041617850336</v>
      </c>
      <c r="Q68" s="83">
        <v>9.6630280131581685</v>
      </c>
      <c r="R68" s="83">
        <v>-35.567014521985655</v>
      </c>
      <c r="S68" s="84">
        <v>1.2237371758425581</v>
      </c>
      <c r="U68" s="116">
        <v>2016</v>
      </c>
      <c r="V68" s="65" t="s">
        <v>2</v>
      </c>
      <c r="W68" s="83">
        <v>1.3563642882359517</v>
      </c>
      <c r="X68" s="83">
        <v>-2.4200338340355643</v>
      </c>
      <c r="Y68" s="83">
        <v>-1.3695188502184408</v>
      </c>
      <c r="Z68" s="83">
        <v>2.1457041617850336</v>
      </c>
      <c r="AA68" s="83">
        <v>9.6630280131581685</v>
      </c>
      <c r="AB68" s="83">
        <v>-35.567014521985655</v>
      </c>
      <c r="AC68" s="84">
        <v>1.2237371758425581</v>
      </c>
      <c r="AE68" s="116">
        <v>2016</v>
      </c>
      <c r="AF68" s="65" t="s">
        <v>2</v>
      </c>
      <c r="AG68" s="83">
        <v>10.910203444591218</v>
      </c>
      <c r="AH68" s="83">
        <v>8.5228493004921404</v>
      </c>
      <c r="AI68" s="83">
        <v>9.1939879006260412</v>
      </c>
      <c r="AJ68" s="83">
        <v>-5.4829889670307068</v>
      </c>
      <c r="AK68" s="83">
        <v>15.769869568170392</v>
      </c>
      <c r="AL68" s="83">
        <v>-18.192214121202696</v>
      </c>
      <c r="AM68" s="84">
        <v>6.4960125306431848</v>
      </c>
    </row>
    <row r="69" spans="1:39" s="56" customFormat="1" ht="13.5" customHeight="1" x14ac:dyDescent="0.2">
      <c r="A69" s="116"/>
      <c r="B69" s="39" t="s">
        <v>3</v>
      </c>
      <c r="C69" s="63">
        <v>100066.79999999999</v>
      </c>
      <c r="D69" s="63">
        <v>240222.48</v>
      </c>
      <c r="E69" s="63">
        <v>340289.28000000003</v>
      </c>
      <c r="F69" s="63">
        <v>141995.5</v>
      </c>
      <c r="G69" s="63">
        <v>234637.44249999998</v>
      </c>
      <c r="H69" s="63">
        <v>16890.247500000001</v>
      </c>
      <c r="I69" s="64">
        <v>733812.47000000009</v>
      </c>
      <c r="J69" s="252"/>
      <c r="K69" s="116"/>
      <c r="L69" s="66" t="s">
        <v>3</v>
      </c>
      <c r="M69" s="85">
        <v>23.54278404641974</v>
      </c>
      <c r="N69" s="85">
        <v>5.2420695987668324</v>
      </c>
      <c r="O69" s="85">
        <v>10.035255357153545</v>
      </c>
      <c r="P69" s="85">
        <v>-8.6463056673742074</v>
      </c>
      <c r="Q69" s="85">
        <v>18.939702884734899</v>
      </c>
      <c r="R69" s="85">
        <v>-38.189651709426862</v>
      </c>
      <c r="S69" s="86">
        <v>6.4592014520451642</v>
      </c>
      <c r="U69" s="116"/>
      <c r="V69" s="66" t="s">
        <v>3</v>
      </c>
      <c r="W69" s="85">
        <v>13.045306486214997</v>
      </c>
      <c r="X69" s="85">
        <v>1.7739684729261711</v>
      </c>
      <c r="Y69" s="85">
        <v>4.8100741652469452</v>
      </c>
      <c r="Z69" s="85">
        <v>-3.728281576483738</v>
      </c>
      <c r="AA69" s="85">
        <v>14.607861189144387</v>
      </c>
      <c r="AB69" s="85">
        <v>-36.950586874454558</v>
      </c>
      <c r="AC69" s="86">
        <v>4.0470209661691854</v>
      </c>
      <c r="AE69" s="116"/>
      <c r="AF69" s="66" t="s">
        <v>3</v>
      </c>
      <c r="AG69" s="85">
        <v>13.548988322417728</v>
      </c>
      <c r="AH69" s="85">
        <v>7.6675202142333205</v>
      </c>
      <c r="AI69" s="85">
        <v>9.2983564698707539</v>
      </c>
      <c r="AJ69" s="85">
        <v>-4.9386522060961369</v>
      </c>
      <c r="AK69" s="85">
        <v>16.322533516027733</v>
      </c>
      <c r="AL69" s="85">
        <v>-23.997292351190666</v>
      </c>
      <c r="AM69" s="86">
        <v>6.6978229876066564</v>
      </c>
    </row>
    <row r="70" spans="1:39" s="56" customFormat="1" ht="13.5" customHeight="1" x14ac:dyDescent="0.2">
      <c r="A70" s="116"/>
      <c r="B70" s="38" t="s">
        <v>4</v>
      </c>
      <c r="C70" s="60">
        <v>90958.65</v>
      </c>
      <c r="D70" s="60">
        <v>234908.31999999992</v>
      </c>
      <c r="E70" s="60">
        <v>325866.96999999991</v>
      </c>
      <c r="F70" s="60">
        <v>132419.84999999998</v>
      </c>
      <c r="G70" s="60">
        <v>215111.99</v>
      </c>
      <c r="H70" s="60">
        <v>12047.35</v>
      </c>
      <c r="I70" s="61">
        <v>685446.1599999998</v>
      </c>
      <c r="J70" s="252"/>
      <c r="K70" s="116"/>
      <c r="L70" s="65" t="s">
        <v>4</v>
      </c>
      <c r="M70" s="83">
        <v>-1.2936571931877126</v>
      </c>
      <c r="N70" s="83">
        <v>-4.1680720702374146</v>
      </c>
      <c r="O70" s="83">
        <v>-3.3827227922193543</v>
      </c>
      <c r="P70" s="83">
        <v>-19.328286908462374</v>
      </c>
      <c r="Q70" s="83">
        <v>-1.2087748446828641</v>
      </c>
      <c r="R70" s="83">
        <v>-27.192750791537506</v>
      </c>
      <c r="S70" s="84">
        <v>-6.8324726745906901</v>
      </c>
      <c r="U70" s="116"/>
      <c r="V70" s="65" t="s">
        <v>4</v>
      </c>
      <c r="W70" s="83">
        <v>7.6715759071025502</v>
      </c>
      <c r="X70" s="83">
        <v>-0.42580940077117191</v>
      </c>
      <c r="Y70" s="83">
        <v>1.766939956988665</v>
      </c>
      <c r="Z70" s="83">
        <v>-9.4222399147391087</v>
      </c>
      <c r="AA70" s="83">
        <v>8.7491343480143655</v>
      </c>
      <c r="AB70" s="83">
        <v>-34.588120515033012</v>
      </c>
      <c r="AC70" s="84">
        <v>7.2596412505362196E-2</v>
      </c>
      <c r="AE70" s="116"/>
      <c r="AF70" s="65" t="s">
        <v>4</v>
      </c>
      <c r="AG70" s="83">
        <v>13.64251430322669</v>
      </c>
      <c r="AH70" s="83">
        <v>6.2686955971486498</v>
      </c>
      <c r="AI70" s="83">
        <v>8.2965826510361182</v>
      </c>
      <c r="AJ70" s="83">
        <v>-4.9108044534070245</v>
      </c>
      <c r="AK70" s="83">
        <v>14.317438613088655</v>
      </c>
      <c r="AL70" s="83">
        <v>-24.941281837192037</v>
      </c>
      <c r="AM70" s="84">
        <v>5.7708723467712701</v>
      </c>
    </row>
    <row r="71" spans="1:39" s="56" customFormat="1" ht="13.5" customHeight="1" x14ac:dyDescent="0.2">
      <c r="A71" s="116"/>
      <c r="B71" s="39" t="s">
        <v>5</v>
      </c>
      <c r="C71" s="63">
        <v>111414.74999999999</v>
      </c>
      <c r="D71" s="63">
        <v>245255.34000000003</v>
      </c>
      <c r="E71" s="63">
        <v>356670.09</v>
      </c>
      <c r="F71" s="63">
        <v>130370.33000000002</v>
      </c>
      <c r="G71" s="63">
        <v>237207.55499999999</v>
      </c>
      <c r="H71" s="63">
        <v>14638.985000000001</v>
      </c>
      <c r="I71" s="64">
        <v>738886.96000000008</v>
      </c>
      <c r="J71" s="252"/>
      <c r="K71" s="116"/>
      <c r="L71" s="66" t="s">
        <v>5</v>
      </c>
      <c r="M71" s="85">
        <v>25.416724638894905</v>
      </c>
      <c r="N71" s="85">
        <v>4.0635960052754001</v>
      </c>
      <c r="O71" s="85">
        <v>9.9090111576554136</v>
      </c>
      <c r="P71" s="85">
        <v>-15.330342181908236</v>
      </c>
      <c r="Q71" s="85">
        <v>11.016152369344567</v>
      </c>
      <c r="R71" s="85">
        <v>-16.988850982813261</v>
      </c>
      <c r="S71" s="86">
        <v>4.098847890016259</v>
      </c>
      <c r="U71" s="116"/>
      <c r="V71" s="66" t="s">
        <v>5</v>
      </c>
      <c r="W71" s="85">
        <v>12.381109861377951</v>
      </c>
      <c r="X71" s="85">
        <v>0.75267433723587374</v>
      </c>
      <c r="Y71" s="85">
        <v>3.9106620918063868</v>
      </c>
      <c r="Z71" s="85">
        <v>-10.929128494024724</v>
      </c>
      <c r="AA71" s="85">
        <v>9.3534866397819485</v>
      </c>
      <c r="AB71" s="85">
        <v>-30.978400745932746</v>
      </c>
      <c r="AC71" s="86">
        <v>1.1218266689340055</v>
      </c>
      <c r="AE71" s="116"/>
      <c r="AF71" s="66" t="s">
        <v>5</v>
      </c>
      <c r="AG71" s="85">
        <v>15.785532414260288</v>
      </c>
      <c r="AH71" s="85">
        <v>5.9008333566669791</v>
      </c>
      <c r="AI71" s="85">
        <v>8.6069419439423882</v>
      </c>
      <c r="AJ71" s="85">
        <v>-4.6617100222194381</v>
      </c>
      <c r="AK71" s="85">
        <v>13.738651520214944</v>
      </c>
      <c r="AL71" s="85">
        <v>-24.891394920470276</v>
      </c>
      <c r="AM71" s="86">
        <v>5.8960132987217975</v>
      </c>
    </row>
    <row r="72" spans="1:39" s="56" customFormat="1" ht="13.5" customHeight="1" x14ac:dyDescent="0.2">
      <c r="A72" s="116"/>
      <c r="B72" s="38" t="s">
        <v>6</v>
      </c>
      <c r="C72" s="60">
        <v>105947.2</v>
      </c>
      <c r="D72" s="60">
        <v>222713.07</v>
      </c>
      <c r="E72" s="60">
        <v>328660.27</v>
      </c>
      <c r="F72" s="60">
        <v>123290.69</v>
      </c>
      <c r="G72" s="60">
        <v>220559.75000000003</v>
      </c>
      <c r="H72" s="60">
        <v>17394.05</v>
      </c>
      <c r="I72" s="61">
        <v>689904.76000000013</v>
      </c>
      <c r="J72" s="252"/>
      <c r="K72" s="116"/>
      <c r="L72" s="65" t="s">
        <v>6</v>
      </c>
      <c r="M72" s="83">
        <v>13.613242152945787</v>
      </c>
      <c r="N72" s="83">
        <v>-10.972317713276482</v>
      </c>
      <c r="O72" s="83">
        <v>-4.296222777454048</v>
      </c>
      <c r="P72" s="83">
        <v>-34.280107074478465</v>
      </c>
      <c r="Q72" s="83">
        <v>-1.2360829158861435</v>
      </c>
      <c r="R72" s="83">
        <v>0.28112823151533917</v>
      </c>
      <c r="S72" s="84">
        <v>-10.59701994930343</v>
      </c>
      <c r="U72" s="116"/>
      <c r="V72" s="65" t="s">
        <v>6</v>
      </c>
      <c r="W72" s="83">
        <v>12.649580192916659</v>
      </c>
      <c r="X72" s="83">
        <v>-1.8023892410027429</v>
      </c>
      <c r="Y72" s="83">
        <v>2.1223065514137716</v>
      </c>
      <c r="Z72" s="83">
        <v>-16.46517552442144</v>
      </c>
      <c r="AA72" s="83">
        <v>7.0459119505883052</v>
      </c>
      <c r="AB72" s="83">
        <v>-25.730824437076222</v>
      </c>
      <c r="AC72" s="84">
        <v>-1.4653458015821172</v>
      </c>
      <c r="AE72" s="116"/>
      <c r="AF72" s="65" t="s">
        <v>6</v>
      </c>
      <c r="AG72" s="83">
        <v>17.222294066800686</v>
      </c>
      <c r="AH72" s="83">
        <v>4.5436098954353241</v>
      </c>
      <c r="AI72" s="83">
        <v>8.0020688704821197</v>
      </c>
      <c r="AJ72" s="83">
        <v>-7.3926711033546439</v>
      </c>
      <c r="AK72" s="83">
        <v>12.244838510992423</v>
      </c>
      <c r="AL72" s="83">
        <v>-22.831964311337487</v>
      </c>
      <c r="AM72" s="84">
        <v>4.6796709675678301</v>
      </c>
    </row>
    <row r="73" spans="1:39" s="56" customFormat="1" ht="13.5" customHeight="1" x14ac:dyDescent="0.2">
      <c r="A73" s="116"/>
      <c r="B73" s="39" t="s">
        <v>7</v>
      </c>
      <c r="C73" s="63">
        <v>113921.07895025116</v>
      </c>
      <c r="D73" s="63">
        <v>230794.09062082125</v>
      </c>
      <c r="E73" s="63">
        <v>344715.16957107245</v>
      </c>
      <c r="F73" s="63">
        <v>129497.72711837768</v>
      </c>
      <c r="G73" s="63">
        <v>231279.37331054997</v>
      </c>
      <c r="H73" s="63">
        <v>16113.5</v>
      </c>
      <c r="I73" s="64">
        <v>721605.77000000014</v>
      </c>
      <c r="J73" s="252"/>
      <c r="K73" s="116"/>
      <c r="L73" s="66" t="s">
        <v>7</v>
      </c>
      <c r="M73" s="85">
        <v>30.706843973912981</v>
      </c>
      <c r="N73" s="85">
        <v>-5.3879302322157514</v>
      </c>
      <c r="O73" s="85">
        <v>4.1136867716356846</v>
      </c>
      <c r="P73" s="85">
        <v>-26.792427507358312</v>
      </c>
      <c r="Q73" s="85">
        <v>6.8178784694168399</v>
      </c>
      <c r="R73" s="85">
        <v>-2.7958961149425505</v>
      </c>
      <c r="S73" s="86">
        <v>-2.6278929286844033</v>
      </c>
      <c r="U73" s="116"/>
      <c r="V73" s="66" t="s">
        <v>7</v>
      </c>
      <c r="W73" s="85">
        <v>15.704754199713136</v>
      </c>
      <c r="X73" s="85">
        <v>-2.4307683736289931</v>
      </c>
      <c r="Y73" s="85">
        <v>2.4680434133746587</v>
      </c>
      <c r="Z73" s="85">
        <v>-18.352001179692891</v>
      </c>
      <c r="AA73" s="85">
        <v>7.0061379470630385</v>
      </c>
      <c r="AB73" s="85">
        <v>-22.559968263526571</v>
      </c>
      <c r="AC73" s="86">
        <v>-1.6687083525707749</v>
      </c>
      <c r="AE73" s="116"/>
      <c r="AF73" s="66" t="s">
        <v>7</v>
      </c>
      <c r="AG73" s="85">
        <v>18.667568626544039</v>
      </c>
      <c r="AH73" s="85">
        <v>2.2325374479014215</v>
      </c>
      <c r="AI73" s="85">
        <v>6.6899811092354184</v>
      </c>
      <c r="AJ73" s="85">
        <v>-9.5128983484913903</v>
      </c>
      <c r="AK73" s="85">
        <v>10.947499267319955</v>
      </c>
      <c r="AL73" s="85">
        <v>-22.092770072783281</v>
      </c>
      <c r="AM73" s="86">
        <v>3.321687510466333</v>
      </c>
    </row>
    <row r="74" spans="1:39" s="56" customFormat="1" ht="13.5" customHeight="1" x14ac:dyDescent="0.2">
      <c r="A74" s="116"/>
      <c r="B74" s="38" t="s">
        <v>8</v>
      </c>
      <c r="C74" s="60">
        <v>101753.15000000001</v>
      </c>
      <c r="D74" s="60">
        <v>212916.56197460869</v>
      </c>
      <c r="E74" s="60">
        <v>314669.71197460871</v>
      </c>
      <c r="F74" s="60">
        <v>102196.51</v>
      </c>
      <c r="G74" s="60">
        <v>202856.75802539129</v>
      </c>
      <c r="H74" s="60">
        <v>8643.5</v>
      </c>
      <c r="I74" s="61">
        <v>628366.48</v>
      </c>
      <c r="J74" s="252"/>
      <c r="K74" s="116"/>
      <c r="L74" s="65" t="s">
        <v>8</v>
      </c>
      <c r="M74" s="83">
        <v>-14.381799634650889</v>
      </c>
      <c r="N74" s="83">
        <v>-17.689338946058598</v>
      </c>
      <c r="O74" s="83">
        <v>-16.648107429817244</v>
      </c>
      <c r="P74" s="83">
        <v>-44.877573602683732</v>
      </c>
      <c r="Q74" s="83">
        <v>-20.660581280735329</v>
      </c>
      <c r="R74" s="83">
        <v>-46.801537453108601</v>
      </c>
      <c r="S74" s="84">
        <v>-24.732878499544881</v>
      </c>
      <c r="U74" s="116"/>
      <c r="V74" s="65" t="s">
        <v>8</v>
      </c>
      <c r="W74" s="83">
        <v>10.064769425249253</v>
      </c>
      <c r="X74" s="83">
        <v>-4.8220435138736377</v>
      </c>
      <c r="Y74" s="83">
        <v>-0.69086022023296323</v>
      </c>
      <c r="Z74" s="83">
        <v>-22.615072116650381</v>
      </c>
      <c r="AA74" s="83">
        <v>2.2808460845321576</v>
      </c>
      <c r="AB74" s="83">
        <v>-25.452878910333126</v>
      </c>
      <c r="AC74" s="84">
        <v>-5.4655624470201616</v>
      </c>
      <c r="AE74" s="116"/>
      <c r="AF74" s="65" t="s">
        <v>8</v>
      </c>
      <c r="AG74" s="83">
        <v>14.811030647572679</v>
      </c>
      <c r="AH74" s="83">
        <v>8.7044421239099279E-2</v>
      </c>
      <c r="AI74" s="83">
        <v>4.121434124797176</v>
      </c>
      <c r="AJ74" s="83">
        <v>-13.130186436740459</v>
      </c>
      <c r="AK74" s="83">
        <v>7.3424020443646043</v>
      </c>
      <c r="AL74" s="83">
        <v>-23.159907163810573</v>
      </c>
      <c r="AM74" s="84">
        <v>0.3325132470574772</v>
      </c>
    </row>
    <row r="75" spans="1:39" s="56" customFormat="1" ht="13.5" customHeight="1" x14ac:dyDescent="0.2">
      <c r="A75" s="116"/>
      <c r="B75" s="39" t="s">
        <v>9</v>
      </c>
      <c r="C75" s="63">
        <v>112071.03</v>
      </c>
      <c r="D75" s="63">
        <v>236014.28975721856</v>
      </c>
      <c r="E75" s="63">
        <v>348085.31975721859</v>
      </c>
      <c r="F75" s="63">
        <v>110784.96000000001</v>
      </c>
      <c r="G75" s="63">
        <v>221190.51024278146</v>
      </c>
      <c r="H75" s="63">
        <v>17656.680000000004</v>
      </c>
      <c r="I75" s="64">
        <v>697717.47000000009</v>
      </c>
      <c r="J75" s="252"/>
      <c r="K75" s="116"/>
      <c r="L75" s="66" t="s">
        <v>9</v>
      </c>
      <c r="M75" s="85">
        <v>8.3586622319339341</v>
      </c>
      <c r="N75" s="85">
        <v>-3.493345816332635</v>
      </c>
      <c r="O75" s="85">
        <v>2.9251314629334502E-2</v>
      </c>
      <c r="P75" s="85">
        <v>-33.81839644339091</v>
      </c>
      <c r="Q75" s="85">
        <v>-8.121414268666399</v>
      </c>
      <c r="R75" s="85">
        <v>10.272717109786967</v>
      </c>
      <c r="S75" s="86">
        <v>-9.637649962194331</v>
      </c>
      <c r="U75" s="116"/>
      <c r="V75" s="66" t="s">
        <v>9</v>
      </c>
      <c r="W75" s="85">
        <v>9.8254771092593813</v>
      </c>
      <c r="X75" s="85">
        <v>-4.6505824356934369</v>
      </c>
      <c r="Y75" s="85">
        <v>-0.59567225459797157</v>
      </c>
      <c r="Z75" s="85">
        <v>-24.034762870828047</v>
      </c>
      <c r="AA75" s="85">
        <v>0.83976658346558963</v>
      </c>
      <c r="AB75" s="85">
        <v>-21.693501158965759</v>
      </c>
      <c r="AC75" s="86">
        <v>-6.0168464726091315</v>
      </c>
      <c r="AE75" s="116"/>
      <c r="AF75" s="66" t="s">
        <v>9</v>
      </c>
      <c r="AG75" s="85">
        <v>12.931053021916412</v>
      </c>
      <c r="AH75" s="85">
        <v>-0.70513292127557747</v>
      </c>
      <c r="AI75" s="85">
        <v>3.0823160869860828</v>
      </c>
      <c r="AJ75" s="85">
        <v>-15.729496601457839</v>
      </c>
      <c r="AK75" s="85">
        <v>4.682208586665439</v>
      </c>
      <c r="AL75" s="85">
        <v>-21.16012783477322</v>
      </c>
      <c r="AM75" s="86">
        <v>-1.3832120494145101</v>
      </c>
    </row>
    <row r="76" spans="1:39" s="56" customFormat="1" ht="13.5" customHeight="1" x14ac:dyDescent="0.2">
      <c r="A76" s="116"/>
      <c r="B76" s="38" t="s">
        <v>10</v>
      </c>
      <c r="C76" s="60">
        <v>97340.65</v>
      </c>
      <c r="D76" s="60">
        <v>229413.45</v>
      </c>
      <c r="E76" s="60">
        <v>326754.09999999998</v>
      </c>
      <c r="F76" s="60">
        <v>118303.78000000001</v>
      </c>
      <c r="G76" s="60">
        <v>224031.27999999997</v>
      </c>
      <c r="H76" s="60">
        <v>18033.349999999999</v>
      </c>
      <c r="I76" s="61">
        <v>687122.50999999989</v>
      </c>
      <c r="J76" s="252"/>
      <c r="K76" s="116"/>
      <c r="L76" s="65" t="s">
        <v>10</v>
      </c>
      <c r="M76" s="83">
        <v>-11.97937301230003</v>
      </c>
      <c r="N76" s="83">
        <v>-14.268621866928854</v>
      </c>
      <c r="O76" s="83">
        <v>-13.599200601012384</v>
      </c>
      <c r="P76" s="83">
        <v>-30.942559003699316</v>
      </c>
      <c r="Q76" s="83">
        <v>-7.8632310692419338</v>
      </c>
      <c r="R76" s="83">
        <v>2.7735438346331307</v>
      </c>
      <c r="S76" s="84">
        <v>-15.190344659912412</v>
      </c>
      <c r="U76" s="116"/>
      <c r="V76" s="65" t="s">
        <v>10</v>
      </c>
      <c r="W76" s="83">
        <v>6.9818716658513864</v>
      </c>
      <c r="X76" s="83">
        <v>-5.8406232467472705</v>
      </c>
      <c r="Y76" s="83">
        <v>-2.2290712318178549</v>
      </c>
      <c r="Z76" s="83">
        <v>-24.827763292795552</v>
      </c>
      <c r="AA76" s="83">
        <v>-0.22849528433978605</v>
      </c>
      <c r="AB76" s="83">
        <v>-19.16377171663737</v>
      </c>
      <c r="AC76" s="84">
        <v>-7.1338734355630748</v>
      </c>
      <c r="AE76" s="116"/>
      <c r="AF76" s="65" t="s">
        <v>10</v>
      </c>
      <c r="AG76" s="83">
        <v>9.5031428008459642</v>
      </c>
      <c r="AH76" s="83">
        <v>-2.9409478178447159</v>
      </c>
      <c r="AI76" s="83">
        <v>0.54273273052356785</v>
      </c>
      <c r="AJ76" s="83">
        <v>-18.306555024018465</v>
      </c>
      <c r="AK76" s="83">
        <v>2.9144330926323505</v>
      </c>
      <c r="AL76" s="83">
        <v>-20.234134125864074</v>
      </c>
      <c r="AM76" s="84">
        <v>-3.5563653944477522</v>
      </c>
    </row>
    <row r="77" spans="1:39" s="56" customFormat="1" ht="13.5" customHeight="1" x14ac:dyDescent="0.2">
      <c r="A77" s="116"/>
      <c r="B77" s="39" t="s">
        <v>11</v>
      </c>
      <c r="C77" s="63">
        <v>91466.05</v>
      </c>
      <c r="D77" s="63">
        <v>218072.80000000002</v>
      </c>
      <c r="E77" s="63">
        <v>309538.85000000003</v>
      </c>
      <c r="F77" s="63">
        <v>118958.7</v>
      </c>
      <c r="G77" s="63">
        <v>218941.13999999996</v>
      </c>
      <c r="H77" s="63">
        <v>15910.5</v>
      </c>
      <c r="I77" s="64">
        <v>663349.18999999994</v>
      </c>
      <c r="J77" s="252"/>
      <c r="K77" s="116"/>
      <c r="L77" s="66" t="s">
        <v>11</v>
      </c>
      <c r="M77" s="85">
        <v>-14.818671041241657</v>
      </c>
      <c r="N77" s="85">
        <v>-15.585705054116659</v>
      </c>
      <c r="O77" s="85">
        <v>-15.360494838608886</v>
      </c>
      <c r="P77" s="85">
        <v>-23.285107410406852</v>
      </c>
      <c r="Q77" s="85">
        <v>-11.603728693092961</v>
      </c>
      <c r="R77" s="85">
        <v>-17.144895536067679</v>
      </c>
      <c r="S77" s="86">
        <v>-15.78278388774595</v>
      </c>
      <c r="U77" s="116"/>
      <c r="V77" s="66" t="s">
        <v>11</v>
      </c>
      <c r="W77" s="85">
        <v>4.5316261689972066</v>
      </c>
      <c r="X77" s="85">
        <v>-6.8804548046995961</v>
      </c>
      <c r="Y77" s="85">
        <v>-3.6513800373655414</v>
      </c>
      <c r="Z77" s="85">
        <v>-24.682553060369884</v>
      </c>
      <c r="AA77" s="85">
        <v>-1.49271175653179</v>
      </c>
      <c r="AB77" s="85">
        <v>-18.958552858251181</v>
      </c>
      <c r="AC77" s="86">
        <v>-8.0493618120160022</v>
      </c>
      <c r="AE77" s="116"/>
      <c r="AF77" s="66" t="s">
        <v>11</v>
      </c>
      <c r="AG77" s="85">
        <v>6.2662815166363544</v>
      </c>
      <c r="AH77" s="85">
        <v>-4.9269262786442738</v>
      </c>
      <c r="AI77" s="85">
        <v>-1.7689869581169972</v>
      </c>
      <c r="AJ77" s="85">
        <v>-19.856679244572433</v>
      </c>
      <c r="AK77" s="85">
        <v>0.98665275488747284</v>
      </c>
      <c r="AL77" s="85">
        <v>-20.917122780673253</v>
      </c>
      <c r="AM77" s="86">
        <v>-5.4922626559848879</v>
      </c>
    </row>
    <row r="78" spans="1:39" s="56" customFormat="1" ht="13.5" customHeight="1" x14ac:dyDescent="0.2">
      <c r="A78" s="116"/>
      <c r="B78" s="38" t="s">
        <v>12</v>
      </c>
      <c r="C78" s="60">
        <v>94953</v>
      </c>
      <c r="D78" s="60">
        <v>210595.30000000002</v>
      </c>
      <c r="E78" s="60">
        <v>305548.30000000005</v>
      </c>
      <c r="F78" s="60">
        <v>106328.29999999999</v>
      </c>
      <c r="G78" s="60">
        <v>207583.04</v>
      </c>
      <c r="H78" s="60">
        <v>15644</v>
      </c>
      <c r="I78" s="61">
        <v>635103.64</v>
      </c>
      <c r="J78" s="252"/>
      <c r="K78" s="116"/>
      <c r="L78" s="65" t="s">
        <v>12</v>
      </c>
      <c r="M78" s="83">
        <v>-3.8956214933004816</v>
      </c>
      <c r="N78" s="83">
        <v>-8.9322977387029994</v>
      </c>
      <c r="O78" s="83">
        <v>-7.4245612019464176</v>
      </c>
      <c r="P78" s="83">
        <v>-32.421261057353121</v>
      </c>
      <c r="Q78" s="83">
        <v>-6.8417198118390132</v>
      </c>
      <c r="R78" s="83">
        <v>0.49560444148943361</v>
      </c>
      <c r="S78" s="84">
        <v>-12.494650644438551</v>
      </c>
      <c r="U78" s="116"/>
      <c r="V78" s="65" t="s">
        <v>12</v>
      </c>
      <c r="W78" s="83">
        <v>3.7417875759494024</v>
      </c>
      <c r="X78" s="83">
        <v>-7.0593512334369422</v>
      </c>
      <c r="Y78" s="83">
        <v>-3.9873710702990621</v>
      </c>
      <c r="Z78" s="83">
        <v>-25.357240144225415</v>
      </c>
      <c r="AA78" s="83">
        <v>-1.9789222165987894</v>
      </c>
      <c r="AB78" s="83">
        <v>-17.477511642919382</v>
      </c>
      <c r="AC78" s="84">
        <v>-8.444402428508937</v>
      </c>
      <c r="AE78" s="116"/>
      <c r="AF78" s="65" t="s">
        <v>12</v>
      </c>
      <c r="AG78" s="83">
        <v>4.4555672599262834</v>
      </c>
      <c r="AH78" s="83">
        <v>-6.2652813857192342</v>
      </c>
      <c r="AI78" s="83">
        <v>-3.2244388789572866</v>
      </c>
      <c r="AJ78" s="83">
        <v>-22.528904213226681</v>
      </c>
      <c r="AK78" s="83">
        <v>-0.89884316102558159</v>
      </c>
      <c r="AL78" s="83">
        <v>-18.490049139409621</v>
      </c>
      <c r="AM78" s="84">
        <v>-7.1971028178160452</v>
      </c>
    </row>
    <row r="79" spans="1:39" s="56" customFormat="1" ht="13.5" customHeight="1" x14ac:dyDescent="0.2">
      <c r="A79" s="116"/>
      <c r="B79" s="39" t="s">
        <v>13</v>
      </c>
      <c r="C79" s="63">
        <v>85951.09</v>
      </c>
      <c r="D79" s="63">
        <v>208372.22516314837</v>
      </c>
      <c r="E79" s="63">
        <v>294323.31516314833</v>
      </c>
      <c r="F79" s="63">
        <v>112887.8138641914</v>
      </c>
      <c r="G79" s="63">
        <v>205289.10097266026</v>
      </c>
      <c r="H79" s="63">
        <v>14442.45</v>
      </c>
      <c r="I79" s="64">
        <v>626942.67999999993</v>
      </c>
      <c r="J79" s="252"/>
      <c r="K79" s="116"/>
      <c r="L79" s="66" t="s">
        <v>13</v>
      </c>
      <c r="M79" s="85">
        <v>-3.9812478146096453</v>
      </c>
      <c r="N79" s="85">
        <v>-3.6962750756871401</v>
      </c>
      <c r="O79" s="85">
        <v>-3.7796702309780557</v>
      </c>
      <c r="P79" s="85">
        <v>-32.170790716674986</v>
      </c>
      <c r="Q79" s="85">
        <v>-5.4526456690728367</v>
      </c>
      <c r="R79" s="85">
        <v>-11.064550394876605</v>
      </c>
      <c r="S79" s="86">
        <v>-11.157883841817466</v>
      </c>
      <c r="U79" s="116"/>
      <c r="V79" s="66" t="s">
        <v>13</v>
      </c>
      <c r="W79" s="85">
        <v>3.1373174026957571</v>
      </c>
      <c r="X79" s="85">
        <v>-6.8056929240793949</v>
      </c>
      <c r="Y79" s="85">
        <v>-3.9715369678130941</v>
      </c>
      <c r="Z79" s="85">
        <v>-25.932532744622847</v>
      </c>
      <c r="AA79" s="85">
        <v>-2.2615632269615844</v>
      </c>
      <c r="AB79" s="85">
        <v>-17.005678075557256</v>
      </c>
      <c r="AC79" s="86">
        <v>-8.6602144625598498</v>
      </c>
      <c r="AE79" s="116"/>
      <c r="AF79" s="66" t="s">
        <v>13</v>
      </c>
      <c r="AG79" s="85">
        <v>3.1373174026957571</v>
      </c>
      <c r="AH79" s="85">
        <v>-6.8056929240793949</v>
      </c>
      <c r="AI79" s="85">
        <v>-3.9715369678130941</v>
      </c>
      <c r="AJ79" s="85">
        <v>-25.932532744622847</v>
      </c>
      <c r="AK79" s="85">
        <v>-2.2615632269615844</v>
      </c>
      <c r="AL79" s="85">
        <v>-17.005678075557256</v>
      </c>
      <c r="AM79" s="86">
        <v>-8.6602144625598498</v>
      </c>
    </row>
    <row r="80" spans="1:39" s="56" customFormat="1" ht="13.5" customHeight="1" x14ac:dyDescent="0.2">
      <c r="A80" s="116">
        <v>2017</v>
      </c>
      <c r="B80" s="38" t="s">
        <v>2</v>
      </c>
      <c r="C80" s="60">
        <v>72680.399999999994</v>
      </c>
      <c r="D80" s="60">
        <v>179935.71999999997</v>
      </c>
      <c r="E80" s="60">
        <v>252616.11999999997</v>
      </c>
      <c r="F80" s="60">
        <v>92167.7</v>
      </c>
      <c r="G80" s="60">
        <v>182320.59</v>
      </c>
      <c r="H80" s="60">
        <v>10800.85</v>
      </c>
      <c r="I80" s="61">
        <v>537905.25999999989</v>
      </c>
      <c r="J80" s="252"/>
      <c r="K80" s="116">
        <v>2017</v>
      </c>
      <c r="L80" s="65" t="s">
        <v>2</v>
      </c>
      <c r="M80" s="83">
        <v>-1.4211123673776882</v>
      </c>
      <c r="N80" s="83">
        <v>-2.3056676879353688</v>
      </c>
      <c r="O80" s="83">
        <v>-2.0528023221760208</v>
      </c>
      <c r="P80" s="83">
        <v>-30.665017089314446</v>
      </c>
      <c r="Q80" s="83">
        <v>-3.7980036883996178</v>
      </c>
      <c r="R80" s="83">
        <v>-31.501241442292752</v>
      </c>
      <c r="S80" s="84">
        <v>-9.7668174760583923</v>
      </c>
      <c r="U80" s="116">
        <v>2017</v>
      </c>
      <c r="V80" s="65" t="s">
        <v>2</v>
      </c>
      <c r="W80" s="83">
        <v>-1.4211123673776882</v>
      </c>
      <c r="X80" s="83">
        <v>-2.3056676879353688</v>
      </c>
      <c r="Y80" s="83">
        <v>-2.0528023221760208</v>
      </c>
      <c r="Z80" s="83">
        <v>-30.665017089314446</v>
      </c>
      <c r="AA80" s="83">
        <v>-3.7980036883996178</v>
      </c>
      <c r="AB80" s="83">
        <v>-31.501241442292752</v>
      </c>
      <c r="AC80" s="84">
        <v>-9.7668174760583923</v>
      </c>
      <c r="AE80" s="116">
        <v>2017</v>
      </c>
      <c r="AF80" s="65" t="s">
        <v>2</v>
      </c>
      <c r="AG80" s="83">
        <v>2.9568862472685709</v>
      </c>
      <c r="AH80" s="83">
        <v>-6.8053328376201989</v>
      </c>
      <c r="AI80" s="83">
        <v>-4.0178211656287175</v>
      </c>
      <c r="AJ80" s="83">
        <v>-28.102405214364239</v>
      </c>
      <c r="AK80" s="83">
        <v>-3.1374493433784778</v>
      </c>
      <c r="AL80" s="83">
        <v>-15.941285646736574</v>
      </c>
      <c r="AM80" s="84">
        <v>-9.3900059578831474</v>
      </c>
    </row>
    <row r="81" spans="1:39" s="56" customFormat="1" ht="13.5" customHeight="1" x14ac:dyDescent="0.2">
      <c r="A81" s="116"/>
      <c r="B81" s="39" t="s">
        <v>3</v>
      </c>
      <c r="C81" s="63">
        <v>88208.85</v>
      </c>
      <c r="D81" s="63">
        <v>209750.16000000003</v>
      </c>
      <c r="E81" s="63">
        <v>297959.01</v>
      </c>
      <c r="F81" s="63">
        <v>111127.50000000001</v>
      </c>
      <c r="G81" s="63">
        <v>209300.54499999998</v>
      </c>
      <c r="H81" s="63">
        <v>12266.724999999999</v>
      </c>
      <c r="I81" s="64">
        <v>630653.77999999991</v>
      </c>
      <c r="J81" s="252"/>
      <c r="K81" s="116"/>
      <c r="L81" s="66" t="s">
        <v>3</v>
      </c>
      <c r="M81" s="85">
        <v>-11.850034177169633</v>
      </c>
      <c r="N81" s="85">
        <v>-12.685040967023568</v>
      </c>
      <c r="O81" s="85">
        <v>-12.439495596217427</v>
      </c>
      <c r="P81" s="85">
        <v>-21.738717072019881</v>
      </c>
      <c r="Q81" s="85">
        <v>-10.798318132878563</v>
      </c>
      <c r="R81" s="85">
        <v>-27.373917996169112</v>
      </c>
      <c r="S81" s="86">
        <v>-14.057909100400025</v>
      </c>
      <c r="U81" s="116"/>
      <c r="V81" s="66" t="s">
        <v>3</v>
      </c>
      <c r="W81" s="85">
        <v>-7.4258252368192927</v>
      </c>
      <c r="X81" s="85">
        <v>-8.1806214963626616</v>
      </c>
      <c r="Y81" s="85">
        <v>-7.9613305717075207</v>
      </c>
      <c r="Z81" s="85">
        <v>-26.054714546999691</v>
      </c>
      <c r="AA81" s="85">
        <v>-7.6704847139920815</v>
      </c>
      <c r="AB81" s="85">
        <v>-29.366662076190835</v>
      </c>
      <c r="AC81" s="86">
        <v>-12.134484775052684</v>
      </c>
      <c r="AE81" s="116"/>
      <c r="AF81" s="66" t="s">
        <v>3</v>
      </c>
      <c r="AG81" s="85">
        <v>0.25089124929125717</v>
      </c>
      <c r="AH81" s="85">
        <v>-8.2525544216822766</v>
      </c>
      <c r="AI81" s="85">
        <v>-5.8029881676587252</v>
      </c>
      <c r="AJ81" s="85">
        <v>-29.184048149412149</v>
      </c>
      <c r="AK81" s="85">
        <v>-5.3973241517465453</v>
      </c>
      <c r="AL81" s="85">
        <v>-13.883231873752095</v>
      </c>
      <c r="AM81" s="86">
        <v>-10.997943015902777</v>
      </c>
    </row>
    <row r="82" spans="1:39" s="56" customFormat="1" ht="13.5" customHeight="1" x14ac:dyDescent="0.2">
      <c r="A82" s="116"/>
      <c r="B82" s="38" t="s">
        <v>4</v>
      </c>
      <c r="C82" s="60">
        <v>108207.44</v>
      </c>
      <c r="D82" s="60">
        <v>227337.09999999998</v>
      </c>
      <c r="E82" s="60">
        <v>335544.54</v>
      </c>
      <c r="F82" s="60">
        <v>123572.76000000002</v>
      </c>
      <c r="G82" s="60">
        <v>221773.82750000001</v>
      </c>
      <c r="H82" s="60">
        <v>14673.112499999999</v>
      </c>
      <c r="I82" s="61">
        <v>695564.24</v>
      </c>
      <c r="J82" s="252"/>
      <c r="K82" s="116"/>
      <c r="L82" s="65" t="s">
        <v>4</v>
      </c>
      <c r="M82" s="83">
        <v>18.963331140029013</v>
      </c>
      <c r="N82" s="83">
        <v>-3.2230531468617016</v>
      </c>
      <c r="O82" s="83">
        <v>2.96979163000168</v>
      </c>
      <c r="P82" s="83">
        <v>-6.6810904860562488</v>
      </c>
      <c r="Q82" s="83">
        <v>3.0969159366709391</v>
      </c>
      <c r="R82" s="83">
        <v>21.795353334965768</v>
      </c>
      <c r="S82" s="84">
        <v>1.4761305249707988</v>
      </c>
      <c r="U82" s="116"/>
      <c r="V82" s="65" t="s">
        <v>4</v>
      </c>
      <c r="W82" s="83">
        <v>1.6404233354929403</v>
      </c>
      <c r="X82" s="83">
        <v>-6.4142771621606016</v>
      </c>
      <c r="Y82" s="83">
        <v>-4.1065315320728786</v>
      </c>
      <c r="Z82" s="83">
        <v>-19.756751484001185</v>
      </c>
      <c r="AA82" s="83">
        <v>-4.0472825680602682</v>
      </c>
      <c r="AB82" s="83">
        <v>-15.579408797084966</v>
      </c>
      <c r="AC82" s="84">
        <v>-7.5054255731258621</v>
      </c>
      <c r="AE82" s="116"/>
      <c r="AF82" s="65" t="s">
        <v>4</v>
      </c>
      <c r="AG82" s="83">
        <v>1.8373891815895291</v>
      </c>
      <c r="AH82" s="83">
        <v>-8.189655088990861</v>
      </c>
      <c r="AI82" s="83">
        <v>-5.2959763016893646</v>
      </c>
      <c r="AJ82" s="83">
        <v>-28.477867838286457</v>
      </c>
      <c r="AK82" s="83">
        <v>-5.060858982248007</v>
      </c>
      <c r="AL82" s="83">
        <v>-10.584718842371103</v>
      </c>
      <c r="AM82" s="84">
        <v>-10.379782351909384</v>
      </c>
    </row>
    <row r="83" spans="1:39" s="56" customFormat="1" ht="13.5" customHeight="1" x14ac:dyDescent="0.2">
      <c r="A83" s="116"/>
      <c r="B83" s="39" t="s">
        <v>5</v>
      </c>
      <c r="C83" s="63">
        <v>89514.7</v>
      </c>
      <c r="D83" s="63">
        <v>185106.89999999997</v>
      </c>
      <c r="E83" s="63">
        <v>274621.59999999998</v>
      </c>
      <c r="F83" s="63">
        <v>102459.23</v>
      </c>
      <c r="G83" s="63">
        <v>184607.4835</v>
      </c>
      <c r="H83" s="63">
        <v>7769.4925000000003</v>
      </c>
      <c r="I83" s="64">
        <v>569457.80599999998</v>
      </c>
      <c r="J83" s="252"/>
      <c r="K83" s="116"/>
      <c r="L83" s="66" t="s">
        <v>5</v>
      </c>
      <c r="M83" s="85">
        <v>-19.656329166470314</v>
      </c>
      <c r="N83" s="85">
        <v>-24.524823802001634</v>
      </c>
      <c r="O83" s="85">
        <v>-23.004028737032598</v>
      </c>
      <c r="P83" s="85">
        <v>-21.409089015882685</v>
      </c>
      <c r="Q83" s="85">
        <v>-22.174703288856037</v>
      </c>
      <c r="R83" s="85">
        <v>-46.926016387065083</v>
      </c>
      <c r="S83" s="86">
        <v>-22.930321303816228</v>
      </c>
      <c r="U83" s="116"/>
      <c r="V83" s="66" t="s">
        <v>5</v>
      </c>
      <c r="W83" s="85">
        <v>-4.6673170492063605</v>
      </c>
      <c r="X83" s="85">
        <v>-11.324583355790182</v>
      </c>
      <c r="Y83" s="85">
        <v>-9.369261352862793</v>
      </c>
      <c r="Z83" s="85">
        <v>-20.157363533622814</v>
      </c>
      <c r="AA83" s="85">
        <v>-8.9532510291310246</v>
      </c>
      <c r="AB83" s="85">
        <v>-23.311924312488259</v>
      </c>
      <c r="AC83" s="86">
        <v>-11.643451071069578</v>
      </c>
      <c r="AE83" s="116"/>
      <c r="AF83" s="66" t="s">
        <v>5</v>
      </c>
      <c r="AG83" s="85">
        <v>-1.950710566687647</v>
      </c>
      <c r="AH83" s="85">
        <v>-10.587230151353893</v>
      </c>
      <c r="AI83" s="85">
        <v>-8.0665529022805629</v>
      </c>
      <c r="AJ83" s="85">
        <v>-29.056738071247963</v>
      </c>
      <c r="AK83" s="85">
        <v>-7.7926346600601875</v>
      </c>
      <c r="AL83" s="85">
        <v>-12.743926712161581</v>
      </c>
      <c r="AM83" s="86">
        <v>-12.575616709277853</v>
      </c>
    </row>
    <row r="84" spans="1:39" s="56" customFormat="1" ht="13.5" customHeight="1" x14ac:dyDescent="0.2">
      <c r="A84" s="116"/>
      <c r="B84" s="38" t="s">
        <v>6</v>
      </c>
      <c r="C84" s="60">
        <v>103813.91</v>
      </c>
      <c r="D84" s="60">
        <v>205770.93</v>
      </c>
      <c r="E84" s="60">
        <v>309584.83999999997</v>
      </c>
      <c r="F84" s="60">
        <v>115173.75</v>
      </c>
      <c r="G84" s="60">
        <v>194873.91</v>
      </c>
      <c r="H84" s="60">
        <v>10170.57</v>
      </c>
      <c r="I84" s="61">
        <v>629803.06999999995</v>
      </c>
      <c r="J84" s="252"/>
      <c r="K84" s="116"/>
      <c r="L84" s="65" t="s">
        <v>6</v>
      </c>
      <c r="M84" s="83">
        <v>-2.0135407070691684</v>
      </c>
      <c r="N84" s="83">
        <v>-7.607160190463901</v>
      </c>
      <c r="O84" s="83">
        <v>-5.8039963272713351</v>
      </c>
      <c r="P84" s="83">
        <v>-6.5835790196323813</v>
      </c>
      <c r="Q84" s="83">
        <v>-11.64575132135397</v>
      </c>
      <c r="R84" s="83">
        <v>-41.528453695372846</v>
      </c>
      <c r="S84" s="84">
        <v>-8.7115923073208137</v>
      </c>
      <c r="U84" s="116"/>
      <c r="V84" s="65" t="s">
        <v>6</v>
      </c>
      <c r="W84" s="83">
        <v>-4.0841370064886462</v>
      </c>
      <c r="X84" s="83">
        <v>-10.590145081615262</v>
      </c>
      <c r="Y84" s="83">
        <v>-8.641186877528682</v>
      </c>
      <c r="Z84" s="83">
        <v>-17.625589632212737</v>
      </c>
      <c r="AA84" s="83">
        <v>-9.4945802094658802</v>
      </c>
      <c r="AB84" s="83">
        <v>-27.440997493014692</v>
      </c>
      <c r="AC84" s="84">
        <v>-11.056169253660514</v>
      </c>
      <c r="AE84" s="116"/>
      <c r="AF84" s="65" t="s">
        <v>6</v>
      </c>
      <c r="AG84" s="83">
        <v>-3.1679425237953609</v>
      </c>
      <c r="AH84" s="83">
        <v>-10.320364419207223</v>
      </c>
      <c r="AI84" s="83">
        <v>-8.2027849859988606</v>
      </c>
      <c r="AJ84" s="83">
        <v>-27.019279379137316</v>
      </c>
      <c r="AK84" s="83">
        <v>-8.6369434205688691</v>
      </c>
      <c r="AL84" s="83">
        <v>-16.486781986185633</v>
      </c>
      <c r="AM84" s="84">
        <v>-12.446505251404801</v>
      </c>
    </row>
    <row r="85" spans="1:39" s="56" customFormat="1" ht="13.5" customHeight="1" x14ac:dyDescent="0.2">
      <c r="A85" s="116"/>
      <c r="B85" s="39" t="s">
        <v>7</v>
      </c>
      <c r="C85" s="63">
        <v>98229.09</v>
      </c>
      <c r="D85" s="63">
        <v>209413.06</v>
      </c>
      <c r="E85" s="63">
        <v>307642.15000000002</v>
      </c>
      <c r="F85" s="63">
        <v>118378.95</v>
      </c>
      <c r="G85" s="63">
        <v>170720.7475</v>
      </c>
      <c r="H85" s="63">
        <v>10322.5875</v>
      </c>
      <c r="I85" s="64">
        <v>607064.43500000006</v>
      </c>
      <c r="J85" s="252"/>
      <c r="K85" s="116"/>
      <c r="L85" s="66" t="s">
        <v>7</v>
      </c>
      <c r="M85" s="85">
        <v>-13.77443849272511</v>
      </c>
      <c r="N85" s="85">
        <v>-9.2641152827213489</v>
      </c>
      <c r="O85" s="85">
        <v>-10.75468179053513</v>
      </c>
      <c r="P85" s="85">
        <v>-8.5860789728098297</v>
      </c>
      <c r="Q85" s="85">
        <v>-26.184187955765083</v>
      </c>
      <c r="R85" s="85">
        <v>-35.938266050206352</v>
      </c>
      <c r="S85" s="86">
        <v>-15.87311794915388</v>
      </c>
      <c r="U85" s="116"/>
      <c r="V85" s="66" t="s">
        <v>7</v>
      </c>
      <c r="W85" s="85">
        <v>-5.9362540216599626</v>
      </c>
      <c r="X85" s="85">
        <v>-10.364796927588742</v>
      </c>
      <c r="Y85" s="85">
        <v>-9.0140179374909764</v>
      </c>
      <c r="Z85" s="85">
        <v>-16.144769256347004</v>
      </c>
      <c r="AA85" s="85">
        <v>-12.400489667879881</v>
      </c>
      <c r="AB85" s="85">
        <v>-28.915608866392432</v>
      </c>
      <c r="AC85" s="86">
        <v>-11.890571104110421</v>
      </c>
      <c r="AE85" s="116"/>
      <c r="AF85" s="66" t="s">
        <v>7</v>
      </c>
      <c r="AG85" s="85">
        <v>-6.5656085014338998</v>
      </c>
      <c r="AH85" s="85">
        <v>-10.65880376761892</v>
      </c>
      <c r="AI85" s="85">
        <v>-9.4240333971829244</v>
      </c>
      <c r="AJ85" s="85">
        <v>-25.710665710110504</v>
      </c>
      <c r="AK85" s="85">
        <v>-11.324107224082326</v>
      </c>
      <c r="AL85" s="85">
        <v>-19.277058851708446</v>
      </c>
      <c r="AM85" s="86">
        <v>-13.554087856515309</v>
      </c>
    </row>
    <row r="86" spans="1:39" s="56" customFormat="1" ht="13.5" customHeight="1" x14ac:dyDescent="0.2">
      <c r="A86" s="116"/>
      <c r="B86" s="38" t="s">
        <v>8</v>
      </c>
      <c r="C86" s="60">
        <v>91638.680000000022</v>
      </c>
      <c r="D86" s="60">
        <v>193567.03</v>
      </c>
      <c r="E86" s="60">
        <v>285205.71000000002</v>
      </c>
      <c r="F86" s="60">
        <v>117315.91000000002</v>
      </c>
      <c r="G86" s="60">
        <v>183907.82</v>
      </c>
      <c r="H86" s="60">
        <v>7874.85</v>
      </c>
      <c r="I86" s="61">
        <v>594304.29</v>
      </c>
      <c r="J86" s="252"/>
      <c r="K86" s="116"/>
      <c r="L86" s="65" t="s">
        <v>8</v>
      </c>
      <c r="M86" s="83">
        <v>-9.9402033254007165</v>
      </c>
      <c r="N86" s="83">
        <v>-9.0878472746127699</v>
      </c>
      <c r="O86" s="83">
        <v>-9.363469330974624</v>
      </c>
      <c r="P86" s="83">
        <v>14.794438675058501</v>
      </c>
      <c r="Q86" s="83">
        <v>-9.3410435076653755</v>
      </c>
      <c r="R86" s="83">
        <v>-8.8928096257303082</v>
      </c>
      <c r="S86" s="84">
        <v>-5.4207522336328253</v>
      </c>
      <c r="U86" s="116"/>
      <c r="V86" s="65" t="s">
        <v>8</v>
      </c>
      <c r="W86" s="83">
        <v>-6.5201181889886897</v>
      </c>
      <c r="X86" s="83">
        <v>-10.191731951691793</v>
      </c>
      <c r="Y86" s="83">
        <v>-9.0624852512815153</v>
      </c>
      <c r="Z86" s="83">
        <v>-12.602847771381818</v>
      </c>
      <c r="AA86" s="83">
        <v>-11.995159906631216</v>
      </c>
      <c r="AB86" s="83">
        <v>-27.210440414980624</v>
      </c>
      <c r="AC86" s="84">
        <v>-11.042575775007606</v>
      </c>
      <c r="AE86" s="116"/>
      <c r="AF86" s="65" t="s">
        <v>8</v>
      </c>
      <c r="AG86" s="83">
        <v>-6.0806877381897522</v>
      </c>
      <c r="AH86" s="83">
        <v>-9.8868345152201726</v>
      </c>
      <c r="AI86" s="83">
        <v>-8.7368779140174979</v>
      </c>
      <c r="AJ86" s="83">
        <v>-21.212473399151719</v>
      </c>
      <c r="AK86" s="83">
        <v>-10.292011381954879</v>
      </c>
      <c r="AL86" s="83">
        <v>-16.391131181254877</v>
      </c>
      <c r="AM86" s="84">
        <v>-11.873775546254279</v>
      </c>
    </row>
    <row r="87" spans="1:39" s="56" customFormat="1" ht="13.5" customHeight="1" x14ac:dyDescent="0.2">
      <c r="A87" s="116"/>
      <c r="B87" s="39" t="s">
        <v>9</v>
      </c>
      <c r="C87" s="63">
        <v>98013.45</v>
      </c>
      <c r="D87" s="63">
        <v>201527.13000000003</v>
      </c>
      <c r="E87" s="63">
        <v>299540.58</v>
      </c>
      <c r="F87" s="63">
        <v>130505.15</v>
      </c>
      <c r="G87" s="63">
        <v>181500.19999999998</v>
      </c>
      <c r="H87" s="63">
        <v>9984.5499999999993</v>
      </c>
      <c r="I87" s="64">
        <v>621530.48</v>
      </c>
      <c r="J87" s="252"/>
      <c r="K87" s="116"/>
      <c r="L87" s="66" t="s">
        <v>9</v>
      </c>
      <c r="M87" s="85">
        <v>-12.543455699479168</v>
      </c>
      <c r="N87" s="85">
        <v>-14.612318513719885</v>
      </c>
      <c r="O87" s="85">
        <v>-13.946218642911276</v>
      </c>
      <c r="P87" s="85">
        <v>17.800421645681851</v>
      </c>
      <c r="Q87" s="85">
        <v>-17.943948046964991</v>
      </c>
      <c r="R87" s="85">
        <v>-43.451713459155414</v>
      </c>
      <c r="S87" s="86">
        <v>-10.919461426127128</v>
      </c>
      <c r="U87" s="116"/>
      <c r="V87" s="66" t="s">
        <v>9</v>
      </c>
      <c r="W87" s="85">
        <v>-7.3536461521185856</v>
      </c>
      <c r="X87" s="85">
        <v>-10.769107625026052</v>
      </c>
      <c r="Y87" s="85">
        <v>-9.7121001107919369</v>
      </c>
      <c r="Z87" s="85">
        <v>-9.2463255921358893</v>
      </c>
      <c r="AA87" s="85">
        <v>-12.746041041565277</v>
      </c>
      <c r="AB87" s="85">
        <v>-29.617167361803141</v>
      </c>
      <c r="AC87" s="86">
        <v>-11.026934643240367</v>
      </c>
      <c r="AE87" s="116"/>
      <c r="AF87" s="66" t="s">
        <v>9</v>
      </c>
      <c r="AG87" s="85">
        <v>-7.9042324482864785</v>
      </c>
      <c r="AH87" s="85">
        <v>-10.850258366880468</v>
      </c>
      <c r="AI87" s="85">
        <v>-9.9538216154889909</v>
      </c>
      <c r="AJ87" s="85">
        <v>-17.322727997560477</v>
      </c>
      <c r="AK87" s="85">
        <v>-11.117566950108881</v>
      </c>
      <c r="AL87" s="85">
        <v>-21.211052457463182</v>
      </c>
      <c r="AM87" s="86">
        <v>-11.998258601845961</v>
      </c>
    </row>
    <row r="88" spans="1:39" s="56" customFormat="1" ht="13.5" customHeight="1" x14ac:dyDescent="0.2">
      <c r="A88" s="116"/>
      <c r="B88" s="38" t="s">
        <v>10</v>
      </c>
      <c r="C88" s="60">
        <v>90143.953333333324</v>
      </c>
      <c r="D88" s="60">
        <v>195943.38109912691</v>
      </c>
      <c r="E88" s="60">
        <v>286087.33443246025</v>
      </c>
      <c r="F88" s="60">
        <v>134927.10115230951</v>
      </c>
      <c r="G88" s="60">
        <v>178334.66441523022</v>
      </c>
      <c r="H88" s="60">
        <v>9990.0999999999985</v>
      </c>
      <c r="I88" s="61">
        <v>609339.19999999995</v>
      </c>
      <c r="J88" s="252"/>
      <c r="K88" s="116"/>
      <c r="L88" s="65" t="s">
        <v>10</v>
      </c>
      <c r="M88" s="83">
        <v>-7.3933106740777532</v>
      </c>
      <c r="N88" s="83">
        <v>-14.589410037150444</v>
      </c>
      <c r="O88" s="83">
        <v>-12.445678743599458</v>
      </c>
      <c r="P88" s="83">
        <v>14.051386314375989</v>
      </c>
      <c r="Q88" s="83">
        <v>-20.397426459720151</v>
      </c>
      <c r="R88" s="83">
        <v>-44.602084471271283</v>
      </c>
      <c r="S88" s="84">
        <v>-11.32015162769153</v>
      </c>
      <c r="U88" s="116"/>
      <c r="V88" s="65" t="s">
        <v>10</v>
      </c>
      <c r="W88" s="83">
        <v>-7.3579020649247155</v>
      </c>
      <c r="X88" s="83">
        <v>-11.199484843686236</v>
      </c>
      <c r="Y88" s="83">
        <v>-10.015538595974789</v>
      </c>
      <c r="Z88" s="83">
        <v>-6.7893537151430223</v>
      </c>
      <c r="AA88" s="83">
        <v>-13.613353120872659</v>
      </c>
      <c r="AB88" s="83">
        <v>-31.586967620237886</v>
      </c>
      <c r="AC88" s="84">
        <v>-11.059541262064329</v>
      </c>
      <c r="AE88" s="116"/>
      <c r="AF88" s="65" t="s">
        <v>10</v>
      </c>
      <c r="AG88" s="83">
        <v>-7.4882390488488539</v>
      </c>
      <c r="AH88" s="83">
        <v>-10.829499896010262</v>
      </c>
      <c r="AI88" s="83">
        <v>-9.8107643991047837</v>
      </c>
      <c r="AJ88" s="83">
        <v>-13.546130727689743</v>
      </c>
      <c r="AK88" s="83">
        <v>-12.194984164832277</v>
      </c>
      <c r="AL88" s="83">
        <v>-25.688700673458797</v>
      </c>
      <c r="AM88" s="84">
        <v>-11.634826223300806</v>
      </c>
    </row>
    <row r="89" spans="1:39" s="56" customFormat="1" ht="13.5" customHeight="1" x14ac:dyDescent="0.2">
      <c r="A89" s="116"/>
      <c r="B89" s="39" t="s">
        <v>11</v>
      </c>
      <c r="C89" s="63">
        <v>95026.85</v>
      </c>
      <c r="D89" s="63">
        <v>195660.84682632057</v>
      </c>
      <c r="E89" s="63">
        <v>290687.69682632061</v>
      </c>
      <c r="F89" s="63">
        <v>129445.08138363494</v>
      </c>
      <c r="G89" s="63">
        <v>184114.3717900445</v>
      </c>
      <c r="H89" s="63">
        <v>11919.77</v>
      </c>
      <c r="I89" s="64">
        <v>616166.92000000004</v>
      </c>
      <c r="J89" s="252"/>
      <c r="K89" s="116"/>
      <c r="L89" s="66" t="s">
        <v>11</v>
      </c>
      <c r="M89" s="85">
        <v>3.8930291621864086</v>
      </c>
      <c r="N89" s="85">
        <v>-10.277280419052474</v>
      </c>
      <c r="O89" s="85">
        <v>-6.0900766329264968</v>
      </c>
      <c r="P89" s="85">
        <v>8.8151445700355993</v>
      </c>
      <c r="Q89" s="85">
        <v>-15.906909140034372</v>
      </c>
      <c r="R89" s="85">
        <v>-25.082366990352284</v>
      </c>
      <c r="S89" s="86">
        <v>-7.1127349985909945</v>
      </c>
      <c r="U89" s="116"/>
      <c r="V89" s="66" t="s">
        <v>11</v>
      </c>
      <c r="W89" s="85">
        <v>-6.3274507699359503</v>
      </c>
      <c r="X89" s="85">
        <v>-11.110281762161662</v>
      </c>
      <c r="Y89" s="85">
        <v>-9.6420301059815898</v>
      </c>
      <c r="Z89" s="85">
        <v>-5.2932487577818392</v>
      </c>
      <c r="AA89" s="85">
        <v>-13.842089932123912</v>
      </c>
      <c r="AB89" s="85">
        <v>-30.910977572993573</v>
      </c>
      <c r="AC89" s="86">
        <v>-10.67690742208471</v>
      </c>
      <c r="AE89" s="116"/>
      <c r="AF89" s="66" t="s">
        <v>11</v>
      </c>
      <c r="AG89" s="85">
        <v>-5.9480948076306959</v>
      </c>
      <c r="AH89" s="85">
        <v>-10.330215003630443</v>
      </c>
      <c r="AI89" s="85">
        <v>-8.9927563619617104</v>
      </c>
      <c r="AJ89" s="85">
        <v>-10.880612633225354</v>
      </c>
      <c r="AK89" s="85">
        <v>-12.558942485982726</v>
      </c>
      <c r="AL89" s="85">
        <v>-26.523833510104694</v>
      </c>
      <c r="AM89" s="86">
        <v>-10.877384977714399</v>
      </c>
    </row>
    <row r="90" spans="1:39" s="56" customFormat="1" ht="13.5" customHeight="1" x14ac:dyDescent="0.2">
      <c r="A90" s="116"/>
      <c r="B90" s="38" t="s">
        <v>12</v>
      </c>
      <c r="C90" s="60">
        <v>96657.015000000014</v>
      </c>
      <c r="D90" s="60">
        <v>208679.69</v>
      </c>
      <c r="E90" s="60">
        <v>305336.70500000002</v>
      </c>
      <c r="F90" s="60">
        <v>129892.99999999997</v>
      </c>
      <c r="G90" s="60">
        <v>165509.88999999998</v>
      </c>
      <c r="H90" s="60">
        <v>11596.49</v>
      </c>
      <c r="I90" s="61">
        <v>612336.08499999996</v>
      </c>
      <c r="J90" s="252"/>
      <c r="K90" s="116"/>
      <c r="L90" s="65" t="s">
        <v>12</v>
      </c>
      <c r="M90" s="83">
        <v>1.7945878487251719</v>
      </c>
      <c r="N90" s="83">
        <v>-0.90961669135066359</v>
      </c>
      <c r="O90" s="83">
        <v>-6.9250917121792099E-2</v>
      </c>
      <c r="P90" s="83">
        <v>22.162208932146939</v>
      </c>
      <c r="Q90" s="83">
        <v>-20.268105718077948</v>
      </c>
      <c r="R90" s="83">
        <v>-25.872602914855534</v>
      </c>
      <c r="S90" s="84">
        <v>-3.584856638516527</v>
      </c>
      <c r="U90" s="116"/>
      <c r="V90" s="65" t="s">
        <v>12</v>
      </c>
      <c r="W90" s="83">
        <v>-5.62225923448635</v>
      </c>
      <c r="X90" s="83">
        <v>-10.238827245101973</v>
      </c>
      <c r="Y90" s="83">
        <v>-8.820117789656436</v>
      </c>
      <c r="Z90" s="83">
        <v>-3.1261184851257866</v>
      </c>
      <c r="AA90" s="83">
        <v>-14.397220091905638</v>
      </c>
      <c r="AB90" s="83">
        <v>-30.443866748044286</v>
      </c>
      <c r="AC90" s="84">
        <v>-10.074537464205534</v>
      </c>
      <c r="AE90" s="116"/>
      <c r="AF90" s="65" t="s">
        <v>12</v>
      </c>
      <c r="AG90" s="83">
        <v>-5.4981018719424668</v>
      </c>
      <c r="AH90" s="83">
        <v>-9.7109013624365446</v>
      </c>
      <c r="AI90" s="83">
        <v>-8.4211635111612964</v>
      </c>
      <c r="AJ90" s="83">
        <v>-6.3199528721239915</v>
      </c>
      <c r="AK90" s="83">
        <v>-13.655965615110972</v>
      </c>
      <c r="AL90" s="83">
        <v>-28.742565809199391</v>
      </c>
      <c r="AM90" s="84">
        <v>-10.167961167547304</v>
      </c>
    </row>
    <row r="91" spans="1:39" s="56" customFormat="1" ht="13.5" customHeight="1" x14ac:dyDescent="0.2">
      <c r="A91" s="116"/>
      <c r="B91" s="39" t="s">
        <v>13</v>
      </c>
      <c r="C91" s="63">
        <v>82554.09</v>
      </c>
      <c r="D91" s="63">
        <v>187106.64279562153</v>
      </c>
      <c r="E91" s="63">
        <v>269660.7327956215</v>
      </c>
      <c r="F91" s="63">
        <v>125943.28985728459</v>
      </c>
      <c r="G91" s="63">
        <v>147533.51734709388</v>
      </c>
      <c r="H91" s="63">
        <v>10541.349999999999</v>
      </c>
      <c r="I91" s="64">
        <v>553678.8899999999</v>
      </c>
      <c r="J91" s="252"/>
      <c r="K91" s="116"/>
      <c r="L91" s="66" t="s">
        <v>13</v>
      </c>
      <c r="M91" s="85">
        <v>-3.9522477260032502</v>
      </c>
      <c r="N91" s="85">
        <v>-10.205574351800777</v>
      </c>
      <c r="O91" s="85">
        <v>-8.3794185159459573</v>
      </c>
      <c r="P91" s="85">
        <v>11.565000283201044</v>
      </c>
      <c r="Q91" s="85">
        <v>-28.133779802201047</v>
      </c>
      <c r="R91" s="85">
        <v>-27.011345028025033</v>
      </c>
      <c r="S91" s="86">
        <v>-11.685883309140806</v>
      </c>
      <c r="U91" s="116"/>
      <c r="V91" s="66" t="s">
        <v>13</v>
      </c>
      <c r="W91" s="85">
        <v>-5.5005715740022083</v>
      </c>
      <c r="X91" s="85">
        <v>-10.236235480630739</v>
      </c>
      <c r="Y91" s="85">
        <v>-8.7864538919910444</v>
      </c>
      <c r="Z91" s="85">
        <v>-1.9901679141269</v>
      </c>
      <c r="AA91" s="85">
        <v>-15.478409808819436</v>
      </c>
      <c r="AB91" s="85">
        <v>-30.173240425108702</v>
      </c>
      <c r="AC91" s="86">
        <v>-10.199188668144316</v>
      </c>
      <c r="AE91" s="116"/>
      <c r="AF91" s="66" t="s">
        <v>13</v>
      </c>
      <c r="AG91" s="85">
        <v>-5.5005715740022083</v>
      </c>
      <c r="AH91" s="85">
        <v>-10.236235480630739</v>
      </c>
      <c r="AI91" s="85">
        <v>-8.7864538919910444</v>
      </c>
      <c r="AJ91" s="85">
        <v>-1.9901679141269</v>
      </c>
      <c r="AK91" s="85">
        <v>-15.478409808819436</v>
      </c>
      <c r="AL91" s="85">
        <v>-30.173240425108702</v>
      </c>
      <c r="AM91" s="86">
        <v>-10.199188668144316</v>
      </c>
    </row>
    <row r="92" spans="1:39" s="56" customFormat="1" ht="13.5" customHeight="1" x14ac:dyDescent="0.2">
      <c r="A92" s="116">
        <v>2018</v>
      </c>
      <c r="B92" s="38" t="s">
        <v>2</v>
      </c>
      <c r="C92" s="60">
        <v>81505.2</v>
      </c>
      <c r="D92" s="60">
        <v>159035.08499999999</v>
      </c>
      <c r="E92" s="60">
        <v>240540.28499999997</v>
      </c>
      <c r="F92" s="60">
        <v>116987.26</v>
      </c>
      <c r="G92" s="60">
        <v>136286.04999999999</v>
      </c>
      <c r="H92" s="60">
        <v>7049.4</v>
      </c>
      <c r="I92" s="61">
        <v>500862.995</v>
      </c>
      <c r="J92" s="252"/>
      <c r="K92" s="116">
        <v>2018</v>
      </c>
      <c r="L92" s="65" t="s">
        <v>2</v>
      </c>
      <c r="M92" s="83">
        <v>12.141925470966044</v>
      </c>
      <c r="N92" s="83">
        <v>-11.615611952979648</v>
      </c>
      <c r="O92" s="83">
        <v>-4.7803105360022045</v>
      </c>
      <c r="P92" s="83">
        <v>26.928696278631236</v>
      </c>
      <c r="Q92" s="83">
        <v>-25.249227199187985</v>
      </c>
      <c r="R92" s="83">
        <v>-34.732914539133503</v>
      </c>
      <c r="S92" s="84">
        <v>-6.8863920386277471</v>
      </c>
      <c r="U92" s="116">
        <v>2018</v>
      </c>
      <c r="V92" s="65" t="s">
        <v>2</v>
      </c>
      <c r="W92" s="83">
        <v>12.141925470966044</v>
      </c>
      <c r="X92" s="83">
        <v>-11.615611952979648</v>
      </c>
      <c r="Y92" s="83">
        <v>-4.7803105360022045</v>
      </c>
      <c r="Z92" s="83">
        <v>26.928696278631236</v>
      </c>
      <c r="AA92" s="83">
        <v>-25.249227199187985</v>
      </c>
      <c r="AB92" s="83">
        <v>-34.732914539133503</v>
      </c>
      <c r="AC92" s="84">
        <v>-6.8863920386277471</v>
      </c>
      <c r="AE92" s="116">
        <v>2018</v>
      </c>
      <c r="AF92" s="65" t="s">
        <v>2</v>
      </c>
      <c r="AG92" s="83">
        <v>-4.6677562499831993</v>
      </c>
      <c r="AH92" s="83">
        <v>-10.876450150961915</v>
      </c>
      <c r="AI92" s="83">
        <v>-8.9747887616764643</v>
      </c>
      <c r="AJ92" s="83">
        <v>2.5737791370546148</v>
      </c>
      <c r="AK92" s="83">
        <v>-17.014381071263614</v>
      </c>
      <c r="AL92" s="83">
        <v>-30.332084680923813</v>
      </c>
      <c r="AM92" s="84">
        <v>-10.009754015247523</v>
      </c>
    </row>
    <row r="93" spans="1:39" s="56" customFormat="1" ht="13.5" customHeight="1" x14ac:dyDescent="0.2">
      <c r="A93" s="116"/>
      <c r="B93" s="39" t="s">
        <v>3</v>
      </c>
      <c r="C93" s="63">
        <v>92933.13</v>
      </c>
      <c r="D93" s="63">
        <v>189649.44</v>
      </c>
      <c r="E93" s="63">
        <v>282582.57</v>
      </c>
      <c r="F93" s="63">
        <v>124440.84999999999</v>
      </c>
      <c r="G93" s="63">
        <v>151725.15</v>
      </c>
      <c r="H93" s="63">
        <v>8922.5</v>
      </c>
      <c r="I93" s="64">
        <v>567671.06999999995</v>
      </c>
      <c r="J93" s="252"/>
      <c r="K93" s="116"/>
      <c r="L93" s="66" t="s">
        <v>3</v>
      </c>
      <c r="M93" s="85">
        <v>5.3557891300022504</v>
      </c>
      <c r="N93" s="85">
        <v>-9.5831726659946384</v>
      </c>
      <c r="O93" s="85">
        <v>-5.160589035384433</v>
      </c>
      <c r="P93" s="85">
        <v>11.980247913432748</v>
      </c>
      <c r="Q93" s="85">
        <v>-27.508478298515655</v>
      </c>
      <c r="R93" s="85">
        <v>-27.262574158954394</v>
      </c>
      <c r="S93" s="86">
        <v>-9.9868916983261329</v>
      </c>
      <c r="U93" s="116"/>
      <c r="V93" s="66" t="s">
        <v>3</v>
      </c>
      <c r="W93" s="85">
        <v>8.4213706012054956</v>
      </c>
      <c r="X93" s="85">
        <v>-10.521642457252995</v>
      </c>
      <c r="Y93" s="85">
        <v>-4.986108798630255</v>
      </c>
      <c r="Z93" s="85">
        <v>18.757407946670639</v>
      </c>
      <c r="AA93" s="85">
        <v>-26.456676042267247</v>
      </c>
      <c r="AB93" s="85">
        <v>-30.760385519500858</v>
      </c>
      <c r="AC93" s="86">
        <v>-8.5596851828727267</v>
      </c>
      <c r="AE93" s="116"/>
      <c r="AF93" s="66" t="s">
        <v>3</v>
      </c>
      <c r="AG93" s="85">
        <v>-3.2938642203817921</v>
      </c>
      <c r="AH93" s="85">
        <v>-10.609000923113484</v>
      </c>
      <c r="AI93" s="85">
        <v>-8.3663183324352701</v>
      </c>
      <c r="AJ93" s="85">
        <v>5.8133330662654998</v>
      </c>
      <c r="AK93" s="85">
        <v>-18.433405660049445</v>
      </c>
      <c r="AL93" s="85">
        <v>-30.403005750151777</v>
      </c>
      <c r="AM93" s="86">
        <v>-9.6339510267894184</v>
      </c>
    </row>
    <row r="94" spans="1:39" ht="13.5" customHeight="1" x14ac:dyDescent="0.25">
      <c r="A94" s="116"/>
      <c r="B94" s="38" t="s">
        <v>4</v>
      </c>
      <c r="C94" s="60">
        <v>94503.62999999999</v>
      </c>
      <c r="D94" s="60">
        <v>188140.74704974334</v>
      </c>
      <c r="E94" s="60">
        <v>282644.37704974331</v>
      </c>
      <c r="F94" s="60">
        <v>126715.71358827686</v>
      </c>
      <c r="G94" s="60">
        <v>155853.60936197979</v>
      </c>
      <c r="H94" s="60">
        <v>9654.2000000000007</v>
      </c>
      <c r="I94" s="61">
        <v>574867.89999999991</v>
      </c>
      <c r="J94" s="252"/>
      <c r="K94" s="116"/>
      <c r="L94" s="65" t="s">
        <v>4</v>
      </c>
      <c r="M94" s="83">
        <v>-12.664387957057315</v>
      </c>
      <c r="N94" s="83">
        <v>-17.241511812307209</v>
      </c>
      <c r="O94" s="83">
        <v>-15.765466769406132</v>
      </c>
      <c r="P94" s="83">
        <v>2.5434032454052442</v>
      </c>
      <c r="Q94" s="83">
        <v>-29.724074694080045</v>
      </c>
      <c r="R94" s="83">
        <v>-34.204825322507403</v>
      </c>
      <c r="S94" s="84">
        <v>-17.352292291507126</v>
      </c>
      <c r="U94" s="116"/>
      <c r="V94" s="65" t="s">
        <v>4</v>
      </c>
      <c r="W94" s="83">
        <v>-5.7499778239559873E-2</v>
      </c>
      <c r="X94" s="83">
        <v>-12.997523682222763</v>
      </c>
      <c r="Y94" s="83">
        <v>-9.0678991416877892</v>
      </c>
      <c r="Z94" s="83">
        <v>12.627687212988633</v>
      </c>
      <c r="AA94" s="83">
        <v>-27.638008706017089</v>
      </c>
      <c r="AB94" s="83">
        <v>-32.099541111963063</v>
      </c>
      <c r="AC94" s="84">
        <v>-11.840489165501964</v>
      </c>
      <c r="AE94" s="116"/>
      <c r="AF94" s="65" t="s">
        <v>4</v>
      </c>
      <c r="AG94" s="83">
        <v>-5.8603032181682408</v>
      </c>
      <c r="AH94" s="83">
        <v>-11.841470220986636</v>
      </c>
      <c r="AI94" s="83">
        <v>-9.9853669232930429</v>
      </c>
      <c r="AJ94" s="83">
        <v>6.7197828169755098</v>
      </c>
      <c r="AK94" s="83">
        <v>-21.196567464470164</v>
      </c>
      <c r="AL94" s="83">
        <v>-34.288179702036473</v>
      </c>
      <c r="AM94" s="84">
        <v>-11.266512894279828</v>
      </c>
    </row>
    <row r="95" spans="1:39" s="56" customFormat="1" ht="13.5" customHeight="1" x14ac:dyDescent="0.2">
      <c r="A95" s="116"/>
      <c r="B95" s="39" t="s">
        <v>5</v>
      </c>
      <c r="C95" s="63">
        <v>104007.59</v>
      </c>
      <c r="D95" s="63">
        <v>186952.62308018256</v>
      </c>
      <c r="E95" s="63">
        <v>290960.21308018256</v>
      </c>
      <c r="F95" s="63">
        <v>143688.59540670138</v>
      </c>
      <c r="G95" s="63">
        <v>147209.31151311606</v>
      </c>
      <c r="H95" s="63">
        <v>7274.0999999999995</v>
      </c>
      <c r="I95" s="64">
        <v>589132.22</v>
      </c>
      <c r="J95" s="252"/>
      <c r="K95" s="116"/>
      <c r="L95" s="66" t="s">
        <v>5</v>
      </c>
      <c r="M95" s="85">
        <v>16.190513960276903</v>
      </c>
      <c r="N95" s="85">
        <v>0.99711198241804766</v>
      </c>
      <c r="O95" s="85">
        <v>5.9495003598342606</v>
      </c>
      <c r="P95" s="85">
        <v>40.239776745054002</v>
      </c>
      <c r="Q95" s="85">
        <v>-20.258210164532102</v>
      </c>
      <c r="R95" s="85">
        <v>-6.3761243092776141</v>
      </c>
      <c r="S95" s="86">
        <v>3.4549379765636274</v>
      </c>
      <c r="U95" s="116"/>
      <c r="V95" s="66" t="s">
        <v>5</v>
      </c>
      <c r="W95" s="85">
        <v>3.9982444506294144</v>
      </c>
      <c r="X95" s="85">
        <v>-9.7679922944740554</v>
      </c>
      <c r="Y95" s="85">
        <v>-5.5149090089709745</v>
      </c>
      <c r="Z95" s="85">
        <v>19.217331423844428</v>
      </c>
      <c r="AA95" s="85">
        <v>-25.930788328047839</v>
      </c>
      <c r="AB95" s="85">
        <v>-27.708042464345354</v>
      </c>
      <c r="AC95" s="86">
        <v>-8.261360270943527</v>
      </c>
      <c r="AE95" s="116"/>
      <c r="AF95" s="66" t="s">
        <v>5</v>
      </c>
      <c r="AG95" s="85">
        <v>-2.8388670427352736</v>
      </c>
      <c r="AH95" s="85">
        <v>-9.707232919042255</v>
      </c>
      <c r="AI95" s="85">
        <v>-7.5692570091613618</v>
      </c>
      <c r="AJ95" s="85">
        <v>11.974096891518045</v>
      </c>
      <c r="AK95" s="85">
        <v>-21.036373118552945</v>
      </c>
      <c r="AL95" s="85">
        <v>-31.9151542847722</v>
      </c>
      <c r="AM95" s="86">
        <v>-9.0822695316722104</v>
      </c>
    </row>
    <row r="96" spans="1:39" ht="13.5" customHeight="1" x14ac:dyDescent="0.25">
      <c r="A96" s="116"/>
      <c r="B96" s="38" t="s">
        <v>6</v>
      </c>
      <c r="C96" s="60">
        <v>106911.19</v>
      </c>
      <c r="D96" s="60">
        <v>191997.48</v>
      </c>
      <c r="E96" s="60">
        <v>298908.67000000004</v>
      </c>
      <c r="F96" s="60">
        <v>136229.72999999998</v>
      </c>
      <c r="G96" s="60">
        <v>146376.26</v>
      </c>
      <c r="H96" s="60">
        <v>8272.92</v>
      </c>
      <c r="I96" s="61">
        <v>589787.58000000007</v>
      </c>
      <c r="J96" s="252"/>
      <c r="K96" s="116"/>
      <c r="L96" s="65" t="s">
        <v>6</v>
      </c>
      <c r="M96" s="83">
        <v>2.9834922892317621</v>
      </c>
      <c r="N96" s="83">
        <v>-6.693583977095301</v>
      </c>
      <c r="O96" s="83">
        <v>-3.4485441858199266</v>
      </c>
      <c r="P96" s="83">
        <v>18.281926220167335</v>
      </c>
      <c r="Q96" s="83">
        <v>-24.886681854949174</v>
      </c>
      <c r="R96" s="83">
        <v>-18.658246292980635</v>
      </c>
      <c r="S96" s="84">
        <v>-6.3536511500332722</v>
      </c>
      <c r="U96" s="116"/>
      <c r="V96" s="65" t="s">
        <v>6</v>
      </c>
      <c r="W96" s="83">
        <v>3.770433840881978</v>
      </c>
      <c r="X96" s="83">
        <v>-9.140327496122751</v>
      </c>
      <c r="Y96" s="83">
        <v>-5.0798251056069432</v>
      </c>
      <c r="Z96" s="83">
        <v>19.019472949849899</v>
      </c>
      <c r="AA96" s="83">
        <v>-25.725859376281122</v>
      </c>
      <c r="AB96" s="83">
        <v>-26.055019014650497</v>
      </c>
      <c r="AC96" s="84">
        <v>-7.869153156252068</v>
      </c>
      <c r="AE96" s="116"/>
      <c r="AF96" s="65" t="s">
        <v>6</v>
      </c>
      <c r="AG96" s="83">
        <v>-2.3931310424156464</v>
      </c>
      <c r="AH96" s="83">
        <v>-9.6475606577712085</v>
      </c>
      <c r="AI96" s="83">
        <v>-7.3819800854390252</v>
      </c>
      <c r="AJ96" s="83">
        <v>14.217920952877904</v>
      </c>
      <c r="AK96" s="83">
        <v>-22.16315599632533</v>
      </c>
      <c r="AL96" s="83">
        <v>-30.052116355105113</v>
      </c>
      <c r="AM96" s="84">
        <v>-8.8928809321957516</v>
      </c>
    </row>
    <row r="97" spans="1:39" s="56" customFormat="1" ht="13.5" customHeight="1" x14ac:dyDescent="0.2">
      <c r="A97" s="116"/>
      <c r="B97" s="39" t="s">
        <v>7</v>
      </c>
      <c r="C97" s="63">
        <v>103748.65</v>
      </c>
      <c r="D97" s="63">
        <v>181674.94435708073</v>
      </c>
      <c r="E97" s="63">
        <v>285423.59435708076</v>
      </c>
      <c r="F97" s="63">
        <v>147650.06386335564</v>
      </c>
      <c r="G97" s="63">
        <v>148724.91577956363</v>
      </c>
      <c r="H97" s="63">
        <v>8536.369999999999</v>
      </c>
      <c r="I97" s="64">
        <v>590334.94400000002</v>
      </c>
      <c r="J97" s="252"/>
      <c r="K97" s="116"/>
      <c r="L97" s="66" t="s">
        <v>7</v>
      </c>
      <c r="M97" s="85">
        <v>5.6190686486050225</v>
      </c>
      <c r="N97" s="85">
        <v>-13.245647450507263</v>
      </c>
      <c r="O97" s="85">
        <v>-7.2222078941130974</v>
      </c>
      <c r="P97" s="85">
        <v>24.7266206224634</v>
      </c>
      <c r="Q97" s="85">
        <v>-12.884099936615129</v>
      </c>
      <c r="R97" s="85">
        <v>-17.303970540332074</v>
      </c>
      <c r="S97" s="86">
        <v>-2.7558015320070695</v>
      </c>
      <c r="U97" s="116"/>
      <c r="V97" s="66" t="s">
        <v>7</v>
      </c>
      <c r="W97" s="85">
        <v>4.0943227074347988</v>
      </c>
      <c r="X97" s="85">
        <v>-9.8465608145081944</v>
      </c>
      <c r="Y97" s="85">
        <v>-5.4505219633669526</v>
      </c>
      <c r="Z97" s="85">
        <v>20.038671388618241</v>
      </c>
      <c r="AA97" s="85">
        <v>-23.841740926552646</v>
      </c>
      <c r="AB97" s="85">
        <v>-24.686399380940401</v>
      </c>
      <c r="AC97" s="86">
        <v>-7.0234434731522981</v>
      </c>
      <c r="AE97" s="116"/>
      <c r="AF97" s="66" t="s">
        <v>7</v>
      </c>
      <c r="AG97" s="85">
        <v>-0.57210212710478459</v>
      </c>
      <c r="AH97" s="85">
        <v>-9.9800057921138858</v>
      </c>
      <c r="AI97" s="85">
        <v>-7.0524149347471763</v>
      </c>
      <c r="AJ97" s="85">
        <v>17.368074170277325</v>
      </c>
      <c r="AK97" s="85">
        <v>-21.134254614959531</v>
      </c>
      <c r="AL97" s="85">
        <v>-28.603675273265821</v>
      </c>
      <c r="AM97" s="86">
        <v>-7.7412810215652996</v>
      </c>
    </row>
    <row r="98" spans="1:39" ht="13.5" customHeight="1" x14ac:dyDescent="0.25">
      <c r="A98" s="116"/>
      <c r="B98" s="38" t="s">
        <v>8</v>
      </c>
      <c r="C98" s="60">
        <v>105400.04999999999</v>
      </c>
      <c r="D98" s="60">
        <v>185766.24100368458</v>
      </c>
      <c r="E98" s="60">
        <v>291166.29100368457</v>
      </c>
      <c r="F98" s="60">
        <v>154576.94990039675</v>
      </c>
      <c r="G98" s="60">
        <v>136932.59309591865</v>
      </c>
      <c r="H98" s="60">
        <v>5663.07</v>
      </c>
      <c r="I98" s="61">
        <v>588338.90399999998</v>
      </c>
      <c r="J98" s="252"/>
      <c r="K98" s="116"/>
      <c r="L98" s="65" t="s">
        <v>8</v>
      </c>
      <c r="M98" s="83">
        <v>15.016988459458332</v>
      </c>
      <c r="N98" s="83">
        <v>-4.0300194699042606</v>
      </c>
      <c r="O98" s="83">
        <v>2.0899234463729925</v>
      </c>
      <c r="P98" s="83">
        <v>31.761284467210572</v>
      </c>
      <c r="Q98" s="83">
        <v>-25.542811014823272</v>
      </c>
      <c r="R98" s="83">
        <v>-28.08663022152804</v>
      </c>
      <c r="S98" s="84">
        <v>-1.0037595387373131</v>
      </c>
      <c r="U98" s="116"/>
      <c r="V98" s="65" t="s">
        <v>8</v>
      </c>
      <c r="W98" s="83">
        <v>5.6288149742262021</v>
      </c>
      <c r="X98" s="83">
        <v>-9.0485553748235361</v>
      </c>
      <c r="Y98" s="83">
        <v>-4.4081580531625519</v>
      </c>
      <c r="Z98" s="83">
        <v>21.80136867677713</v>
      </c>
      <c r="AA98" s="83">
        <v>-24.073903411561233</v>
      </c>
      <c r="AB98" s="83">
        <v>-25.04883799429976</v>
      </c>
      <c r="AC98" s="84">
        <v>-6.184585024259448</v>
      </c>
      <c r="AE98" s="116"/>
      <c r="AF98" s="65" t="s">
        <v>8</v>
      </c>
      <c r="AG98" s="83">
        <v>1.5281096941784256</v>
      </c>
      <c r="AH98" s="83">
        <v>-9.5973427118684782</v>
      </c>
      <c r="AI98" s="83">
        <v>-6.1381625574788501</v>
      </c>
      <c r="AJ98" s="83">
        <v>18.816406636732069</v>
      </c>
      <c r="AK98" s="83">
        <v>-22.455371435371745</v>
      </c>
      <c r="AL98" s="83">
        <v>-29.672675600725341</v>
      </c>
      <c r="AM98" s="84">
        <v>-7.4051755003017803</v>
      </c>
    </row>
    <row r="99" spans="1:39" s="56" customFormat="1" ht="13.5" customHeight="1" x14ac:dyDescent="0.2">
      <c r="A99" s="116"/>
      <c r="B99" s="39" t="s">
        <v>9</v>
      </c>
      <c r="C99" s="63">
        <v>103675</v>
      </c>
      <c r="D99" s="63">
        <v>202128.16999999998</v>
      </c>
      <c r="E99" s="63">
        <v>305803.17</v>
      </c>
      <c r="F99" s="63">
        <v>161192.05000000002</v>
      </c>
      <c r="G99" s="63">
        <v>149669.4</v>
      </c>
      <c r="H99" s="63">
        <v>4735.8899999999994</v>
      </c>
      <c r="I99" s="64">
        <v>621400.51</v>
      </c>
      <c r="J99" s="252"/>
      <c r="K99" s="116"/>
      <c r="L99" s="66" t="s">
        <v>9</v>
      </c>
      <c r="M99" s="85">
        <v>5.7762990691583695</v>
      </c>
      <c r="N99" s="85">
        <v>0.29824272295246601</v>
      </c>
      <c r="O99" s="85">
        <v>2.090731746596731</v>
      </c>
      <c r="P99" s="85">
        <v>23.513937955705217</v>
      </c>
      <c r="Q99" s="85">
        <v>-17.537611528802728</v>
      </c>
      <c r="R99" s="85">
        <v>-52.56781727769404</v>
      </c>
      <c r="S99" s="86">
        <v>-2.0911283385487422E-2</v>
      </c>
      <c r="U99" s="116"/>
      <c r="V99" s="66" t="s">
        <v>9</v>
      </c>
      <c r="W99" s="85">
        <v>5.6480810002823745</v>
      </c>
      <c r="X99" s="85">
        <v>-7.8803440038256838</v>
      </c>
      <c r="Y99" s="85">
        <v>-3.5842408262694647</v>
      </c>
      <c r="Z99" s="85">
        <v>22.046783058558432</v>
      </c>
      <c r="AA99" s="85">
        <v>-23.298014393437199</v>
      </c>
      <c r="AB99" s="85">
        <v>-28.325199257894496</v>
      </c>
      <c r="AC99" s="86">
        <v>-5.4005717332364043</v>
      </c>
      <c r="AE99" s="116"/>
      <c r="AF99" s="66" t="s">
        <v>9</v>
      </c>
      <c r="AG99" s="85">
        <v>3.3078987264342459</v>
      </c>
      <c r="AH99" s="85">
        <v>-8.3153693167587335</v>
      </c>
      <c r="AI99" s="85">
        <v>-4.6980593181271502</v>
      </c>
      <c r="AJ99" s="85">
        <v>19.347140064731931</v>
      </c>
      <c r="AK99" s="85">
        <v>-22.499529201496102</v>
      </c>
      <c r="AL99" s="85">
        <v>-29.573317472771507</v>
      </c>
      <c r="AM99" s="86">
        <v>-6.466155567589368</v>
      </c>
    </row>
    <row r="100" spans="1:39" ht="13.5" customHeight="1" x14ac:dyDescent="0.25">
      <c r="A100" s="116"/>
      <c r="B100" s="38" t="s">
        <v>10</v>
      </c>
      <c r="C100" s="60">
        <v>95732.257999999987</v>
      </c>
      <c r="D100" s="60">
        <v>192794.12681643321</v>
      </c>
      <c r="E100" s="60">
        <v>288526.38481643319</v>
      </c>
      <c r="F100" s="60">
        <v>167990.92028465195</v>
      </c>
      <c r="G100" s="60">
        <v>148500.57289891492</v>
      </c>
      <c r="H100" s="60">
        <v>5525.93</v>
      </c>
      <c r="I100" s="61">
        <v>610543.80800000008</v>
      </c>
      <c r="J100" s="252"/>
      <c r="K100" s="116"/>
      <c r="L100" s="65" t="s">
        <v>10</v>
      </c>
      <c r="M100" s="83">
        <v>6.1993117231083659</v>
      </c>
      <c r="N100" s="83">
        <v>-1.607226671821337</v>
      </c>
      <c r="O100" s="83">
        <v>0.85255447914585147</v>
      </c>
      <c r="P100" s="83">
        <v>24.50495033982763</v>
      </c>
      <c r="Q100" s="83">
        <v>-16.729272244486523</v>
      </c>
      <c r="R100" s="83">
        <v>-44.685939079688886</v>
      </c>
      <c r="S100" s="84">
        <v>0.19769087562397658</v>
      </c>
      <c r="U100" s="116"/>
      <c r="V100" s="65" t="s">
        <v>10</v>
      </c>
      <c r="W100" s="83">
        <v>5.7072041944870904</v>
      </c>
      <c r="X100" s="83">
        <v>-7.2006222348596935</v>
      </c>
      <c r="Y100" s="83">
        <v>-3.1050389086746719</v>
      </c>
      <c r="Z100" s="83">
        <v>22.36398321882919</v>
      </c>
      <c r="AA100" s="83">
        <v>-22.611897643242031</v>
      </c>
      <c r="AB100" s="83">
        <v>-30.066706827057843</v>
      </c>
      <c r="AC100" s="84">
        <v>-4.779852092902857</v>
      </c>
      <c r="AE100" s="116"/>
      <c r="AF100" s="65" t="s">
        <v>10</v>
      </c>
      <c r="AG100" s="83">
        <v>4.4781736669483649</v>
      </c>
      <c r="AH100" s="83">
        <v>-7.1892652913730331</v>
      </c>
      <c r="AI100" s="83">
        <v>-3.5403075277634457</v>
      </c>
      <c r="AJ100" s="83">
        <v>20.302793582122789</v>
      </c>
      <c r="AK100" s="83">
        <v>-22.260938543403029</v>
      </c>
      <c r="AL100" s="83">
        <v>-28.714950675202118</v>
      </c>
      <c r="AM100" s="84">
        <v>-5.4695493410286957</v>
      </c>
    </row>
    <row r="101" spans="1:39" ht="13.5" customHeight="1" x14ac:dyDescent="0.25">
      <c r="A101" s="116"/>
      <c r="B101" s="39" t="s">
        <v>11</v>
      </c>
      <c r="C101" s="63">
        <v>102171.28000000001</v>
      </c>
      <c r="D101" s="63">
        <v>198693.47997470314</v>
      </c>
      <c r="E101" s="63">
        <v>300864.75997470313</v>
      </c>
      <c r="F101" s="63">
        <v>182816.4289573459</v>
      </c>
      <c r="G101" s="63">
        <v>153963.3310679509</v>
      </c>
      <c r="H101" s="63">
        <v>4330.05</v>
      </c>
      <c r="I101" s="64">
        <v>641974.56999999995</v>
      </c>
      <c r="J101" s="252"/>
      <c r="K101" s="116"/>
      <c r="L101" s="66" t="s">
        <v>11</v>
      </c>
      <c r="M101" s="85">
        <v>7.5183277147458938</v>
      </c>
      <c r="N101" s="85">
        <v>1.5499437918075074</v>
      </c>
      <c r="O101" s="85">
        <v>3.5010298886034832</v>
      </c>
      <c r="P101" s="85">
        <v>41.230881083488129</v>
      </c>
      <c r="Q101" s="85">
        <v>-16.37625592665654</v>
      </c>
      <c r="R101" s="85">
        <v>-63.67337624803163</v>
      </c>
      <c r="S101" s="86">
        <v>4.1884186187729711</v>
      </c>
      <c r="U101" s="116"/>
      <c r="V101" s="66" t="s">
        <v>11</v>
      </c>
      <c r="W101" s="85">
        <v>5.891180180647666</v>
      </c>
      <c r="X101" s="85">
        <v>-6.3462646069478978</v>
      </c>
      <c r="Y101" s="85">
        <v>-2.4517612321691189</v>
      </c>
      <c r="Z101" s="85">
        <v>24.442345034724781</v>
      </c>
      <c r="AA101" s="85">
        <v>-22.004919540460079</v>
      </c>
      <c r="AB101" s="85">
        <v>-33.85392337992613</v>
      </c>
      <c r="AC101" s="86">
        <v>-3.8757058098349688</v>
      </c>
      <c r="AE101" s="116"/>
      <c r="AF101" s="66" t="s">
        <v>11</v>
      </c>
      <c r="AG101" s="85">
        <v>4.7848942152458562</v>
      </c>
      <c r="AH101" s="85">
        <v>-6.2056280477701762</v>
      </c>
      <c r="AI101" s="85">
        <v>-2.739009611183036</v>
      </c>
      <c r="AJ101" s="85">
        <v>23.225855488305356</v>
      </c>
      <c r="AK101" s="85">
        <v>-22.394471627632655</v>
      </c>
      <c r="AL101" s="85">
        <v>-32.207486423936061</v>
      </c>
      <c r="AM101" s="86">
        <v>-4.5146967465000074</v>
      </c>
    </row>
    <row r="102" spans="1:39" ht="13.5" customHeight="1" x14ac:dyDescent="0.25">
      <c r="A102" s="116"/>
      <c r="B102" s="38" t="s">
        <v>12</v>
      </c>
      <c r="C102" s="60">
        <v>98468.26999999999</v>
      </c>
      <c r="D102" s="60">
        <v>187250.73043561366</v>
      </c>
      <c r="E102" s="60">
        <v>285719.00043561368</v>
      </c>
      <c r="F102" s="60">
        <v>177332.0629868136</v>
      </c>
      <c r="G102" s="60">
        <v>143475.10657757279</v>
      </c>
      <c r="H102" s="60">
        <v>4874.67</v>
      </c>
      <c r="I102" s="61">
        <v>611400.84000000008</v>
      </c>
      <c r="J102" s="252"/>
      <c r="K102" s="116"/>
      <c r="L102" s="65" t="s">
        <v>12</v>
      </c>
      <c r="M102" s="83">
        <v>1.873899168104856</v>
      </c>
      <c r="N102" s="83">
        <v>-10.268828540231368</v>
      </c>
      <c r="O102" s="83">
        <v>-6.4249414640098195</v>
      </c>
      <c r="P102" s="83">
        <v>36.521647037803149</v>
      </c>
      <c r="Q102" s="83">
        <v>-13.313272954520841</v>
      </c>
      <c r="R102" s="83">
        <v>-57.96426332450595</v>
      </c>
      <c r="S102" s="84">
        <v>-0.15273393531917634</v>
      </c>
      <c r="U102" s="116"/>
      <c r="V102" s="65" t="s">
        <v>12</v>
      </c>
      <c r="W102" s="83">
        <v>5.5149710219488242</v>
      </c>
      <c r="X102" s="83">
        <v>-6.7162028743918825</v>
      </c>
      <c r="Y102" s="83">
        <v>-2.8256357183007452</v>
      </c>
      <c r="Z102" s="83">
        <v>25.644687943070437</v>
      </c>
      <c r="AA102" s="83">
        <v>-21.305561926230581</v>
      </c>
      <c r="AB102" s="83">
        <v>-36.236111894785608</v>
      </c>
      <c r="AC102" s="84">
        <v>-3.53667138820947</v>
      </c>
      <c r="AD102" s="65"/>
      <c r="AE102" s="116"/>
      <c r="AF102" s="65" t="s">
        <v>12</v>
      </c>
      <c r="AG102" s="83">
        <v>4.7871932063771965</v>
      </c>
      <c r="AH102" s="83">
        <v>-7.0165204402170502</v>
      </c>
      <c r="AI102" s="83">
        <v>-3.2875002758323717</v>
      </c>
      <c r="AJ102" s="83">
        <v>24.52368026534117</v>
      </c>
      <c r="AK102" s="83">
        <v>-21.925191391033593</v>
      </c>
      <c r="AL102" s="83">
        <v>-35.225364075177097</v>
      </c>
      <c r="AM102" s="84">
        <v>-4.2316844925125991</v>
      </c>
    </row>
    <row r="103" spans="1:39" ht="13.5" customHeight="1" x14ac:dyDescent="0.25">
      <c r="A103" s="116"/>
      <c r="B103" s="39" t="s">
        <v>13</v>
      </c>
      <c r="C103" s="63">
        <v>82519.34</v>
      </c>
      <c r="D103" s="63">
        <v>170185.75332327132</v>
      </c>
      <c r="E103" s="63">
        <v>252705.09332327131</v>
      </c>
      <c r="F103" s="63">
        <v>155007.42451018226</v>
      </c>
      <c r="G103" s="63">
        <v>139654.08216654646</v>
      </c>
      <c r="H103" s="63">
        <v>4211.2</v>
      </c>
      <c r="I103" s="64">
        <v>551577.80000000005</v>
      </c>
      <c r="J103" s="252"/>
      <c r="K103" s="116"/>
      <c r="L103" s="66" t="s">
        <v>13</v>
      </c>
      <c r="M103" s="85">
        <v>-4.2093614017176151E-2</v>
      </c>
      <c r="N103" s="85">
        <v>-9.0434466780706941</v>
      </c>
      <c r="O103" s="85">
        <v>-6.287767335113287</v>
      </c>
      <c r="P103" s="85">
        <v>23.077160113756221</v>
      </c>
      <c r="Q103" s="85">
        <v>-5.3407763349191413</v>
      </c>
      <c r="R103" s="85">
        <v>-60.050657648213935</v>
      </c>
      <c r="S103" s="86">
        <v>-0.37947807618236595</v>
      </c>
      <c r="U103" s="116"/>
      <c r="V103" s="66" t="s">
        <v>13</v>
      </c>
      <c r="W103" s="85">
        <v>5.1034134939144735</v>
      </c>
      <c r="X103" s="85">
        <v>-6.8976525913626716</v>
      </c>
      <c r="Y103" s="85">
        <v>-3.0912793083219725</v>
      </c>
      <c r="Z103" s="85">
        <v>25.418703756675811</v>
      </c>
      <c r="AA103" s="85">
        <v>-20.237136627341428</v>
      </c>
      <c r="AB103" s="85">
        <v>-38.198715159682337</v>
      </c>
      <c r="AC103" s="86">
        <v>-3.2964792672082694</v>
      </c>
      <c r="AE103" s="116"/>
      <c r="AF103" s="66" t="s">
        <v>13</v>
      </c>
      <c r="AG103" s="85">
        <v>5.1034134939144735</v>
      </c>
      <c r="AH103" s="85">
        <v>-6.8976525913626716</v>
      </c>
      <c r="AI103" s="85">
        <v>-3.0912793083219725</v>
      </c>
      <c r="AJ103" s="85">
        <v>25.418703756675811</v>
      </c>
      <c r="AK103" s="85">
        <v>-20.237136627341428</v>
      </c>
      <c r="AL103" s="85">
        <v>-38.198715159682337</v>
      </c>
      <c r="AM103" s="86">
        <v>-3.2964792672082694</v>
      </c>
    </row>
    <row r="104" spans="1:39" s="115" customFormat="1" ht="13.5" customHeight="1" x14ac:dyDescent="0.25">
      <c r="A104" s="122">
        <v>2019</v>
      </c>
      <c r="B104" s="44" t="s">
        <v>2</v>
      </c>
      <c r="C104" s="138">
        <v>72637.83</v>
      </c>
      <c r="D104" s="138">
        <v>153450.45479125748</v>
      </c>
      <c r="E104" s="138">
        <v>226088.28479125747</v>
      </c>
      <c r="F104" s="138">
        <v>156369.4118322474</v>
      </c>
      <c r="G104" s="138">
        <v>132623.76337649513</v>
      </c>
      <c r="H104" s="138">
        <v>3748.65</v>
      </c>
      <c r="I104" s="142">
        <v>518830.11</v>
      </c>
      <c r="J104" s="252"/>
      <c r="K104" s="116">
        <v>2019</v>
      </c>
      <c r="L104" s="139" t="s">
        <v>2</v>
      </c>
      <c r="M104" s="140">
        <v>-10.879514435888751</v>
      </c>
      <c r="N104" s="140">
        <v>-3.5115711786128969</v>
      </c>
      <c r="O104" s="140">
        <v>-6.0081413010475586</v>
      </c>
      <c r="P104" s="140">
        <v>33.663624425640364</v>
      </c>
      <c r="Q104" s="140">
        <v>-2.6872057877566107</v>
      </c>
      <c r="R104" s="140">
        <v>-46.823133883734783</v>
      </c>
      <c r="S104" s="141">
        <v>3.5872314743475897</v>
      </c>
      <c r="U104" s="116">
        <v>2019</v>
      </c>
      <c r="V104" s="65" t="s">
        <v>2</v>
      </c>
      <c r="W104" s="140">
        <v>-10.879514435888751</v>
      </c>
      <c r="X104" s="140">
        <v>-3.5115711786128969</v>
      </c>
      <c r="Y104" s="140">
        <v>-6.0081413010475586</v>
      </c>
      <c r="Z104" s="140">
        <v>33.663624425640364</v>
      </c>
      <c r="AA104" s="140">
        <v>-2.6872057877566107</v>
      </c>
      <c r="AB104" s="140">
        <v>-46.823133883734783</v>
      </c>
      <c r="AC104" s="141">
        <v>3.5872314743475897</v>
      </c>
      <c r="AE104" s="116">
        <v>2019</v>
      </c>
      <c r="AF104" s="139" t="s">
        <v>2</v>
      </c>
      <c r="AG104" s="140">
        <v>3.4886095399882606</v>
      </c>
      <c r="AH104" s="140">
        <v>-6.3144265826050514</v>
      </c>
      <c r="AI104" s="140">
        <v>-3.1697813131671495</v>
      </c>
      <c r="AJ104" s="140">
        <v>25.985689885410252</v>
      </c>
      <c r="AK104" s="140">
        <v>-18.70566816081552</v>
      </c>
      <c r="AL104" s="140">
        <v>-38.989882710675083</v>
      </c>
      <c r="AM104" s="141">
        <v>-2.5536252969311164</v>
      </c>
    </row>
    <row r="105" spans="1:39" s="115" customFormat="1" ht="13.5" customHeight="1" x14ac:dyDescent="0.25">
      <c r="A105" s="122"/>
      <c r="B105" s="63" t="s">
        <v>3</v>
      </c>
      <c r="C105" s="63">
        <v>86384.37000000001</v>
      </c>
      <c r="D105" s="63">
        <v>190076.72711990922</v>
      </c>
      <c r="E105" s="63">
        <v>276461.09711990925</v>
      </c>
      <c r="F105" s="63">
        <v>183778.49155672605</v>
      </c>
      <c r="G105" s="63">
        <v>154773.47332336471</v>
      </c>
      <c r="H105" s="63">
        <v>6258.5</v>
      </c>
      <c r="I105" s="64">
        <v>621271.56200000003</v>
      </c>
      <c r="J105" s="252"/>
      <c r="K105" s="116"/>
      <c r="L105" s="63" t="s">
        <v>3</v>
      </c>
      <c r="M105" s="148">
        <v>-7.0467442557890791</v>
      </c>
      <c r="N105" s="148">
        <v>0.22530365494841931</v>
      </c>
      <c r="O105" s="148">
        <v>-2.1662598935563295</v>
      </c>
      <c r="P105" s="148">
        <v>47.683410678025808</v>
      </c>
      <c r="Q105" s="148">
        <v>2.0091087887306145</v>
      </c>
      <c r="R105" s="148">
        <v>-29.857102829924358</v>
      </c>
      <c r="S105" s="149">
        <v>9.4421743211257905</v>
      </c>
      <c r="U105" s="116"/>
      <c r="V105" s="63" t="s">
        <v>3</v>
      </c>
      <c r="W105" s="148">
        <v>-8.8375817402058345</v>
      </c>
      <c r="X105" s="148">
        <v>-1.4790857405654378</v>
      </c>
      <c r="Y105" s="148">
        <v>-3.9328186280129671</v>
      </c>
      <c r="Z105" s="148">
        <v>40.88993340045343</v>
      </c>
      <c r="AA105" s="148">
        <v>-0.21317341136042955</v>
      </c>
      <c r="AB105" s="148">
        <v>-37.345275139463688</v>
      </c>
      <c r="AC105" s="149">
        <v>6.6977375213582917</v>
      </c>
      <c r="AE105" s="116"/>
      <c r="AF105" s="63" t="s">
        <v>3</v>
      </c>
      <c r="AG105" s="148">
        <v>2.4748290550908933</v>
      </c>
      <c r="AH105" s="148">
        <v>-5.4979612408077827</v>
      </c>
      <c r="AI105" s="148">
        <v>-2.918347982509701</v>
      </c>
      <c r="AJ105" s="148">
        <v>28.883137070817355</v>
      </c>
      <c r="AK105" s="148">
        <v>-16.332678038365074</v>
      </c>
      <c r="AL105" s="148">
        <v>-39.50611461855793</v>
      </c>
      <c r="AM105" s="149">
        <v>-0.95180874782853664</v>
      </c>
    </row>
    <row r="106" spans="1:39" s="115" customFormat="1" ht="13.5" customHeight="1" x14ac:dyDescent="0.25">
      <c r="A106" s="122"/>
      <c r="B106" s="44" t="s">
        <v>4</v>
      </c>
      <c r="C106" s="138">
        <v>102384.9</v>
      </c>
      <c r="D106" s="138">
        <v>193330.97000000003</v>
      </c>
      <c r="E106" s="138">
        <v>295715.87</v>
      </c>
      <c r="F106" s="138">
        <v>193162.31999999998</v>
      </c>
      <c r="G106" s="138">
        <v>162350.29</v>
      </c>
      <c r="H106" s="138">
        <v>3955.25</v>
      </c>
      <c r="I106" s="142">
        <v>655183.73</v>
      </c>
      <c r="J106" s="252"/>
      <c r="K106" s="116"/>
      <c r="L106" s="139" t="s">
        <v>4</v>
      </c>
      <c r="M106" s="140">
        <v>8.339647905588393</v>
      </c>
      <c r="N106" s="140">
        <v>2.7586915815128776</v>
      </c>
      <c r="O106" s="140">
        <v>4.6247136018404404</v>
      </c>
      <c r="P106" s="140">
        <v>52.437542693103268</v>
      </c>
      <c r="Q106" s="140">
        <v>4.1684505508828238</v>
      </c>
      <c r="R106" s="140">
        <v>-59.030784529013282</v>
      </c>
      <c r="S106" s="141">
        <v>13.971180161564092</v>
      </c>
      <c r="U106" s="116"/>
      <c r="V106" s="65" t="s">
        <v>4</v>
      </c>
      <c r="W106" s="140">
        <v>-2.8016676906794373</v>
      </c>
      <c r="X106" s="140">
        <v>6.124872120466307E-3</v>
      </c>
      <c r="Y106" s="140">
        <v>-0.93103564406469275</v>
      </c>
      <c r="Z106" s="140">
        <v>44.864639637527802</v>
      </c>
      <c r="AA106" s="140">
        <v>1.3253398813787669</v>
      </c>
      <c r="AB106" s="140">
        <v>-45.514924237398589</v>
      </c>
      <c r="AC106" s="141">
        <v>9.2420138368278089</v>
      </c>
      <c r="AE106" s="116"/>
      <c r="AF106" s="139" t="s">
        <v>4</v>
      </c>
      <c r="AG106" s="140">
        <v>4.4419500048046245</v>
      </c>
      <c r="AH106" s="140">
        <v>-3.6773214953593651</v>
      </c>
      <c r="AI106" s="140">
        <v>-1.0422466375939763</v>
      </c>
      <c r="AJ106" s="140">
        <v>33.121453390415155</v>
      </c>
      <c r="AK106" s="140">
        <v>-13.303127719090796</v>
      </c>
      <c r="AL106" s="140">
        <v>-41.805691498815236</v>
      </c>
      <c r="AM106" s="141">
        <v>1.8802872851119332</v>
      </c>
    </row>
    <row r="107" spans="1:39" s="115" customFormat="1" ht="13.5" customHeight="1" x14ac:dyDescent="0.25">
      <c r="A107" s="122"/>
      <c r="B107" s="63" t="s">
        <v>5</v>
      </c>
      <c r="C107" s="63">
        <v>92973.650000000009</v>
      </c>
      <c r="D107" s="63">
        <v>171691.03000000003</v>
      </c>
      <c r="E107" s="63">
        <v>264664.68000000005</v>
      </c>
      <c r="F107" s="63">
        <v>173301.27999999997</v>
      </c>
      <c r="G107" s="63">
        <v>138598.34500000003</v>
      </c>
      <c r="H107" s="63">
        <v>4579.3999999999996</v>
      </c>
      <c r="I107" s="64">
        <v>581143.70500000007</v>
      </c>
      <c r="J107" s="252"/>
      <c r="K107" s="116"/>
      <c r="L107" s="63" t="s">
        <v>5</v>
      </c>
      <c r="M107" s="148">
        <v>-10.608783455130521</v>
      </c>
      <c r="N107" s="148">
        <v>-8.1633479267295144</v>
      </c>
      <c r="O107" s="148">
        <v>-9.0375013139463221</v>
      </c>
      <c r="P107" s="148">
        <v>20.608931773243228</v>
      </c>
      <c r="Q107" s="148">
        <v>-5.8494713578962774</v>
      </c>
      <c r="R107" s="148">
        <v>-37.045132731196986</v>
      </c>
      <c r="S107" s="149">
        <v>-1.3559799869713203</v>
      </c>
      <c r="U107" s="116"/>
      <c r="V107" s="63" t="s">
        <v>5</v>
      </c>
      <c r="W107" s="148">
        <v>-4.978903983125889</v>
      </c>
      <c r="X107" s="148">
        <v>-2.1040589000062511</v>
      </c>
      <c r="Y107" s="148">
        <v>-3.0816693216567757</v>
      </c>
      <c r="Z107" s="148">
        <v>38.055245655689163</v>
      </c>
      <c r="AA107" s="148">
        <v>-0.46157479728543649</v>
      </c>
      <c r="AB107" s="148">
        <v>-43.642287888827425</v>
      </c>
      <c r="AC107" s="149">
        <v>6.4453625376401646</v>
      </c>
      <c r="AE107" s="116"/>
      <c r="AF107" s="63" t="s">
        <v>5</v>
      </c>
      <c r="AG107" s="148">
        <v>2.1239712079824216</v>
      </c>
      <c r="AH107" s="148">
        <v>-4.4113225680459323</v>
      </c>
      <c r="AI107" s="148">
        <v>-2.2729142917139598</v>
      </c>
      <c r="AJ107" s="148">
        <v>31.451557712018968</v>
      </c>
      <c r="AK107" s="148">
        <v>-12.111074978692642</v>
      </c>
      <c r="AL107" s="148">
        <v>-43.892768691505943</v>
      </c>
      <c r="AM107" s="149">
        <v>1.4841614564821981</v>
      </c>
    </row>
    <row r="108" spans="1:39" s="115" customFormat="1" ht="13.5" customHeight="1" x14ac:dyDescent="0.25">
      <c r="A108" s="122"/>
      <c r="B108" s="44" t="s">
        <v>6</v>
      </c>
      <c r="C108" s="138">
        <v>111238.47</v>
      </c>
      <c r="D108" s="138">
        <v>180885.87</v>
      </c>
      <c r="E108" s="138">
        <v>292124.33999999997</v>
      </c>
      <c r="F108" s="138">
        <v>190196.61999999997</v>
      </c>
      <c r="G108" s="138">
        <v>155487.23000000001</v>
      </c>
      <c r="H108" s="138">
        <v>5567.3</v>
      </c>
      <c r="I108" s="142">
        <v>643375.49</v>
      </c>
      <c r="J108" s="252"/>
      <c r="K108" s="116"/>
      <c r="L108" s="139" t="s">
        <v>6</v>
      </c>
      <c r="M108" s="140">
        <v>4.0475463793827373</v>
      </c>
      <c r="N108" s="140">
        <v>-5.7873728342684529</v>
      </c>
      <c r="O108" s="140">
        <v>-2.2696999722356992</v>
      </c>
      <c r="P108" s="140">
        <v>39.614620097977138</v>
      </c>
      <c r="Q108" s="140">
        <v>6.2243494949249225</v>
      </c>
      <c r="R108" s="140">
        <v>-32.704534795453114</v>
      </c>
      <c r="S108" s="141">
        <v>9.0859678666003703</v>
      </c>
      <c r="U108" s="116"/>
      <c r="V108" s="65" t="s">
        <v>6</v>
      </c>
      <c r="W108" s="140">
        <v>-2.9678443791838589</v>
      </c>
      <c r="X108" s="140">
        <v>-2.8762864709069191</v>
      </c>
      <c r="Y108" s="140">
        <v>-2.9077667723567941</v>
      </c>
      <c r="Z108" s="140">
        <v>38.383043166423619</v>
      </c>
      <c r="AA108" s="140">
        <v>0.86551190294186142</v>
      </c>
      <c r="AB108" s="140">
        <v>-41.444563831936954</v>
      </c>
      <c r="AC108" s="141">
        <v>6.9971763832533895</v>
      </c>
      <c r="AE108" s="116"/>
      <c r="AF108" s="139" t="s">
        <v>6</v>
      </c>
      <c r="AG108" s="140">
        <v>2.2268057738046139</v>
      </c>
      <c r="AH108" s="140">
        <v>-4.3223043859631218</v>
      </c>
      <c r="AI108" s="140">
        <v>-2.1668272237676263</v>
      </c>
      <c r="AJ108" s="140">
        <v>33.164752853113697</v>
      </c>
      <c r="AK108" s="140">
        <v>-9.4567326005127228</v>
      </c>
      <c r="AL108" s="140">
        <v>-45.339735496430677</v>
      </c>
      <c r="AM108" s="141">
        <v>2.8228107008211083</v>
      </c>
    </row>
    <row r="109" spans="1:39" s="115" customFormat="1" ht="13.5" customHeight="1" x14ac:dyDescent="0.25">
      <c r="A109" s="122"/>
      <c r="B109" s="63" t="s">
        <v>7</v>
      </c>
      <c r="C109" s="63">
        <v>92514.45</v>
      </c>
      <c r="D109" s="63">
        <v>153394.06</v>
      </c>
      <c r="E109" s="63">
        <v>245908.51</v>
      </c>
      <c r="F109" s="63">
        <v>181329.74</v>
      </c>
      <c r="G109" s="63">
        <v>145775.55999999997</v>
      </c>
      <c r="H109" s="63">
        <v>5847.8</v>
      </c>
      <c r="I109" s="64">
        <v>578861.61</v>
      </c>
      <c r="J109" s="252"/>
      <c r="K109" s="116"/>
      <c r="L109" s="63" t="s">
        <v>7</v>
      </c>
      <c r="M109" s="148">
        <v>-10.828285476485718</v>
      </c>
      <c r="N109" s="148">
        <v>-15.566749975987264</v>
      </c>
      <c r="O109" s="148">
        <v>-13.844365055414869</v>
      </c>
      <c r="P109" s="148">
        <v>22.810471770478586</v>
      </c>
      <c r="Q109" s="148">
        <v>-1.9830946039566868</v>
      </c>
      <c r="R109" s="148">
        <v>-31.495471728615314</v>
      </c>
      <c r="S109" s="149">
        <v>-1.9435295363440304</v>
      </c>
      <c r="U109" s="116"/>
      <c r="V109" s="63" t="s">
        <v>7</v>
      </c>
      <c r="W109" s="148">
        <v>-4.3652004982305215</v>
      </c>
      <c r="X109" s="148">
        <v>-4.9771007038726083</v>
      </c>
      <c r="Y109" s="148">
        <v>-4.7646688052670214</v>
      </c>
      <c r="Z109" s="148">
        <v>35.493441720106091</v>
      </c>
      <c r="AA109" s="148">
        <v>0.38743632982792064</v>
      </c>
      <c r="AB109" s="148">
        <v>-39.736054423410891</v>
      </c>
      <c r="AC109" s="149">
        <v>5.4505774785212964</v>
      </c>
      <c r="AE109" s="116"/>
      <c r="AF109" s="63" t="s">
        <v>7</v>
      </c>
      <c r="AG109" s="148">
        <v>0.74332954035128296</v>
      </c>
      <c r="AH109" s="148">
        <v>-4.398696672254772</v>
      </c>
      <c r="AI109" s="148">
        <v>-2.687019125437331</v>
      </c>
      <c r="AJ109" s="148">
        <v>32.825877823848913</v>
      </c>
      <c r="AK109" s="148">
        <v>-8.5763111193152781</v>
      </c>
      <c r="AL109" s="148">
        <v>-46.873753545619543</v>
      </c>
      <c r="AM109" s="149">
        <v>2.9044116780523836</v>
      </c>
    </row>
    <row r="110" spans="1:39" s="115" customFormat="1" ht="13.5" customHeight="1" x14ac:dyDescent="0.25">
      <c r="A110" s="122"/>
      <c r="B110" s="44" t="s">
        <v>8</v>
      </c>
      <c r="C110" s="138">
        <v>113086.93000000001</v>
      </c>
      <c r="D110" s="138">
        <v>167776.60535375169</v>
      </c>
      <c r="E110" s="138">
        <v>280863.53535375168</v>
      </c>
      <c r="F110" s="138">
        <v>193047.96800936991</v>
      </c>
      <c r="G110" s="138">
        <v>171201.3666368784</v>
      </c>
      <c r="H110" s="138">
        <v>6399.55</v>
      </c>
      <c r="I110" s="142">
        <v>651512.42000000004</v>
      </c>
      <c r="J110" s="252"/>
      <c r="K110" s="116"/>
      <c r="L110" s="139" t="s">
        <v>8</v>
      </c>
      <c r="M110" s="140">
        <v>7.2930515687611432</v>
      </c>
      <c r="N110" s="140">
        <v>-9.684017694892205</v>
      </c>
      <c r="O110" s="140">
        <v>-3.5384438268654179</v>
      </c>
      <c r="P110" s="140">
        <v>24.887939717896074</v>
      </c>
      <c r="Q110" s="140">
        <v>25.026016645251971</v>
      </c>
      <c r="R110" s="140">
        <v>13.004960207096161</v>
      </c>
      <c r="S110" s="141">
        <v>10.73760643236335</v>
      </c>
      <c r="U110" s="116"/>
      <c r="V110" s="65" t="s">
        <v>8</v>
      </c>
      <c r="W110" s="140">
        <v>-2.581799169544027</v>
      </c>
      <c r="X110" s="140">
        <v>-5.6585026613128235</v>
      </c>
      <c r="Y110" s="140">
        <v>-4.5836371289741322</v>
      </c>
      <c r="Z110" s="140">
        <v>33.768318235686877</v>
      </c>
      <c r="AA110" s="140">
        <v>3.6850599007062215</v>
      </c>
      <c r="AB110" s="140">
        <v>-34.342118189948224</v>
      </c>
      <c r="AC110" s="141">
        <v>6.2280251742930375</v>
      </c>
      <c r="AE110" s="116"/>
      <c r="AF110" s="139" t="s">
        <v>8</v>
      </c>
      <c r="AG110" s="140">
        <v>0.2068733489833221</v>
      </c>
      <c r="AH110" s="140">
        <v>-4.8622247271657528</v>
      </c>
      <c r="AI110" s="140">
        <v>-3.1573854472177629</v>
      </c>
      <c r="AJ110" s="140">
        <v>32.137478944893957</v>
      </c>
      <c r="AK110" s="140">
        <v>-4.4693361214893912</v>
      </c>
      <c r="AL110" s="140">
        <v>-45.126558409400971</v>
      </c>
      <c r="AM110" s="141">
        <v>3.892602368959146</v>
      </c>
    </row>
    <row r="111" spans="1:39" s="115" customFormat="1" ht="13.5" customHeight="1" x14ac:dyDescent="0.25">
      <c r="A111" s="122"/>
      <c r="B111" s="63" t="s">
        <v>9</v>
      </c>
      <c r="C111" s="63">
        <v>100996.20999999999</v>
      </c>
      <c r="D111" s="63">
        <v>162924.25494819495</v>
      </c>
      <c r="E111" s="63">
        <v>263920.46494819492</v>
      </c>
      <c r="F111" s="63">
        <v>190834.3960154237</v>
      </c>
      <c r="G111" s="63">
        <v>170133.9090363814</v>
      </c>
      <c r="H111" s="63">
        <v>6196.6</v>
      </c>
      <c r="I111" s="64">
        <v>631085.37</v>
      </c>
      <c r="J111" s="252"/>
      <c r="K111" s="116"/>
      <c r="L111" s="63" t="s">
        <v>9</v>
      </c>
      <c r="M111" s="148">
        <v>-2.5838340969375508</v>
      </c>
      <c r="N111" s="148">
        <v>-19.395572151969233</v>
      </c>
      <c r="O111" s="148">
        <v>-13.69596824382333</v>
      </c>
      <c r="P111" s="148">
        <v>18.389459043063042</v>
      </c>
      <c r="Q111" s="148">
        <v>13.673141628403272</v>
      </c>
      <c r="R111" s="148">
        <v>30.843410636649111</v>
      </c>
      <c r="S111" s="149">
        <v>1.558553596938637</v>
      </c>
      <c r="U111" s="116"/>
      <c r="V111" s="63" t="s">
        <v>9</v>
      </c>
      <c r="W111" s="148">
        <v>-2.5820653171897732</v>
      </c>
      <c r="X111" s="148">
        <v>-7.5278658201210504</v>
      </c>
      <c r="Y111" s="148">
        <v>-5.8068785944950747</v>
      </c>
      <c r="Z111" s="148">
        <v>31.538006277675862</v>
      </c>
      <c r="AA111" s="148">
        <v>4.9597351629236073</v>
      </c>
      <c r="AB111" s="148">
        <v>-29.206209775830189</v>
      </c>
      <c r="AC111" s="149">
        <v>5.6002961907988009</v>
      </c>
      <c r="AE111" s="116"/>
      <c r="AF111" s="63" t="s">
        <v>9</v>
      </c>
      <c r="AG111" s="148">
        <v>-0.51495666967723253</v>
      </c>
      <c r="AH111" s="148">
        <v>-6.6123507224855587</v>
      </c>
      <c r="AI111" s="148">
        <v>-4.5553543674520256</v>
      </c>
      <c r="AJ111" s="148">
        <v>31.469058343221718</v>
      </c>
      <c r="AK111" s="148">
        <v>-1.7168870239591172</v>
      </c>
      <c r="AL111" s="148">
        <v>-40.95894088261317</v>
      </c>
      <c r="AM111" s="149">
        <v>4.0326081447629889</v>
      </c>
    </row>
    <row r="112" spans="1:39" s="115" customFormat="1" ht="13.5" customHeight="1" x14ac:dyDescent="0.25">
      <c r="A112" s="122"/>
      <c r="B112" s="44" t="s">
        <v>10</v>
      </c>
      <c r="C112" s="138">
        <v>100623.25</v>
      </c>
      <c r="D112" s="138">
        <v>170874.41000000003</v>
      </c>
      <c r="E112" s="138">
        <v>271497.66000000003</v>
      </c>
      <c r="F112" s="138">
        <v>173616.22999999998</v>
      </c>
      <c r="G112" s="138">
        <v>153296.43000000002</v>
      </c>
      <c r="H112" s="138">
        <v>7487.75</v>
      </c>
      <c r="I112" s="142">
        <v>605898.07000000007</v>
      </c>
      <c r="J112" s="252"/>
      <c r="K112" s="116"/>
      <c r="L112" s="44" t="s">
        <v>10</v>
      </c>
      <c r="M112" s="140">
        <v>5.1090323180301738</v>
      </c>
      <c r="N112" s="140">
        <v>-11.36949407037892</v>
      </c>
      <c r="O112" s="140">
        <v>-5.9019645039628585</v>
      </c>
      <c r="P112" s="140">
        <v>3.3485796171699178</v>
      </c>
      <c r="Q112" s="140">
        <v>3.2295209422186275</v>
      </c>
      <c r="R112" s="140">
        <v>35.502078383186188</v>
      </c>
      <c r="S112" s="141">
        <v>-0.76091804373848504</v>
      </c>
      <c r="U112" s="116"/>
      <c r="V112" s="44" t="s">
        <v>10</v>
      </c>
      <c r="W112" s="140">
        <v>-1.7533031554974201</v>
      </c>
      <c r="X112" s="140">
        <v>-7.9692139009647747</v>
      </c>
      <c r="Y112" s="140">
        <v>-5.8175679379028082</v>
      </c>
      <c r="Z112" s="140">
        <v>27.836817635348069</v>
      </c>
      <c r="AA112" s="140">
        <v>4.7652735661044829</v>
      </c>
      <c r="AB112" s="140">
        <v>-23.758249868437858</v>
      </c>
      <c r="AC112" s="141">
        <v>4.8581130177701084</v>
      </c>
      <c r="AE112" s="116"/>
      <c r="AF112" s="44" t="s">
        <v>10</v>
      </c>
      <c r="AG112" s="140">
        <v>-0.57245743461537302</v>
      </c>
      <c r="AH112" s="140">
        <v>-7.448569396871406</v>
      </c>
      <c r="AI112" s="140">
        <v>-5.1193202882865592</v>
      </c>
      <c r="AJ112" s="140">
        <v>29.195846011614833</v>
      </c>
      <c r="AK112" s="140">
        <v>0.15932625450038529</v>
      </c>
      <c r="AL112" s="140">
        <v>-36.347223081814292</v>
      </c>
      <c r="AM112" s="141">
        <v>3.9485194679497368</v>
      </c>
    </row>
    <row r="113" spans="1:39" s="115" customFormat="1" ht="13.5" customHeight="1" x14ac:dyDescent="0.25">
      <c r="A113" s="122"/>
      <c r="B113" s="63" t="s">
        <v>11</v>
      </c>
      <c r="C113" s="63">
        <v>110805.83</v>
      </c>
      <c r="D113" s="63">
        <v>175848.46</v>
      </c>
      <c r="E113" s="63">
        <v>286654.28999999998</v>
      </c>
      <c r="F113" s="63">
        <v>177793.84</v>
      </c>
      <c r="G113" s="63">
        <v>153983.54999999999</v>
      </c>
      <c r="H113" s="63">
        <v>6297.25</v>
      </c>
      <c r="I113" s="64">
        <v>624728.92999999993</v>
      </c>
      <c r="J113" s="252"/>
      <c r="K113" s="116"/>
      <c r="L113" s="63" t="s">
        <v>11</v>
      </c>
      <c r="M113" s="148">
        <v>8.4510539556712985</v>
      </c>
      <c r="N113" s="148">
        <v>-11.497619336885975</v>
      </c>
      <c r="O113" s="148">
        <v>-4.7232085193021618</v>
      </c>
      <c r="P113" s="148">
        <v>-2.7473400426816994</v>
      </c>
      <c r="Q113" s="148">
        <v>1.3132303587369165E-2</v>
      </c>
      <c r="R113" s="148">
        <v>45.431346058359594</v>
      </c>
      <c r="S113" s="149">
        <v>-2.6863431677675322</v>
      </c>
      <c r="U113" s="116"/>
      <c r="V113" s="63" t="s">
        <v>11</v>
      </c>
      <c r="W113" s="148">
        <v>-0.70080479010215413</v>
      </c>
      <c r="X113" s="148">
        <v>-8.3427534766096585</v>
      </c>
      <c r="Y113" s="148">
        <v>-5.7027420150868977</v>
      </c>
      <c r="Z113" s="148">
        <v>24.013162965085399</v>
      </c>
      <c r="AA113" s="148">
        <v>4.2693170394033189</v>
      </c>
      <c r="AB113" s="148">
        <v>-19.476153811300961</v>
      </c>
      <c r="AC113" s="149">
        <v>4.0337011876455904</v>
      </c>
      <c r="AE113" s="116"/>
      <c r="AF113" s="63" t="s">
        <v>11</v>
      </c>
      <c r="AG113" s="148">
        <v>-0.44157865013472986</v>
      </c>
      <c r="AH113" s="148">
        <v>-8.5773010083916716</v>
      </c>
      <c r="AI113" s="148">
        <v>-5.8126276779327384</v>
      </c>
      <c r="AJ113" s="148">
        <v>24.890212873080003</v>
      </c>
      <c r="AK113" s="148">
        <v>1.849174624274923</v>
      </c>
      <c r="AL113" s="148">
        <v>-28.966007026754056</v>
      </c>
      <c r="AM113" s="149">
        <v>3.322574978167566</v>
      </c>
    </row>
    <row r="114" spans="1:39" ht="13.5" customHeight="1" x14ac:dyDescent="0.25">
      <c r="A114" s="163"/>
      <c r="B114" s="60" t="s">
        <v>12</v>
      </c>
      <c r="C114" s="60">
        <v>96535.52</v>
      </c>
      <c r="D114" s="60">
        <v>150145.22</v>
      </c>
      <c r="E114" s="60">
        <v>246680.74</v>
      </c>
      <c r="F114" s="60">
        <v>186688.31</v>
      </c>
      <c r="G114" s="60">
        <v>146062.48000000001</v>
      </c>
      <c r="H114" s="60">
        <v>6453</v>
      </c>
      <c r="I114" s="61">
        <v>585884.53</v>
      </c>
      <c r="J114" s="252"/>
      <c r="K114" s="164"/>
      <c r="L114" s="60" t="s">
        <v>12</v>
      </c>
      <c r="M114" s="165">
        <v>-1.9628150266070321</v>
      </c>
      <c r="N114" s="165">
        <v>-19.81594963570646</v>
      </c>
      <c r="O114" s="165">
        <v>-13.663165689399406</v>
      </c>
      <c r="P114" s="165">
        <v>5.2761169388088263</v>
      </c>
      <c r="Q114" s="165">
        <v>1.8033605160824919</v>
      </c>
      <c r="R114" s="165">
        <v>32.378191754518781</v>
      </c>
      <c r="S114" s="166">
        <v>-4.1734175569663989</v>
      </c>
      <c r="U114" s="164"/>
      <c r="V114" s="60" t="s">
        <v>12</v>
      </c>
      <c r="W114" s="165">
        <v>-0.8149108933811533</v>
      </c>
      <c r="X114" s="165">
        <v>-9.3835857933040216</v>
      </c>
      <c r="Y114" s="165">
        <v>-6.4240689428033875</v>
      </c>
      <c r="Z114" s="165">
        <v>21.986670387789502</v>
      </c>
      <c r="AA114" s="165">
        <v>4.0507466976240636</v>
      </c>
      <c r="AB114" s="165">
        <v>-16.098603537455674</v>
      </c>
      <c r="AC114" s="166">
        <v>3.2600972182675179</v>
      </c>
      <c r="AE114" s="164"/>
      <c r="AF114" s="60" t="s">
        <v>12</v>
      </c>
      <c r="AG114" s="165">
        <v>-0.76045658791377946</v>
      </c>
      <c r="AH114" s="165">
        <v>-9.3553152803225572</v>
      </c>
      <c r="AI114" s="165">
        <v>-6.4133306025877914</v>
      </c>
      <c r="AJ114" s="165">
        <v>22.064458488514148</v>
      </c>
      <c r="AK114" s="165">
        <v>3.2662798501839916</v>
      </c>
      <c r="AL114" s="165">
        <v>-21.525068092285764</v>
      </c>
      <c r="AM114" s="166">
        <v>2.9738532324089988</v>
      </c>
    </row>
    <row r="115" spans="1:39" x14ac:dyDescent="0.25">
      <c r="A115" s="122"/>
      <c r="B115" s="39" t="s">
        <v>13</v>
      </c>
      <c r="C115" s="63">
        <v>88877.567999999999</v>
      </c>
      <c r="D115" s="63">
        <v>138212.29999999999</v>
      </c>
      <c r="E115" s="63">
        <v>227089.86799999999</v>
      </c>
      <c r="F115" s="63">
        <v>172728.16999999998</v>
      </c>
      <c r="G115" s="63">
        <v>144650.13</v>
      </c>
      <c r="H115" s="63">
        <v>4288.1000000000004</v>
      </c>
      <c r="I115" s="64">
        <v>548756.26799999992</v>
      </c>
      <c r="J115" s="252"/>
      <c r="K115" s="116"/>
      <c r="L115" s="39" t="s">
        <v>13</v>
      </c>
      <c r="M115" s="85">
        <v>7.7051367594554279</v>
      </c>
      <c r="N115" s="85">
        <v>-18.787385370934729</v>
      </c>
      <c r="O115" s="85">
        <v>-10.13641038508996</v>
      </c>
      <c r="P115" s="85">
        <v>11.4321914229687</v>
      </c>
      <c r="Q115" s="85">
        <v>3.5774448952343789</v>
      </c>
      <c r="R115" s="85">
        <v>1.8260828267477507</v>
      </c>
      <c r="S115" s="86">
        <v>-0.51153835415422577</v>
      </c>
      <c r="U115" s="116"/>
      <c r="V115" s="39" t="s">
        <v>13</v>
      </c>
      <c r="W115" s="85">
        <v>-0.21480560245338154</v>
      </c>
      <c r="X115" s="85">
        <v>-10.099879508791076</v>
      </c>
      <c r="Y115" s="85">
        <v>-6.6995153455018368</v>
      </c>
      <c r="Z115" s="85">
        <v>21.075048282116043</v>
      </c>
      <c r="AA115" s="85">
        <v>4.0131559093238565</v>
      </c>
      <c r="AB115" s="85">
        <v>-15.143712294577</v>
      </c>
      <c r="AC115" s="86">
        <v>2.9645044308012274</v>
      </c>
      <c r="AE115" s="116"/>
      <c r="AF115" s="39" t="s">
        <v>13</v>
      </c>
      <c r="AG115" s="85">
        <v>-0.21480560245338154</v>
      </c>
      <c r="AH115" s="85">
        <v>-10.099879508791076</v>
      </c>
      <c r="AI115" s="85">
        <v>-6.6995153455018368</v>
      </c>
      <c r="AJ115" s="85">
        <v>21.075048282116043</v>
      </c>
      <c r="AK115" s="85">
        <v>4.0131559093238565</v>
      </c>
      <c r="AL115" s="85">
        <v>-15.143712294577</v>
      </c>
      <c r="AM115" s="86">
        <v>2.9645044308012274</v>
      </c>
    </row>
    <row r="116" spans="1:39" x14ac:dyDescent="0.25">
      <c r="A116" s="163">
        <v>2020</v>
      </c>
      <c r="B116" s="38" t="s">
        <v>2</v>
      </c>
      <c r="C116" s="60">
        <v>79297.739999999991</v>
      </c>
      <c r="D116" s="60">
        <v>125462.87</v>
      </c>
      <c r="E116" s="60">
        <v>204760.61</v>
      </c>
      <c r="F116" s="60">
        <v>141273.04</v>
      </c>
      <c r="G116" s="60">
        <v>123540.74999999999</v>
      </c>
      <c r="H116" s="60">
        <v>5034.25</v>
      </c>
      <c r="I116" s="61">
        <v>474608.65</v>
      </c>
      <c r="J116" s="252"/>
      <c r="K116" s="164">
        <v>2020</v>
      </c>
      <c r="L116" s="38" t="s">
        <v>2</v>
      </c>
      <c r="M116" s="83">
        <v>9.1686522023028232</v>
      </c>
      <c r="N116" s="83">
        <v>-18.238841213816997</v>
      </c>
      <c r="O116" s="83">
        <v>-9.4333391979813825</v>
      </c>
      <c r="P116" s="83">
        <v>-9.6542998118089258</v>
      </c>
      <c r="Q116" s="83">
        <v>-6.8487073094963336</v>
      </c>
      <c r="R116" s="83">
        <v>34.295012871300315</v>
      </c>
      <c r="S116" s="84">
        <v>-8.5233025508099303</v>
      </c>
      <c r="U116" s="164">
        <v>2020</v>
      </c>
      <c r="V116" s="38" t="s">
        <v>2</v>
      </c>
      <c r="W116" s="83">
        <v>9.1686522023028232</v>
      </c>
      <c r="X116" s="83">
        <v>-18.238841213816997</v>
      </c>
      <c r="Y116" s="83">
        <v>-9.4333391979813825</v>
      </c>
      <c r="Z116" s="83">
        <v>-9.6542998118089258</v>
      </c>
      <c r="AA116" s="83">
        <v>-6.8487073094963336</v>
      </c>
      <c r="AB116" s="83">
        <v>34.295012871300315</v>
      </c>
      <c r="AC116" s="84">
        <v>-8.5233025508099303</v>
      </c>
      <c r="AE116" s="164">
        <v>2020</v>
      </c>
      <c r="AF116" s="38" t="s">
        <v>2</v>
      </c>
      <c r="AG116" s="83">
        <v>1.1189969932765962</v>
      </c>
      <c r="AH116" s="83">
        <v>-11.130397677273066</v>
      </c>
      <c r="AI116" s="83">
        <v>-6.930803489386463</v>
      </c>
      <c r="AJ116" s="83">
        <v>17.652039449768608</v>
      </c>
      <c r="AK116" s="83">
        <v>3.7126071460593693</v>
      </c>
      <c r="AL116" s="83">
        <v>-9.7489688057552684</v>
      </c>
      <c r="AM116" s="84">
        <v>2.07558077522107</v>
      </c>
    </row>
    <row r="117" spans="1:39" x14ac:dyDescent="0.25">
      <c r="A117" s="163"/>
      <c r="B117" s="39" t="s">
        <v>3</v>
      </c>
      <c r="C117" s="63">
        <v>105461.39</v>
      </c>
      <c r="D117" s="63">
        <v>162825.94999999998</v>
      </c>
      <c r="E117" s="63">
        <v>268287.33999999997</v>
      </c>
      <c r="F117" s="63">
        <v>152065.09000000003</v>
      </c>
      <c r="G117" s="63">
        <v>150935.12999999998</v>
      </c>
      <c r="H117" s="63">
        <v>4480</v>
      </c>
      <c r="I117" s="64">
        <v>575767.55999999994</v>
      </c>
      <c r="J117" s="252"/>
      <c r="K117" s="164"/>
      <c r="L117" s="39" t="s">
        <v>3</v>
      </c>
      <c r="M117" s="85">
        <v>22.083879294367705</v>
      </c>
      <c r="N117" s="85">
        <v>-14.336724717865209</v>
      </c>
      <c r="O117" s="85">
        <v>-2.956566838901054</v>
      </c>
      <c r="P117" s="85">
        <v>-17.256318347208321</v>
      </c>
      <c r="Q117" s="85">
        <v>-2.4799749213777602</v>
      </c>
      <c r="R117" s="85">
        <v>-28.417352400734998</v>
      </c>
      <c r="S117" s="86">
        <v>-7.3243336381780324</v>
      </c>
      <c r="U117" s="164"/>
      <c r="V117" s="39" t="s">
        <v>3</v>
      </c>
      <c r="W117" s="85">
        <v>16.184488706608249</v>
      </c>
      <c r="X117" s="85">
        <v>-16.079764519318573</v>
      </c>
      <c r="Y117" s="85">
        <v>-5.870354829404917</v>
      </c>
      <c r="Z117" s="85">
        <v>-13.761593977971543</v>
      </c>
      <c r="AA117" s="85">
        <v>-4.4959919755088578</v>
      </c>
      <c r="AB117" s="85">
        <v>-4.9254782830276298</v>
      </c>
      <c r="AC117" s="86">
        <v>-7.8699526720806432</v>
      </c>
      <c r="AE117" s="164"/>
      <c r="AF117" s="39" t="s">
        <v>3</v>
      </c>
      <c r="AG117" s="85">
        <v>3.3417924952009201</v>
      </c>
      <c r="AH117" s="85">
        <v>-12.369927676442799</v>
      </c>
      <c r="AI117" s="85">
        <v>-7.0039601596397318</v>
      </c>
      <c r="AJ117" s="85">
        <v>12.289826299605153</v>
      </c>
      <c r="AK117" s="85">
        <v>3.3143813828101543</v>
      </c>
      <c r="AL117" s="85">
        <v>-8.8927291372918376</v>
      </c>
      <c r="AM117" s="86">
        <v>0.66595184470664037</v>
      </c>
    </row>
    <row r="118" spans="1:39" x14ac:dyDescent="0.25">
      <c r="A118" s="163"/>
      <c r="B118" s="60" t="s">
        <v>4</v>
      </c>
      <c r="C118" s="60">
        <v>70527.12</v>
      </c>
      <c r="D118" s="60">
        <v>119973.25000000001</v>
      </c>
      <c r="E118" s="60">
        <v>190500.37</v>
      </c>
      <c r="F118" s="60">
        <v>107791.48</v>
      </c>
      <c r="G118" s="60">
        <v>101843.89999999998</v>
      </c>
      <c r="H118" s="60">
        <v>3976</v>
      </c>
      <c r="I118" s="61">
        <v>404111.74999999994</v>
      </c>
      <c r="J118" s="252"/>
      <c r="K118" s="164"/>
      <c r="L118" s="38" t="s">
        <v>4</v>
      </c>
      <c r="M118" s="83">
        <v>-31.115701631783594</v>
      </c>
      <c r="N118" s="83">
        <v>-37.94411210992218</v>
      </c>
      <c r="O118" s="83">
        <v>-35.579930153900776</v>
      </c>
      <c r="P118" s="83">
        <v>-44.196425058468961</v>
      </c>
      <c r="Q118" s="83">
        <v>-37.269037215763532</v>
      </c>
      <c r="R118" s="83">
        <v>0.52461917704316363</v>
      </c>
      <c r="S118" s="84">
        <v>-38.320850855072372</v>
      </c>
      <c r="U118" s="164"/>
      <c r="V118" s="38" t="s">
        <v>4</v>
      </c>
      <c r="W118" s="83">
        <v>-2.3415010533378791</v>
      </c>
      <c r="X118" s="83">
        <v>-23.953456132383636</v>
      </c>
      <c r="Y118" s="83">
        <v>-16.876211458363528</v>
      </c>
      <c r="Z118" s="83">
        <v>-24.784938970233569</v>
      </c>
      <c r="AA118" s="83">
        <v>-16.326437020933781</v>
      </c>
      <c r="AB118" s="83">
        <v>-3.3815819629863029</v>
      </c>
      <c r="AC118" s="84">
        <v>-18.982911665206089</v>
      </c>
      <c r="AE118" s="164"/>
      <c r="AF118" s="38" t="s">
        <v>4</v>
      </c>
      <c r="AG118" s="83">
        <v>-9.4721771625145834E-2</v>
      </c>
      <c r="AH118" s="83">
        <v>-15.856740406057952</v>
      </c>
      <c r="AI118" s="83">
        <v>-10.457746034586663</v>
      </c>
      <c r="AJ118" s="83">
        <v>4.1265406561042113</v>
      </c>
      <c r="AK118" s="83">
        <v>-0.49563858650316206</v>
      </c>
      <c r="AL118" s="83">
        <v>-1.156906565993836</v>
      </c>
      <c r="AM118" s="84">
        <v>-3.9506404951322196</v>
      </c>
    </row>
    <row r="119" spans="1:39" x14ac:dyDescent="0.25">
      <c r="A119" s="163"/>
      <c r="B119" s="63" t="s">
        <v>5</v>
      </c>
      <c r="C119" s="63">
        <v>1043.5</v>
      </c>
      <c r="D119" s="63">
        <v>2260</v>
      </c>
      <c r="E119" s="63">
        <v>3303.5</v>
      </c>
      <c r="F119" s="63">
        <v>19861.899999999998</v>
      </c>
      <c r="G119" s="63">
        <v>7223.55</v>
      </c>
      <c r="H119" s="63">
        <v>170.25</v>
      </c>
      <c r="I119" s="64">
        <v>30559.199999999997</v>
      </c>
      <c r="J119" s="252"/>
      <c r="K119" s="164"/>
      <c r="L119" s="39" t="s">
        <v>5</v>
      </c>
      <c r="M119" s="85">
        <v>-98.877638986960278</v>
      </c>
      <c r="N119" s="85">
        <v>-98.683681960554381</v>
      </c>
      <c r="O119" s="85">
        <v>-98.751816827239665</v>
      </c>
      <c r="P119" s="85">
        <v>-88.539092152117973</v>
      </c>
      <c r="Q119" s="85">
        <v>-94.788141229247728</v>
      </c>
      <c r="R119" s="85">
        <v>-96.282264052059219</v>
      </c>
      <c r="S119" s="86">
        <v>-94.741541595120609</v>
      </c>
      <c r="U119" s="116"/>
      <c r="V119" s="39" t="s">
        <v>5</v>
      </c>
      <c r="W119" s="85">
        <v>-27.668263583730209</v>
      </c>
      <c r="X119" s="85">
        <v>-42.061598477511396</v>
      </c>
      <c r="Y119" s="85">
        <v>-37.262861833141848</v>
      </c>
      <c r="Z119" s="85">
        <v>-40.421078912402898</v>
      </c>
      <c r="AA119" s="85">
        <v>-34.809888460361009</v>
      </c>
      <c r="AB119" s="85">
        <v>-26.325923049542112</v>
      </c>
      <c r="AC119" s="86">
        <v>-37.509301008574127</v>
      </c>
      <c r="AE119" s="116"/>
      <c r="AF119" s="39" t="s">
        <v>5</v>
      </c>
      <c r="AG119" s="85">
        <v>-7.1117369692362757</v>
      </c>
      <c r="AH119" s="85">
        <v>-22.913369421658217</v>
      </c>
      <c r="AI119" s="85">
        <v>-17.510304149435029</v>
      </c>
      <c r="AJ119" s="85">
        <v>-5.1362211447909516</v>
      </c>
      <c r="AK119" s="85">
        <v>-7.4906010239627676</v>
      </c>
      <c r="AL119" s="85">
        <v>-3.8552739987541003</v>
      </c>
      <c r="AM119" s="86">
        <v>-11.510200631772676</v>
      </c>
    </row>
    <row r="120" spans="1:39" x14ac:dyDescent="0.25">
      <c r="A120" s="163"/>
      <c r="B120" s="138" t="s">
        <v>6</v>
      </c>
      <c r="C120" s="138">
        <v>54178.1</v>
      </c>
      <c r="D120" s="138">
        <v>92966.789999427798</v>
      </c>
      <c r="E120" s="138">
        <v>147144.8899994278</v>
      </c>
      <c r="F120" s="138">
        <v>86086.359998474116</v>
      </c>
      <c r="G120" s="138">
        <v>62730.549993896486</v>
      </c>
      <c r="H120" s="138">
        <v>2606.25</v>
      </c>
      <c r="I120" s="142">
        <v>298568.04999179841</v>
      </c>
      <c r="J120" s="252"/>
      <c r="K120" s="116"/>
      <c r="L120" s="44" t="s">
        <v>6</v>
      </c>
      <c r="M120" s="140">
        <v>-51.295536517177915</v>
      </c>
      <c r="N120" s="140">
        <v>-48.604725178684326</v>
      </c>
      <c r="O120" s="140">
        <v>-49.629363304876343</v>
      </c>
      <c r="P120" s="140">
        <v>-54.738228261640963</v>
      </c>
      <c r="Q120" s="140">
        <v>-59.655497114524145</v>
      </c>
      <c r="R120" s="140">
        <v>-53.186463815494044</v>
      </c>
      <c r="S120" s="141">
        <v>-53.59349949874553</v>
      </c>
      <c r="U120" s="116"/>
      <c r="V120" s="44" t="s">
        <v>6</v>
      </c>
      <c r="W120" s="140">
        <v>-33.31292252068117</v>
      </c>
      <c r="X120" s="140">
        <v>-43.392284920910193</v>
      </c>
      <c r="Y120" s="140">
        <v>-39.928848100573269</v>
      </c>
      <c r="Z120" s="140">
        <v>-43.457484742414763</v>
      </c>
      <c r="AA120" s="140">
        <v>-40.003492856927195</v>
      </c>
      <c r="AB120" s="140">
        <v>-32.528588790124886</v>
      </c>
      <c r="AC120" s="141">
        <v>-40.93607209672718</v>
      </c>
      <c r="AE120" s="116"/>
      <c r="AF120" s="44" t="s">
        <v>6</v>
      </c>
      <c r="AG120" s="140">
        <v>-12.389375199832102</v>
      </c>
      <c r="AH120" s="140">
        <v>-26.507394967632436</v>
      </c>
      <c r="AI120" s="140">
        <v>-21.652122925588372</v>
      </c>
      <c r="AJ120" s="140">
        <v>-12.736655004196308</v>
      </c>
      <c r="AK120" s="140">
        <v>-13.224274669616847</v>
      </c>
      <c r="AL120" s="140">
        <v>-4.4356267225586095</v>
      </c>
      <c r="AM120" s="141">
        <v>-16.931166667490643</v>
      </c>
    </row>
    <row r="121" spans="1:39" x14ac:dyDescent="0.25">
      <c r="A121" s="163"/>
      <c r="B121" s="63" t="s">
        <v>7</v>
      </c>
      <c r="C121" s="63">
        <v>79525.51999999999</v>
      </c>
      <c r="D121" s="63">
        <v>132765.72002544405</v>
      </c>
      <c r="E121" s="63">
        <v>212291.24002544404</v>
      </c>
      <c r="F121" s="63">
        <v>115704.5500032425</v>
      </c>
      <c r="G121" s="63">
        <v>107555.27999275207</v>
      </c>
      <c r="H121" s="63">
        <v>3877.75</v>
      </c>
      <c r="I121" s="64">
        <v>439428.82002143859</v>
      </c>
      <c r="J121" s="252"/>
      <c r="K121" s="116"/>
      <c r="L121" s="39" t="s">
        <v>7</v>
      </c>
      <c r="M121" s="85">
        <v>-14.039893227490424</v>
      </c>
      <c r="N121" s="85">
        <v>-13.447939232168409</v>
      </c>
      <c r="O121" s="85">
        <v>-13.670641156158425</v>
      </c>
      <c r="P121" s="85">
        <v>-36.191079299378849</v>
      </c>
      <c r="Q121" s="85">
        <v>-26.218578757130416</v>
      </c>
      <c r="R121" s="85">
        <v>-33.688737644926306</v>
      </c>
      <c r="S121" s="86">
        <v>-24.087413566527829</v>
      </c>
      <c r="U121" s="116"/>
      <c r="V121" s="39" t="s">
        <v>7</v>
      </c>
      <c r="W121" s="85">
        <v>-30.118286897115524</v>
      </c>
      <c r="X121" s="85">
        <v>-38.987646896544348</v>
      </c>
      <c r="Y121" s="85">
        <v>-35.89557723511038</v>
      </c>
      <c r="Z121" s="85">
        <v>-42.235363291658409</v>
      </c>
      <c r="AA121" s="85">
        <v>-37.744630439142256</v>
      </c>
      <c r="AB121" s="85">
        <v>-32.755058100137191</v>
      </c>
      <c r="AC121" s="86">
        <v>-38.225889756347811</v>
      </c>
      <c r="AE121" s="116"/>
      <c r="AF121" s="39" t="s">
        <v>7</v>
      </c>
      <c r="AG121" s="85">
        <v>-12.6639217098313</v>
      </c>
      <c r="AH121" s="85">
        <v>-26.500236991054464</v>
      </c>
      <c r="AI121" s="85">
        <v>-21.732046018710591</v>
      </c>
      <c r="AJ121" s="85">
        <v>-17.311173321948459</v>
      </c>
      <c r="AK121" s="85">
        <v>-15.248390873673316</v>
      </c>
      <c r="AL121" s="85">
        <v>-3.4250226526454526</v>
      </c>
      <c r="AM121" s="86">
        <v>-18.729391695872266</v>
      </c>
    </row>
    <row r="122" spans="1:39" s="115" customFormat="1" x14ac:dyDescent="0.25">
      <c r="A122" s="122"/>
      <c r="B122" s="138" t="s">
        <v>8</v>
      </c>
      <c r="C122" s="138">
        <v>104162.88</v>
      </c>
      <c r="D122" s="138">
        <v>147001.86999990462</v>
      </c>
      <c r="E122" s="138">
        <v>251164.74999990463</v>
      </c>
      <c r="F122" s="138">
        <v>138934.15</v>
      </c>
      <c r="G122" s="138">
        <v>119888.81999542235</v>
      </c>
      <c r="H122" s="138">
        <v>3124.11</v>
      </c>
      <c r="I122" s="142">
        <v>513111.82999532693</v>
      </c>
      <c r="J122" s="252"/>
      <c r="K122" s="116"/>
      <c r="L122" s="44" t="s">
        <v>8</v>
      </c>
      <c r="M122" s="140">
        <v>-7.8913186519432514</v>
      </c>
      <c r="N122" s="140">
        <v>-12.382379122550603</v>
      </c>
      <c r="O122" s="140">
        <v>-10.574097957017102</v>
      </c>
      <c r="P122" s="140">
        <v>-28.031280809308186</v>
      </c>
      <c r="Q122" s="140">
        <v>-29.972042659151782</v>
      </c>
      <c r="R122" s="140">
        <v>-51.182348758897113</v>
      </c>
      <c r="S122" s="141">
        <v>-21.242970318919348</v>
      </c>
      <c r="U122" s="116"/>
      <c r="V122" s="44" t="s">
        <v>8</v>
      </c>
      <c r="W122" s="140">
        <v>-26.373497774055195</v>
      </c>
      <c r="X122" s="140">
        <v>-35.300450109027921</v>
      </c>
      <c r="Y122" s="140">
        <v>-32.116333568899705</v>
      </c>
      <c r="Z122" s="140">
        <v>-40.078267772713836</v>
      </c>
      <c r="AA122" s="140">
        <v>-36.490232748044008</v>
      </c>
      <c r="AB122" s="140">
        <v>-35.998674237996269</v>
      </c>
      <c r="AC122" s="141">
        <v>-35.622567893343188</v>
      </c>
      <c r="AE122" s="116"/>
      <c r="AF122" s="44" t="s">
        <v>8</v>
      </c>
      <c r="AG122" s="140">
        <v>-14.019238848113375</v>
      </c>
      <c r="AH122" s="140">
        <v>-26.84961676632345</v>
      </c>
      <c r="AI122" s="140">
        <v>-22.384598876385951</v>
      </c>
      <c r="AJ122" s="140">
        <v>-21.372815842979151</v>
      </c>
      <c r="AK122" s="140">
        <v>-19.722368550164944</v>
      </c>
      <c r="AL122" s="140">
        <v>-10.06573087768821</v>
      </c>
      <c r="AM122" s="141">
        <v>-21.333208188373007</v>
      </c>
    </row>
    <row r="123" spans="1:39" s="115" customFormat="1" x14ac:dyDescent="0.25">
      <c r="A123" s="122"/>
      <c r="B123" s="63" t="s">
        <v>9</v>
      </c>
      <c r="C123" s="63">
        <v>104819.07999999999</v>
      </c>
      <c r="D123" s="63">
        <v>141266.30999084472</v>
      </c>
      <c r="E123" s="63">
        <v>246085.38999084471</v>
      </c>
      <c r="F123" s="63">
        <v>137906.05000000002</v>
      </c>
      <c r="G123" s="63">
        <v>122632.85001754761</v>
      </c>
      <c r="H123" s="63">
        <v>2816.5</v>
      </c>
      <c r="I123" s="64">
        <v>509440.7900083923</v>
      </c>
      <c r="J123" s="252"/>
      <c r="K123" s="116"/>
      <c r="L123" s="39" t="s">
        <v>9</v>
      </c>
      <c r="M123" s="85">
        <v>3.7851618392412973</v>
      </c>
      <c r="N123" s="85">
        <v>-13.293260088399251</v>
      </c>
      <c r="O123" s="85">
        <v>-6.7577461114472754</v>
      </c>
      <c r="P123" s="85">
        <v>-27.735223377208101</v>
      </c>
      <c r="Q123" s="85">
        <v>-27.91980698490633</v>
      </c>
      <c r="R123" s="85">
        <v>-54.547655165736053</v>
      </c>
      <c r="S123" s="86">
        <v>-19.275455552330058</v>
      </c>
      <c r="U123" s="116"/>
      <c r="V123" s="39" t="s">
        <v>9</v>
      </c>
      <c r="W123" s="85">
        <v>-22.429125830607077</v>
      </c>
      <c r="X123" s="85">
        <v>-32.690019241008997</v>
      </c>
      <c r="Y123" s="85">
        <v>-28.997302820407782</v>
      </c>
      <c r="Z123" s="85">
        <v>-38.467156395428304</v>
      </c>
      <c r="AA123" s="85">
        <v>-35.305678364275394</v>
      </c>
      <c r="AB123" s="85">
        <v>-38.699787676794017</v>
      </c>
      <c r="AC123" s="86">
        <v>-33.509094119644359</v>
      </c>
      <c r="AE123" s="116"/>
      <c r="AF123" s="39" t="s">
        <v>9</v>
      </c>
      <c r="AG123" s="85">
        <v>-13.48704601692971</v>
      </c>
      <c r="AH123" s="85">
        <v>-26.518873723691414</v>
      </c>
      <c r="AI123" s="85">
        <v>-21.936391251878874</v>
      </c>
      <c r="AJ123" s="85">
        <v>-24.926631733563028</v>
      </c>
      <c r="AK123" s="85">
        <v>-23.241673750242171</v>
      </c>
      <c r="AL123" s="85">
        <v>-17.698524593096352</v>
      </c>
      <c r="AM123" s="86">
        <v>-23.10472500767581</v>
      </c>
    </row>
    <row r="124" spans="1:39" s="115" customFormat="1" x14ac:dyDescent="0.25">
      <c r="A124" s="122"/>
      <c r="B124" s="138" t="s">
        <v>10</v>
      </c>
      <c r="C124" s="138">
        <v>117610.65500000001</v>
      </c>
      <c r="D124" s="138">
        <v>155821.6699708555</v>
      </c>
      <c r="E124" s="138">
        <v>273432.32497085549</v>
      </c>
      <c r="F124" s="138">
        <v>130263.20000000001</v>
      </c>
      <c r="G124" s="138">
        <v>128544.61001068115</v>
      </c>
      <c r="H124" s="138">
        <v>2021.45</v>
      </c>
      <c r="I124" s="142">
        <v>534261.58498153661</v>
      </c>
      <c r="J124" s="252"/>
      <c r="K124" s="116"/>
      <c r="L124" s="44" t="s">
        <v>10</v>
      </c>
      <c r="M124" s="140">
        <v>16.882186770950057</v>
      </c>
      <c r="N124" s="140">
        <v>-8.8092418456014201</v>
      </c>
      <c r="O124" s="140">
        <v>0.71258992466287907</v>
      </c>
      <c r="P124" s="140">
        <v>-24.970609026586956</v>
      </c>
      <c r="Q124" s="140">
        <v>-16.146377309190356</v>
      </c>
      <c r="R124" s="140">
        <v>-73.003238623084371</v>
      </c>
      <c r="S124" s="141">
        <v>-11.823190824566154</v>
      </c>
      <c r="U124" s="116"/>
      <c r="V124" s="44" t="s">
        <v>10</v>
      </c>
      <c r="W124" s="140">
        <v>-17.897216472855277</v>
      </c>
      <c r="X124" s="140">
        <v>-30.047826694304263</v>
      </c>
      <c r="Y124" s="140">
        <v>-25.66037660050398</v>
      </c>
      <c r="Z124" s="140">
        <v>-37.034552187094803</v>
      </c>
      <c r="AA124" s="140">
        <v>-33.183899139895857</v>
      </c>
      <c r="AB124" s="140">
        <v>-43.832712506594603</v>
      </c>
      <c r="AC124" s="141">
        <v>-31.114514409357398</v>
      </c>
      <c r="AE124" s="116"/>
      <c r="AF124" s="44" t="s">
        <v>10</v>
      </c>
      <c r="AG124" s="140">
        <v>-12.383579327645577</v>
      </c>
      <c r="AH124" s="140">
        <v>-26.468690551672239</v>
      </c>
      <c r="AI124" s="140">
        <v>-21.468780430724252</v>
      </c>
      <c r="AJ124" s="140">
        <v>-27.13866019603924</v>
      </c>
      <c r="AK124" s="140">
        <v>-24.802785386093888</v>
      </c>
      <c r="AL124" s="140">
        <v>-28.857164379123304</v>
      </c>
      <c r="AM124" s="141">
        <v>-24.038118535101532</v>
      </c>
    </row>
    <row r="125" spans="1:39" s="115" customFormat="1" ht="15" customHeight="1" x14ac:dyDescent="0.25">
      <c r="A125" s="122"/>
      <c r="B125" s="63" t="s">
        <v>11</v>
      </c>
      <c r="C125" s="63">
        <v>126723.33</v>
      </c>
      <c r="D125" s="63">
        <v>155669.56000820157</v>
      </c>
      <c r="E125" s="63">
        <v>282392.89000820159</v>
      </c>
      <c r="F125" s="63">
        <v>134622.90729999999</v>
      </c>
      <c r="G125" s="63">
        <v>120547.08003051759</v>
      </c>
      <c r="H125" s="63">
        <v>1797.25</v>
      </c>
      <c r="I125" s="64">
        <v>539360.12733871909</v>
      </c>
      <c r="J125" s="252"/>
      <c r="K125" s="116"/>
      <c r="L125" s="39" t="s">
        <v>11</v>
      </c>
      <c r="M125" s="85">
        <v>14.365218869801353</v>
      </c>
      <c r="N125" s="85">
        <v>-11.475164463651495</v>
      </c>
      <c r="O125" s="85">
        <v>-1.4865990639101909</v>
      </c>
      <c r="P125" s="85">
        <v>-24.281455814217196</v>
      </c>
      <c r="Q125" s="85">
        <v>-21.71431297010777</v>
      </c>
      <c r="R125" s="85">
        <v>-71.459764182778201</v>
      </c>
      <c r="S125" s="86">
        <v>-13.664935072124933</v>
      </c>
      <c r="U125" s="116"/>
      <c r="V125" s="39" t="s">
        <v>11</v>
      </c>
      <c r="W125" s="85">
        <v>-14.262914777186737</v>
      </c>
      <c r="X125" s="85">
        <v>-28.149283659689218</v>
      </c>
      <c r="Y125" s="85">
        <v>-23.097589409617399</v>
      </c>
      <c r="Z125" s="85">
        <v>-35.784202515945225</v>
      </c>
      <c r="AA125" s="85">
        <v>-32.035738865238997</v>
      </c>
      <c r="AB125" s="85">
        <v>-46.92075781820634</v>
      </c>
      <c r="AC125" s="86">
        <v>-29.330899970937239</v>
      </c>
      <c r="AE125" s="116"/>
      <c r="AF125" s="39" t="s">
        <v>11</v>
      </c>
      <c r="AG125" s="85">
        <v>-11.666425274560638</v>
      </c>
      <c r="AH125" s="85">
        <v>-26.631402927310305</v>
      </c>
      <c r="AI125" s="85">
        <v>-21.2560238436687</v>
      </c>
      <c r="AJ125" s="85">
        <v>-28.980023019333672</v>
      </c>
      <c r="AK125" s="85">
        <v>-26.639423978075655</v>
      </c>
      <c r="AL125" s="85">
        <v>-37.874541910665101</v>
      </c>
      <c r="AM125" s="86">
        <v>-25.031520391803667</v>
      </c>
    </row>
    <row r="126" spans="1:39" s="115" customFormat="1" ht="15" customHeight="1" x14ac:dyDescent="0.25">
      <c r="A126" s="122"/>
      <c r="B126" s="138" t="s">
        <v>12</v>
      </c>
      <c r="C126" s="138">
        <v>113437.38</v>
      </c>
      <c r="D126" s="138">
        <v>132817.68999809265</v>
      </c>
      <c r="E126" s="138">
        <v>246255.06999809266</v>
      </c>
      <c r="F126" s="138">
        <v>127851.41999999998</v>
      </c>
      <c r="G126" s="138">
        <v>107448.99998092651</v>
      </c>
      <c r="H126" s="138">
        <v>1825.5</v>
      </c>
      <c r="I126" s="142">
        <v>483380.98997901916</v>
      </c>
      <c r="J126" s="252"/>
      <c r="K126" s="116"/>
      <c r="L126" s="44" t="s">
        <v>12</v>
      </c>
      <c r="M126" s="140">
        <v>17.508436272990508</v>
      </c>
      <c r="N126" s="140">
        <v>-11.540513911736483</v>
      </c>
      <c r="O126" s="140">
        <v>-0.17255907449739993</v>
      </c>
      <c r="P126" s="140">
        <v>-31.516108319797851</v>
      </c>
      <c r="Q126" s="140">
        <v>-26.436275776690564</v>
      </c>
      <c r="R126" s="140">
        <v>-71.710832171083212</v>
      </c>
      <c r="S126" s="141">
        <v>-17.495519129167121</v>
      </c>
      <c r="U126" s="116"/>
      <c r="V126" s="44" t="s">
        <v>12</v>
      </c>
      <c r="W126" s="140">
        <v>-11.423517740413629</v>
      </c>
      <c r="X126" s="140">
        <v>-26.816023409844291</v>
      </c>
      <c r="Y126" s="140">
        <v>-21.180961336777131</v>
      </c>
      <c r="Z126" s="140">
        <v>-35.385824495038833</v>
      </c>
      <c r="AA126" s="140">
        <v>-31.550149557709446</v>
      </c>
      <c r="AB126" s="140">
        <v>-49.46841946423892</v>
      </c>
      <c r="AC126" s="141">
        <v>-28.295606011935703</v>
      </c>
      <c r="AE126" s="116"/>
      <c r="AF126" s="44" t="s">
        <v>12</v>
      </c>
      <c r="AG126" s="140">
        <v>-10.065916530973269</v>
      </c>
      <c r="AH126" s="140">
        <v>-26.146430814622946</v>
      </c>
      <c r="AI126" s="140">
        <v>-20.309663697788778</v>
      </c>
      <c r="AJ126" s="140">
        <v>-32.018439033294669</v>
      </c>
      <c r="AK126" s="140">
        <v>-28.860526723480419</v>
      </c>
      <c r="AL126" s="140">
        <v>-46.244476864582893</v>
      </c>
      <c r="AM126" s="141">
        <v>-26.181614015345801</v>
      </c>
    </row>
    <row r="127" spans="1:39" s="115" customFormat="1" ht="15" customHeight="1" x14ac:dyDescent="0.25">
      <c r="A127" s="122"/>
      <c r="B127" s="63" t="s">
        <v>13</v>
      </c>
      <c r="C127" s="63">
        <v>104655.49999999999</v>
      </c>
      <c r="D127" s="63">
        <v>124430.73998869894</v>
      </c>
      <c r="E127" s="63">
        <v>229086.23998869892</v>
      </c>
      <c r="F127" s="63">
        <v>112782.82999847413</v>
      </c>
      <c r="G127" s="63">
        <v>112677.27000362397</v>
      </c>
      <c r="H127" s="63">
        <v>2564</v>
      </c>
      <c r="I127" s="64">
        <v>457110.33999079705</v>
      </c>
      <c r="J127" s="252"/>
      <c r="K127" s="116"/>
      <c r="L127" s="39" t="s">
        <v>13</v>
      </c>
      <c r="M127" s="85">
        <v>17.752434450051553</v>
      </c>
      <c r="N127" s="85">
        <v>-9.971297787028405</v>
      </c>
      <c r="O127" s="85">
        <v>0.87911099085182798</v>
      </c>
      <c r="P127" s="85">
        <v>-34.705016559560534</v>
      </c>
      <c r="Q127" s="85">
        <v>-22.103581929982383</v>
      </c>
      <c r="R127" s="85">
        <v>-40.206618315804207</v>
      </c>
      <c r="S127" s="86">
        <v>-16.700661724232532</v>
      </c>
      <c r="U127" s="116"/>
      <c r="V127" s="39" t="s">
        <v>13</v>
      </c>
      <c r="W127" s="85">
        <v>-9.2054194891098291</v>
      </c>
      <c r="X127" s="85">
        <v>-25.656939341078896</v>
      </c>
      <c r="Y127" s="85">
        <v>-19.604454036424812</v>
      </c>
      <c r="Z127" s="85">
        <v>-35.331704384021805</v>
      </c>
      <c r="AA127" s="85">
        <v>-30.803022899701745</v>
      </c>
      <c r="AB127" s="85">
        <v>-48.876349804671051</v>
      </c>
      <c r="AC127" s="86">
        <v>-27.417558618370379</v>
      </c>
      <c r="AE127" s="116"/>
      <c r="AF127" s="85" t="s">
        <v>13</v>
      </c>
      <c r="AG127" s="85">
        <v>-9.2054194891098291</v>
      </c>
      <c r="AH127" s="85">
        <v>-25.656939341078896</v>
      </c>
      <c r="AI127" s="85">
        <v>-19.604454036424812</v>
      </c>
      <c r="AJ127" s="85">
        <v>-35.331704384021805</v>
      </c>
      <c r="AK127" s="85">
        <v>-30.803022899701745</v>
      </c>
      <c r="AL127" s="85">
        <v>-48.876349804671051</v>
      </c>
      <c r="AM127" s="86">
        <v>-27.417558618370379</v>
      </c>
    </row>
    <row r="128" spans="1:39" s="115" customFormat="1" ht="15" customHeight="1" x14ac:dyDescent="0.25">
      <c r="A128" s="122">
        <v>2021</v>
      </c>
      <c r="B128" s="138" t="s">
        <v>2</v>
      </c>
      <c r="C128" s="138">
        <v>90251.520000000004</v>
      </c>
      <c r="D128" s="138">
        <v>106454.18002079011</v>
      </c>
      <c r="E128" s="138">
        <v>196705.7000207901</v>
      </c>
      <c r="F128" s="138">
        <v>98581.67</v>
      </c>
      <c r="G128" s="138">
        <v>94390.300007057187</v>
      </c>
      <c r="H128" s="138">
        <v>1545.6999998092651</v>
      </c>
      <c r="I128" s="142">
        <v>391223.37002765655</v>
      </c>
      <c r="J128" s="252"/>
      <c r="K128" s="116">
        <v>2021</v>
      </c>
      <c r="L128" s="44" t="s">
        <v>2</v>
      </c>
      <c r="M128" s="140">
        <v>13.813483208979235</v>
      </c>
      <c r="N128" s="140">
        <v>-15.150848995571266</v>
      </c>
      <c r="O128" s="140">
        <v>-3.9338181201989357</v>
      </c>
      <c r="P128" s="140">
        <v>-30.219049579452673</v>
      </c>
      <c r="Q128" s="140">
        <v>-23.595817568650673</v>
      </c>
      <c r="R128" s="140">
        <v>-69.296320210373636</v>
      </c>
      <c r="S128" s="141">
        <v>-17.569271013569491</v>
      </c>
      <c r="U128" s="116">
        <v>2021</v>
      </c>
      <c r="V128" s="44" t="s">
        <v>2</v>
      </c>
      <c r="W128" s="140">
        <v>13.813483208979235</v>
      </c>
      <c r="X128" s="140">
        <v>-15.150848995571266</v>
      </c>
      <c r="Y128" s="140">
        <v>-3.9338181201989357</v>
      </c>
      <c r="Z128" s="140">
        <v>-30.219049579452673</v>
      </c>
      <c r="AA128" s="140">
        <v>-23.595817568650673</v>
      </c>
      <c r="AB128" s="140">
        <v>-69.296320210373636</v>
      </c>
      <c r="AC128" s="141">
        <v>-17.569271013569491</v>
      </c>
      <c r="AE128" s="116">
        <v>2021</v>
      </c>
      <c r="AF128" s="140" t="s">
        <v>2</v>
      </c>
      <c r="AG128" s="140">
        <v>-8.788062695476583</v>
      </c>
      <c r="AH128" s="140">
        <v>-25.566152888473226</v>
      </c>
      <c r="AI128" s="140">
        <v>-19.316412006306308</v>
      </c>
      <c r="AJ128" s="140">
        <v>-36.857775404611438</v>
      </c>
      <c r="AK128" s="140">
        <v>-32.059532719875122</v>
      </c>
      <c r="AL128" s="140">
        <v>-54.940579758122034</v>
      </c>
      <c r="AM128" s="141">
        <v>-28.129687084242732</v>
      </c>
    </row>
    <row r="129" spans="1:39" s="115" customFormat="1" ht="15" customHeight="1" x14ac:dyDescent="0.25">
      <c r="A129" s="122"/>
      <c r="B129" s="63" t="s">
        <v>3</v>
      </c>
      <c r="C129" s="63">
        <v>112360.7</v>
      </c>
      <c r="D129" s="63">
        <v>156676.23000000004</v>
      </c>
      <c r="E129" s="63">
        <v>269036.93000000005</v>
      </c>
      <c r="F129" s="63">
        <v>109785.65000000001</v>
      </c>
      <c r="G129" s="63">
        <v>125326.29</v>
      </c>
      <c r="H129" s="63">
        <v>1675.4</v>
      </c>
      <c r="I129" s="64">
        <v>505824.27000000008</v>
      </c>
      <c r="J129" s="252"/>
      <c r="K129" s="116"/>
      <c r="L129" s="39" t="s">
        <v>3</v>
      </c>
      <c r="M129" s="85">
        <v>6.5420245267011836</v>
      </c>
      <c r="N129" s="85">
        <v>-3.7768672622514714</v>
      </c>
      <c r="O129" s="85">
        <v>0.27939820045183694</v>
      </c>
      <c r="P129" s="85">
        <v>-27.803514929034662</v>
      </c>
      <c r="Q129" s="85">
        <v>-16.966785664808441</v>
      </c>
      <c r="R129" s="85">
        <v>-62.602678571428569</v>
      </c>
      <c r="S129" s="86">
        <v>-12.14783444902659</v>
      </c>
      <c r="U129" s="116"/>
      <c r="V129" s="39" t="s">
        <v>3</v>
      </c>
      <c r="W129" s="85">
        <v>9.6629000147381134</v>
      </c>
      <c r="X129" s="85">
        <v>-8.7268073660330572</v>
      </c>
      <c r="Y129" s="85">
        <v>-1.5443085588278791</v>
      </c>
      <c r="Z129" s="85">
        <v>-28.966847917111906</v>
      </c>
      <c r="AA129" s="85">
        <v>-19.950492550727134</v>
      </c>
      <c r="AB129" s="85">
        <v>-66.144467511267152</v>
      </c>
      <c r="AC129" s="86">
        <v>-14.597490738327295</v>
      </c>
      <c r="AE129" s="116"/>
      <c r="AF129" s="85" t="s">
        <v>3</v>
      </c>
      <c r="AG129" s="85">
        <v>-9.666975106513334</v>
      </c>
      <c r="AH129" s="85">
        <v>-24.842579407541194</v>
      </c>
      <c r="AI129" s="85">
        <v>-19.083118524758987</v>
      </c>
      <c r="AJ129" s="85">
        <v>-37.904553646010072</v>
      </c>
      <c r="AK129" s="85">
        <v>-33.326098476065809</v>
      </c>
      <c r="AL129" s="85">
        <v>-57.949036024991244</v>
      </c>
      <c r="AM129" s="86">
        <v>-28.650022681350947</v>
      </c>
    </row>
    <row r="130" spans="1:39" s="115" customFormat="1" ht="15" customHeight="1" x14ac:dyDescent="0.25">
      <c r="A130" s="122"/>
      <c r="B130" s="138" t="s">
        <v>4</v>
      </c>
      <c r="C130" s="138">
        <v>134463.99</v>
      </c>
      <c r="D130" s="138">
        <v>172870.089984169</v>
      </c>
      <c r="E130" s="138">
        <v>307334.07998416899</v>
      </c>
      <c r="F130" s="138">
        <v>125055.31</v>
      </c>
      <c r="G130" s="138">
        <v>138170.95002212524</v>
      </c>
      <c r="H130" s="138">
        <v>1901.5</v>
      </c>
      <c r="I130" s="142">
        <v>572461.84000629419</v>
      </c>
      <c r="J130" s="252"/>
      <c r="K130" s="116"/>
      <c r="L130" s="44" t="s">
        <v>4</v>
      </c>
      <c r="M130" s="140">
        <v>90.655722224301797</v>
      </c>
      <c r="N130" s="140">
        <v>44.090528500452365</v>
      </c>
      <c r="O130" s="140">
        <v>61.329912369287769</v>
      </c>
      <c r="P130" s="140">
        <v>16.015950425766491</v>
      </c>
      <c r="Q130" s="140">
        <v>35.669343006429699</v>
      </c>
      <c r="R130" s="140">
        <v>-52.175553319919516</v>
      </c>
      <c r="S130" s="141">
        <v>41.6592910268742</v>
      </c>
      <c r="U130" s="116"/>
      <c r="V130" s="44" t="s">
        <v>4</v>
      </c>
      <c r="W130" s="140">
        <v>32.038529297993904</v>
      </c>
      <c r="X130" s="140">
        <v>6.794270651926908</v>
      </c>
      <c r="Y130" s="140">
        <v>16.506467834167566</v>
      </c>
      <c r="Z130" s="140">
        <v>-16.879078061577147</v>
      </c>
      <c r="AA130" s="140">
        <v>-4.8980258148581584</v>
      </c>
      <c r="AB130" s="140">
        <v>-62.027390153560795</v>
      </c>
      <c r="AC130" s="141">
        <v>1.0327703251631561</v>
      </c>
      <c r="AE130" s="116"/>
      <c r="AF130" s="140" t="s">
        <v>4</v>
      </c>
      <c r="AG130" s="140">
        <v>-1.6944988323575103</v>
      </c>
      <c r="AH130" s="140">
        <v>-19.096314005543462</v>
      </c>
      <c r="AI130" s="140">
        <v>-12.44578792235707</v>
      </c>
      <c r="AJ130" s="140">
        <v>-34.460813783359171</v>
      </c>
      <c r="AK130" s="140">
        <v>-28.958764378749166</v>
      </c>
      <c r="AL130" s="140">
        <v>-61.076673623178849</v>
      </c>
      <c r="AM130" s="141">
        <v>-23.618120607087434</v>
      </c>
    </row>
    <row r="131" spans="1:39" s="115" customFormat="1" ht="15" customHeight="1" x14ac:dyDescent="0.25">
      <c r="A131" s="122"/>
      <c r="B131" s="63" t="s">
        <v>5</v>
      </c>
      <c r="C131" s="63">
        <v>101828.20000000001</v>
      </c>
      <c r="D131" s="63">
        <v>146284.27001192089</v>
      </c>
      <c r="E131" s="63">
        <v>248112.4700119209</v>
      </c>
      <c r="F131" s="63">
        <v>104925.70999990462</v>
      </c>
      <c r="G131" s="63">
        <v>102520.69999847411</v>
      </c>
      <c r="H131" s="63">
        <v>1776.85</v>
      </c>
      <c r="I131" s="64">
        <v>457335.73001029959</v>
      </c>
      <c r="J131" s="252"/>
      <c r="K131" s="116"/>
      <c r="L131" s="39" t="s">
        <v>5</v>
      </c>
      <c r="M131" s="85">
        <v>9658.33253473886</v>
      </c>
      <c r="N131" s="85">
        <v>6372.7553102619868</v>
      </c>
      <c r="O131" s="85">
        <v>7410.5939159049767</v>
      </c>
      <c r="P131" s="85">
        <v>428.27629783608131</v>
      </c>
      <c r="Q131" s="85">
        <v>1319.2564597528101</v>
      </c>
      <c r="R131" s="85">
        <v>943.67107195301037</v>
      </c>
      <c r="S131" s="86">
        <v>1396.5566180079963</v>
      </c>
      <c r="U131" s="116"/>
      <c r="V131" s="39" t="s">
        <v>5</v>
      </c>
      <c r="W131" s="85">
        <v>71.226480734288543</v>
      </c>
      <c r="X131" s="85">
        <v>41.84006477821768</v>
      </c>
      <c r="Y131" s="85">
        <v>53.135846583860285</v>
      </c>
      <c r="Z131" s="85">
        <v>4.1228456127071524</v>
      </c>
      <c r="AA131" s="85">
        <v>20.040736995128199</v>
      </c>
      <c r="AB131" s="85">
        <v>-49.493429963696315</v>
      </c>
      <c r="AC131" s="86">
        <v>29.74976566025353</v>
      </c>
      <c r="AE131" s="116"/>
      <c r="AF131" s="85" t="s">
        <v>5</v>
      </c>
      <c r="AG131" s="85">
        <v>16.153836437621734</v>
      </c>
      <c r="AH131" s="85">
        <v>-2.6633097392690672</v>
      </c>
      <c r="AI131" s="85">
        <v>4.5819366051929507</v>
      </c>
      <c r="AJ131" s="85">
        <v>-24.624861233348881</v>
      </c>
      <c r="AK131" s="85">
        <v>-17.344747490676411</v>
      </c>
      <c r="AL131" s="85">
        <v>-55.734386317518585</v>
      </c>
      <c r="AM131" s="86">
        <v>-10.285263378158717</v>
      </c>
    </row>
    <row r="132" spans="1:39" s="115" customFormat="1" ht="15" customHeight="1" x14ac:dyDescent="0.25">
      <c r="A132" s="122"/>
      <c r="B132" s="138" t="s">
        <v>6</v>
      </c>
      <c r="C132" s="138">
        <v>81002.350000000006</v>
      </c>
      <c r="D132" s="138">
        <v>133694.43000247885</v>
      </c>
      <c r="E132" s="138">
        <v>214696.78000247886</v>
      </c>
      <c r="F132" s="138">
        <v>96078.560000000012</v>
      </c>
      <c r="G132" s="138">
        <v>86113.279958133469</v>
      </c>
      <c r="H132" s="138">
        <v>1868.25</v>
      </c>
      <c r="I132" s="142">
        <v>398756.86996061233</v>
      </c>
      <c r="J132" s="252"/>
      <c r="K132" s="116"/>
      <c r="L132" s="44" t="s">
        <v>6</v>
      </c>
      <c r="M132" s="140">
        <v>49.511241627151946</v>
      </c>
      <c r="N132" s="140">
        <v>43.808805276918491</v>
      </c>
      <c r="O132" s="140">
        <v>45.908417209264798</v>
      </c>
      <c r="P132" s="140">
        <v>11.60718144163954</v>
      </c>
      <c r="Q132" s="140">
        <v>37.274868411821785</v>
      </c>
      <c r="R132" s="140">
        <v>-28.316546762589923</v>
      </c>
      <c r="S132" s="141">
        <v>33.55644382296299</v>
      </c>
      <c r="U132" s="116"/>
      <c r="V132" s="44" t="s">
        <v>6</v>
      </c>
      <c r="W132" s="140">
        <v>67.437557536790138</v>
      </c>
      <c r="X132" s="140">
        <v>42.203583217347187</v>
      </c>
      <c r="Y132" s="140">
        <v>51.829355676416412</v>
      </c>
      <c r="Z132" s="140">
        <v>5.3934576165812302</v>
      </c>
      <c r="AA132" s="140">
        <v>22.463255074051091</v>
      </c>
      <c r="AB132" s="140">
        <v>-46.100481043790154</v>
      </c>
      <c r="AC132" s="141">
        <v>30.386984085853157</v>
      </c>
      <c r="AE132" s="116"/>
      <c r="AF132" s="140" t="s">
        <v>6</v>
      </c>
      <c r="AG132" s="140">
        <v>25.335973473690586</v>
      </c>
      <c r="AH132" s="140">
        <v>5.1205043668767587</v>
      </c>
      <c r="AI132" s="140">
        <v>12.894658572717859</v>
      </c>
      <c r="AJ132" s="140">
        <v>-19.663578459276891</v>
      </c>
      <c r="AK132" s="140">
        <v>-10.811356470418417</v>
      </c>
      <c r="AL132" s="140">
        <v>-54.767543149175395</v>
      </c>
      <c r="AM132" s="141">
        <v>-3.4714790286272432</v>
      </c>
    </row>
    <row r="133" spans="1:39" s="115" customFormat="1" ht="15" customHeight="1" x14ac:dyDescent="0.25">
      <c r="A133" s="122"/>
      <c r="B133" s="63" t="s">
        <v>7</v>
      </c>
      <c r="C133" s="63">
        <v>105237.85</v>
      </c>
      <c r="D133" s="63">
        <v>161447.55997744561</v>
      </c>
      <c r="E133" s="63">
        <v>266685.40997744561</v>
      </c>
      <c r="F133" s="63">
        <v>110096.34999923706</v>
      </c>
      <c r="G133" s="63">
        <v>105890.46000076295</v>
      </c>
      <c r="H133" s="63">
        <v>3005</v>
      </c>
      <c r="I133" s="64">
        <v>485677.21997744561</v>
      </c>
      <c r="J133" s="252"/>
      <c r="K133" s="116"/>
      <c r="L133" s="39" t="s">
        <v>7</v>
      </c>
      <c r="M133" s="85">
        <v>32.332174627717023</v>
      </c>
      <c r="N133" s="85">
        <v>21.603347570822336</v>
      </c>
      <c r="O133" s="85">
        <v>25.622427918119556</v>
      </c>
      <c r="P133" s="85">
        <v>-4.8470004021866799</v>
      </c>
      <c r="Q133" s="85">
        <v>-1.5478737929939967</v>
      </c>
      <c r="R133" s="85">
        <v>-22.50660821352588</v>
      </c>
      <c r="S133" s="86">
        <v>10.524662436512628</v>
      </c>
      <c r="U133" s="116"/>
      <c r="V133" s="39" t="s">
        <v>7</v>
      </c>
      <c r="W133" s="85">
        <v>60.279775548435765</v>
      </c>
      <c r="X133" s="85">
        <v>37.904981361785275</v>
      </c>
      <c r="Y133" s="85">
        <v>46.408361314228642</v>
      </c>
      <c r="Z133" s="85">
        <v>3.4909190271243062</v>
      </c>
      <c r="AA133" s="85">
        <v>17.800222003890354</v>
      </c>
      <c r="AB133" s="85">
        <v>-41.558738118050755</v>
      </c>
      <c r="AC133" s="86">
        <v>26.460801586802972</v>
      </c>
      <c r="AE133" s="116"/>
      <c r="AF133" s="85" t="s">
        <v>7</v>
      </c>
      <c r="AG133" s="85">
        <v>29.531164821970805</v>
      </c>
      <c r="AH133" s="85">
        <v>8.2644075194981497</v>
      </c>
      <c r="AI133" s="85">
        <v>16.442352269951414</v>
      </c>
      <c r="AJ133" s="85">
        <v>-16.920465388759183</v>
      </c>
      <c r="AK133" s="85">
        <v>-8.6398979223007046</v>
      </c>
      <c r="AL133" s="85">
        <v>-54.735496601764083</v>
      </c>
      <c r="AM133" s="86">
        <v>-0.39119402967453709</v>
      </c>
    </row>
    <row r="134" spans="1:39" s="115" customFormat="1" ht="15" customHeight="1" x14ac:dyDescent="0.25">
      <c r="A134" s="122"/>
      <c r="B134" s="138" t="s">
        <v>8</v>
      </c>
      <c r="C134" s="138">
        <v>125939.51</v>
      </c>
      <c r="D134" s="138">
        <v>183722.34998817448</v>
      </c>
      <c r="E134" s="138">
        <v>309661.85998817446</v>
      </c>
      <c r="F134" s="138">
        <v>119126.86000019073</v>
      </c>
      <c r="G134" s="138">
        <v>113269.65999361039</v>
      </c>
      <c r="H134" s="138">
        <v>2145</v>
      </c>
      <c r="I134" s="142">
        <v>544203.37998197554</v>
      </c>
      <c r="J134" s="252"/>
      <c r="K134" s="116"/>
      <c r="L134" s="44" t="s">
        <v>8</v>
      </c>
      <c r="M134" s="140">
        <v>20.906324786718628</v>
      </c>
      <c r="N134" s="140">
        <v>24.979600591675251</v>
      </c>
      <c r="O134" s="140">
        <v>23.29033432768415</v>
      </c>
      <c r="P134" s="140">
        <v>-14.256602858123273</v>
      </c>
      <c r="Q134" s="140">
        <v>-5.5210819508146756</v>
      </c>
      <c r="R134" s="140">
        <v>-31.340445758952157</v>
      </c>
      <c r="S134" s="141">
        <v>6.0594100874524344</v>
      </c>
      <c r="U134" s="116"/>
      <c r="V134" s="44" t="s">
        <v>8</v>
      </c>
      <c r="W134" s="140">
        <v>51.980942793475265</v>
      </c>
      <c r="X134" s="140">
        <v>35.479140957142732</v>
      </c>
      <c r="Y134" s="140">
        <v>41.863039621727694</v>
      </c>
      <c r="Z134" s="140">
        <v>0.25383982359889501</v>
      </c>
      <c r="AA134" s="140">
        <v>13.650171545153043</v>
      </c>
      <c r="AB134" s="140">
        <v>-40.186801017296418</v>
      </c>
      <c r="AC134" s="141">
        <v>22.634924750002412</v>
      </c>
      <c r="AE134" s="116"/>
      <c r="AF134" s="140" t="s">
        <v>8</v>
      </c>
      <c r="AG134" s="140">
        <v>32.89153702808045</v>
      </c>
      <c r="AH134" s="140">
        <v>12.009021506467079</v>
      </c>
      <c r="AI134" s="140">
        <v>20.059467606480098</v>
      </c>
      <c r="AJ134" s="140">
        <v>-15.408468387442852</v>
      </c>
      <c r="AK134" s="140">
        <v>-5.8476426042521297</v>
      </c>
      <c r="AL134" s="140">
        <v>-53.802936065434857</v>
      </c>
      <c r="AM134" s="141">
        <v>2.5560436523937682</v>
      </c>
    </row>
    <row r="135" spans="1:39" s="115" customFormat="1" ht="15" customHeight="1" x14ac:dyDescent="0.25">
      <c r="A135" s="122"/>
      <c r="B135" s="63" t="s">
        <v>9</v>
      </c>
      <c r="C135" s="63">
        <v>125007.98999847411</v>
      </c>
      <c r="D135" s="63">
        <v>186919.20000610352</v>
      </c>
      <c r="E135" s="63">
        <v>311927.19000457763</v>
      </c>
      <c r="F135" s="63">
        <v>121989.75000000001</v>
      </c>
      <c r="G135" s="63">
        <v>111939.82998092652</v>
      </c>
      <c r="H135" s="63">
        <v>2125.2579999999998</v>
      </c>
      <c r="I135" s="64">
        <v>547982.02798550413</v>
      </c>
      <c r="J135" s="252"/>
      <c r="K135" s="116"/>
      <c r="L135" s="39" t="s">
        <v>9</v>
      </c>
      <c r="M135" s="85">
        <v>19.260720470427813</v>
      </c>
      <c r="N135" s="85">
        <v>32.316898500581999</v>
      </c>
      <c r="O135" s="85">
        <v>26.755672092594551</v>
      </c>
      <c r="P135" s="85">
        <v>-11.541408081806409</v>
      </c>
      <c r="Q135" s="85">
        <v>-8.7195396951885442</v>
      </c>
      <c r="R135" s="85">
        <v>-24.542588318835442</v>
      </c>
      <c r="S135" s="86">
        <v>7.565400873470864</v>
      </c>
      <c r="U135" s="116"/>
      <c r="V135" s="39" t="s">
        <v>9</v>
      </c>
      <c r="W135" s="85">
        <v>46.255373797941729</v>
      </c>
      <c r="X135" s="85">
        <v>34.995952935760585</v>
      </c>
      <c r="Y135" s="85">
        <v>39.422862737076514</v>
      </c>
      <c r="Z135" s="85">
        <v>-1.5542917320550913</v>
      </c>
      <c r="AA135" s="85">
        <v>10.205381460016838</v>
      </c>
      <c r="AB135" s="85">
        <v>-38.497640992086048</v>
      </c>
      <c r="AC135" s="86">
        <v>20.269556844945427</v>
      </c>
      <c r="AE135" s="116"/>
      <c r="AF135" s="85" t="s">
        <v>9</v>
      </c>
      <c r="AG135" s="85">
        <v>34.408685749381561</v>
      </c>
      <c r="AH135" s="85">
        <v>16.491683793966061</v>
      </c>
      <c r="AI135" s="85">
        <v>23.473900778147168</v>
      </c>
      <c r="AJ135" s="85">
        <v>-13.616632973499932</v>
      </c>
      <c r="AK135" s="85">
        <v>-3.4070460110804106</v>
      </c>
      <c r="AL135" s="85">
        <v>-52.083425786877527</v>
      </c>
      <c r="AM135" s="86">
        <v>5.4663803721670234</v>
      </c>
    </row>
    <row r="136" spans="1:39" s="115" customFormat="1" ht="15" customHeight="1" x14ac:dyDescent="0.25">
      <c r="A136" s="122"/>
      <c r="B136" s="138" t="s">
        <v>10</v>
      </c>
      <c r="C136" s="138">
        <v>140782.39999999997</v>
      </c>
      <c r="D136" s="138">
        <v>206823.54999485018</v>
      </c>
      <c r="E136" s="138">
        <v>347605.94999485015</v>
      </c>
      <c r="F136" s="138">
        <v>125437.6099847412</v>
      </c>
      <c r="G136" s="138">
        <v>113221.85000324248</v>
      </c>
      <c r="H136" s="138">
        <v>2542.9500007629395</v>
      </c>
      <c r="I136" s="142">
        <v>588808.35998359672</v>
      </c>
      <c r="J136" s="252"/>
      <c r="K136" s="116"/>
      <c r="L136" s="44" t="s">
        <v>10</v>
      </c>
      <c r="M136" s="140">
        <v>19.702079713780989</v>
      </c>
      <c r="N136" s="140">
        <v>32.730928909652903</v>
      </c>
      <c r="O136" s="140">
        <v>27.126867692728226</v>
      </c>
      <c r="P136" s="140">
        <v>-3.7044921476355626</v>
      </c>
      <c r="Q136" s="140">
        <v>-11.920188645922579</v>
      </c>
      <c r="R136" s="140">
        <v>25.798313129829538</v>
      </c>
      <c r="S136" s="141">
        <v>10.209750529592213</v>
      </c>
      <c r="U136" s="116"/>
      <c r="V136" s="44" t="s">
        <v>10</v>
      </c>
      <c r="W136" s="140">
        <v>41.89752134071361</v>
      </c>
      <c r="X136" s="140">
        <v>34.669260987826306</v>
      </c>
      <c r="Y136" s="140">
        <v>37.551867819872143</v>
      </c>
      <c r="Z136" s="140">
        <v>-1.8262558482076798</v>
      </c>
      <c r="AA136" s="140">
        <v>7.1303065299249653</v>
      </c>
      <c r="AB136" s="140">
        <v>-33.873416026108472</v>
      </c>
      <c r="AC136" s="141">
        <v>18.847660114299927</v>
      </c>
      <c r="AE136" s="116"/>
      <c r="AF136" s="140" t="s">
        <v>10</v>
      </c>
      <c r="AG136" s="140">
        <v>34.442175299022438</v>
      </c>
      <c r="AH136" s="140">
        <v>20.929031380547755</v>
      </c>
      <c r="AI136" s="140">
        <v>26.280851207475294</v>
      </c>
      <c r="AJ136" s="140">
        <v>-11.534806838269091</v>
      </c>
      <c r="AK136" s="140">
        <v>-2.7800207032967421</v>
      </c>
      <c r="AL136" s="140">
        <v>-45.126354221168661</v>
      </c>
      <c r="AM136" s="141">
        <v>7.8151064577073583</v>
      </c>
    </row>
    <row r="137" spans="1:39" s="115" customFormat="1" ht="15" customHeight="1" x14ac:dyDescent="0.25">
      <c r="A137" s="122"/>
      <c r="B137" s="63" t="s">
        <v>11</v>
      </c>
      <c r="C137" s="63">
        <v>135538.15</v>
      </c>
      <c r="D137" s="63">
        <v>200267.16001850128</v>
      </c>
      <c r="E137" s="63">
        <v>335805.31001850124</v>
      </c>
      <c r="F137" s="63">
        <v>123073.9800137329</v>
      </c>
      <c r="G137" s="63">
        <v>107758.87801621245</v>
      </c>
      <c r="H137" s="63">
        <v>3172.45</v>
      </c>
      <c r="I137" s="64">
        <v>569810.6180484466</v>
      </c>
      <c r="J137" s="252"/>
      <c r="K137" s="116"/>
      <c r="L137" s="39" t="s">
        <v>11</v>
      </c>
      <c r="M137" s="85">
        <v>6.9559567287254822</v>
      </c>
      <c r="N137" s="85">
        <v>28.648889357656088</v>
      </c>
      <c r="O137" s="85">
        <v>18.914222666423512</v>
      </c>
      <c r="P137" s="85">
        <v>-8.5787237238391612</v>
      </c>
      <c r="Q137" s="85">
        <v>-10.608470989979764</v>
      </c>
      <c r="R137" s="85">
        <v>76.516900820698282</v>
      </c>
      <c r="S137" s="86">
        <v>5.6456695937044259</v>
      </c>
      <c r="U137" s="116"/>
      <c r="V137" s="39" t="s">
        <v>11</v>
      </c>
      <c r="W137" s="85">
        <v>36.647132985277182</v>
      </c>
      <c r="X137" s="85">
        <v>33.911026363994523</v>
      </c>
      <c r="Y137" s="85">
        <v>35.020737995089945</v>
      </c>
      <c r="Z137" s="85">
        <v>-2.6068741772550652</v>
      </c>
      <c r="AA137" s="85">
        <v>5.084897248836981</v>
      </c>
      <c r="AB137" s="85">
        <v>-27.238843476559666</v>
      </c>
      <c r="AC137" s="86">
        <v>17.199068473181825</v>
      </c>
      <c r="AE137" s="116"/>
      <c r="AF137" s="85" t="s">
        <v>11</v>
      </c>
      <c r="AG137" s="85">
        <v>33.218859476387195</v>
      </c>
      <c r="AH137" s="85">
        <v>25.455470497339732</v>
      </c>
      <c r="AI137" s="85">
        <v>28.583658431728452</v>
      </c>
      <c r="AJ137" s="85">
        <v>-9.7865371995194437</v>
      </c>
      <c r="AK137" s="85">
        <v>-1.3042394317783845</v>
      </c>
      <c r="AL137" s="85">
        <v>-35.667570673493415</v>
      </c>
      <c r="AM137" s="86">
        <v>10.061056574488219</v>
      </c>
    </row>
    <row r="138" spans="1:39" s="115" customFormat="1" ht="15" customHeight="1" x14ac:dyDescent="0.25">
      <c r="A138" s="122"/>
      <c r="B138" s="138" t="s">
        <v>12</v>
      </c>
      <c r="C138" s="138">
        <v>138738.73999694825</v>
      </c>
      <c r="D138" s="138">
        <v>199489.10000000003</v>
      </c>
      <c r="E138" s="138">
        <v>338227.83999694826</v>
      </c>
      <c r="F138" s="138">
        <v>111812.98300305176</v>
      </c>
      <c r="G138" s="138">
        <v>110331.3899961853</v>
      </c>
      <c r="H138" s="138">
        <v>2943.25</v>
      </c>
      <c r="I138" s="142">
        <v>563315.46299618529</v>
      </c>
      <c r="J138" s="252"/>
      <c r="K138" s="116"/>
      <c r="L138" s="44" t="s">
        <v>12</v>
      </c>
      <c r="M138" s="140">
        <v>22.304252792993154</v>
      </c>
      <c r="N138" s="140">
        <v>50.197688276964328</v>
      </c>
      <c r="O138" s="140">
        <v>37.348579259532784</v>
      </c>
      <c r="P138" s="140">
        <v>-12.544590429224982</v>
      </c>
      <c r="Q138" s="140">
        <v>2.6825656970008538</v>
      </c>
      <c r="R138" s="140">
        <v>61.229800054779503</v>
      </c>
      <c r="S138" s="141">
        <v>16.536536329373575</v>
      </c>
      <c r="U138" s="116"/>
      <c r="V138" s="44" t="s">
        <v>12</v>
      </c>
      <c r="W138" s="140">
        <v>34.946629875055095</v>
      </c>
      <c r="X138" s="140">
        <v>35.491320599347119</v>
      </c>
      <c r="Y138" s="140">
        <v>35.267228442398022</v>
      </c>
      <c r="Z138" s="140">
        <v>-3.5899988403175911</v>
      </c>
      <c r="AA138" s="140">
        <v>4.8610009685845483</v>
      </c>
      <c r="AB138" s="140">
        <v>-22.148927913742199</v>
      </c>
      <c r="AC138" s="141">
        <v>17.132384700484323</v>
      </c>
      <c r="AE138" s="116"/>
      <c r="AF138" s="140" t="s">
        <v>12</v>
      </c>
      <c r="AG138" s="140">
        <v>33.485187300067679</v>
      </c>
      <c r="AH138" s="140">
        <v>31.32190475308002</v>
      </c>
      <c r="AI138" s="140">
        <v>32.208048814535573</v>
      </c>
      <c r="AJ138" s="140">
        <v>-7.2583374699373024</v>
      </c>
      <c r="AK138" s="140">
        <v>1.8549853839533057</v>
      </c>
      <c r="AL138" s="140">
        <v>-24.298809935050286</v>
      </c>
      <c r="AM138" s="141">
        <v>13.662965433969347</v>
      </c>
    </row>
    <row r="139" spans="1:39" s="115" customFormat="1" ht="15" customHeight="1" x14ac:dyDescent="0.25">
      <c r="A139" s="122"/>
      <c r="B139" s="63" t="s">
        <v>13</v>
      </c>
      <c r="C139" s="63">
        <v>133818.15</v>
      </c>
      <c r="D139" s="63">
        <v>187252.44000686795</v>
      </c>
      <c r="E139" s="63">
        <v>321070.59000686795</v>
      </c>
      <c r="F139" s="63">
        <v>110621.36399542236</v>
      </c>
      <c r="G139" s="63">
        <v>117096.88000839233</v>
      </c>
      <c r="H139" s="63">
        <v>1792.63</v>
      </c>
      <c r="I139" s="64">
        <v>550581.46401068266</v>
      </c>
      <c r="J139" s="252"/>
      <c r="K139" s="116"/>
      <c r="L139" s="39" t="s">
        <v>13</v>
      </c>
      <c r="M139" s="85">
        <v>27.865377357138428</v>
      </c>
      <c r="N139" s="85">
        <v>50.487283145527073</v>
      </c>
      <c r="O139" s="85">
        <v>40.152717170052085</v>
      </c>
      <c r="P139" s="85">
        <v>-1.9164849854193307</v>
      </c>
      <c r="Q139" s="85">
        <v>3.9223616303680586</v>
      </c>
      <c r="R139" s="85">
        <v>-30.084633385335408</v>
      </c>
      <c r="S139" s="86">
        <v>20.448262890261333</v>
      </c>
      <c r="U139" s="116"/>
      <c r="V139" s="39" t="s">
        <v>13</v>
      </c>
      <c r="W139" s="85">
        <v>34.248436392282514</v>
      </c>
      <c r="X139" s="85">
        <v>36.740905864130752</v>
      </c>
      <c r="Y139" s="85">
        <v>35.705321455798526</v>
      </c>
      <c r="Z139" s="85">
        <v>-3.4556754072960416</v>
      </c>
      <c r="AA139" s="85">
        <v>4.77743117847767</v>
      </c>
      <c r="AB139" s="85">
        <v>-22.74225497459355</v>
      </c>
      <c r="AC139" s="86">
        <v>17.420560720714846</v>
      </c>
      <c r="AE139" s="116"/>
      <c r="AF139" s="85" t="s">
        <v>13</v>
      </c>
      <c r="AG139" s="85">
        <v>34.248436392282514</v>
      </c>
      <c r="AH139" s="85">
        <v>36.740905864130752</v>
      </c>
      <c r="AI139" s="85">
        <v>35.705321455798526</v>
      </c>
      <c r="AJ139" s="85">
        <v>-3.4556754072960416</v>
      </c>
      <c r="AK139" s="85">
        <v>4.77743117847767</v>
      </c>
      <c r="AL139" s="85">
        <v>-22.74225497459355</v>
      </c>
      <c r="AM139" s="86">
        <v>17.420560720714846</v>
      </c>
    </row>
    <row r="140" spans="1:39" s="115" customFormat="1" ht="15" customHeight="1" x14ac:dyDescent="0.25">
      <c r="A140" s="122">
        <v>2022</v>
      </c>
      <c r="B140" s="138" t="s">
        <v>2</v>
      </c>
      <c r="C140" s="138">
        <v>120331.67</v>
      </c>
      <c r="D140" s="138">
        <v>153740.07999580383</v>
      </c>
      <c r="E140" s="138">
        <v>274071.74999580381</v>
      </c>
      <c r="F140" s="138">
        <v>101484.72096133055</v>
      </c>
      <c r="G140" s="138">
        <v>100851.85000495911</v>
      </c>
      <c r="H140" s="138">
        <v>1818.0090392416571</v>
      </c>
      <c r="I140" s="142">
        <v>478226.33000133513</v>
      </c>
      <c r="J140" s="252"/>
      <c r="K140" s="116">
        <v>2022</v>
      </c>
      <c r="L140" s="44" t="s">
        <v>2</v>
      </c>
      <c r="M140" s="140">
        <v>33.32924475953422</v>
      </c>
      <c r="N140" s="140">
        <v>44.419016675323547</v>
      </c>
      <c r="O140" s="140">
        <v>39.330863298235272</v>
      </c>
      <c r="P140" s="140">
        <v>2.9448182013254183</v>
      </c>
      <c r="Q140" s="140">
        <v>6.8455656962832023</v>
      </c>
      <c r="R140" s="140">
        <v>17.617198645661773</v>
      </c>
      <c r="S140" s="141">
        <v>22.238691918513993</v>
      </c>
      <c r="U140" s="116">
        <v>2022</v>
      </c>
      <c r="V140" s="44" t="s">
        <v>2</v>
      </c>
      <c r="W140" s="140">
        <v>33.32924475953422</v>
      </c>
      <c r="X140" s="140">
        <v>44.419016675323547</v>
      </c>
      <c r="Y140" s="140">
        <v>39.330863298235272</v>
      </c>
      <c r="Z140" s="140">
        <v>2.9448182013254183</v>
      </c>
      <c r="AA140" s="140">
        <v>6.8455656962832023</v>
      </c>
      <c r="AB140" s="140">
        <v>17.617198645661773</v>
      </c>
      <c r="AC140" s="141">
        <v>22.238691918513993</v>
      </c>
      <c r="AE140" s="116">
        <v>2022</v>
      </c>
      <c r="AF140" s="140" t="s">
        <v>2</v>
      </c>
      <c r="AG140" s="140">
        <v>35.682129914318466</v>
      </c>
      <c r="AH140" s="140">
        <v>41.711458310715159</v>
      </c>
      <c r="AI140" s="140">
        <v>39.172503898748488</v>
      </c>
      <c r="AJ140" s="140">
        <v>-0.21745795055801409</v>
      </c>
      <c r="AK140" s="140">
        <v>7.7703213257156705</v>
      </c>
      <c r="AL140" s="140">
        <v>-13.109055093529932</v>
      </c>
      <c r="AM140" s="141">
        <v>20.992872047167069</v>
      </c>
    </row>
    <row r="141" spans="1:39" s="115" customFormat="1" ht="15" customHeight="1" x14ac:dyDescent="0.25">
      <c r="A141" s="122"/>
      <c r="B141" s="63" t="s">
        <v>3</v>
      </c>
      <c r="C141" s="63">
        <v>157499.07</v>
      </c>
      <c r="D141" s="63">
        <v>193137.60999642374</v>
      </c>
      <c r="E141" s="63">
        <v>350636.67999642377</v>
      </c>
      <c r="F141" s="63">
        <v>109926.571</v>
      </c>
      <c r="G141" s="63">
        <v>107549.26000820159</v>
      </c>
      <c r="H141" s="63">
        <v>1440.944</v>
      </c>
      <c r="I141" s="64">
        <v>569553.45500462537</v>
      </c>
      <c r="J141" s="252"/>
      <c r="K141" s="116"/>
      <c r="L141" s="39" t="s">
        <v>3</v>
      </c>
      <c r="M141" s="85">
        <v>40.172738332886865</v>
      </c>
      <c r="N141" s="85">
        <v>23.271800704180649</v>
      </c>
      <c r="O141" s="85">
        <v>30.330315617422372</v>
      </c>
      <c r="P141" s="85">
        <v>0.1283601272115078</v>
      </c>
      <c r="Q141" s="85">
        <v>-14.184597654489266</v>
      </c>
      <c r="R141" s="85">
        <v>-13.994031276113176</v>
      </c>
      <c r="S141" s="86">
        <v>12.599076158331684</v>
      </c>
      <c r="U141" s="116"/>
      <c r="V141" s="39" t="s">
        <v>3</v>
      </c>
      <c r="W141" s="85">
        <v>37.124374827934844</v>
      </c>
      <c r="X141" s="85">
        <v>31.827290492505398</v>
      </c>
      <c r="Y141" s="85">
        <v>34.131683407280406</v>
      </c>
      <c r="Z141" s="85">
        <v>1.4608682212405171</v>
      </c>
      <c r="AA141" s="85">
        <v>-5.1500344118453114</v>
      </c>
      <c r="AB141" s="85">
        <v>1.1751587791323885</v>
      </c>
      <c r="AC141" s="86">
        <v>16.803137119189856</v>
      </c>
      <c r="AE141" s="116"/>
      <c r="AF141" s="85" t="s">
        <v>3</v>
      </c>
      <c r="AG141" s="85">
        <v>38.997000250531272</v>
      </c>
      <c r="AH141" s="85">
        <v>44.788640688984174</v>
      </c>
      <c r="AI141" s="85">
        <v>42.33480856698381</v>
      </c>
      <c r="AJ141" s="85">
        <v>2.9888224153454814</v>
      </c>
      <c r="AK141" s="85">
        <v>8.5814893223102615</v>
      </c>
      <c r="AL141" s="85">
        <v>-5.2430734674897224</v>
      </c>
      <c r="AM141" s="86">
        <v>23.898169885806936</v>
      </c>
    </row>
    <row r="142" spans="1:39" s="115" customFormat="1" ht="15" customHeight="1" x14ac:dyDescent="0.25">
      <c r="A142" s="122"/>
      <c r="B142" s="138" t="s">
        <v>4</v>
      </c>
      <c r="C142" s="138">
        <v>166923.19</v>
      </c>
      <c r="D142" s="138">
        <v>218345.87001602171</v>
      </c>
      <c r="E142" s="138">
        <v>385269.06001602171</v>
      </c>
      <c r="F142" s="138">
        <v>124657.98</v>
      </c>
      <c r="G142" s="138">
        <v>110118.00001525879</v>
      </c>
      <c r="H142" s="138">
        <v>1434.21</v>
      </c>
      <c r="I142" s="142">
        <v>621479.25003128045</v>
      </c>
      <c r="J142" s="252"/>
      <c r="K142" s="116"/>
      <c r="L142" s="44" t="s">
        <v>4</v>
      </c>
      <c r="M142" s="140">
        <v>24.139697178404433</v>
      </c>
      <c r="N142" s="140">
        <v>26.306332134157671</v>
      </c>
      <c r="O142" s="140">
        <v>25.358391765686122</v>
      </c>
      <c r="P142" s="140">
        <v>-0.31772341374389157</v>
      </c>
      <c r="Q142" s="140">
        <v>-20.303073838874482</v>
      </c>
      <c r="R142" s="140">
        <v>-24.574809361030759</v>
      </c>
      <c r="S142" s="141">
        <v>8.5625637552447813</v>
      </c>
      <c r="U142" s="116"/>
      <c r="V142" s="44" t="s">
        <v>4</v>
      </c>
      <c r="W142" s="140">
        <v>31.944621662857799</v>
      </c>
      <c r="X142" s="140">
        <v>29.638282525322865</v>
      </c>
      <c r="Y142" s="140">
        <v>30.643890436405798</v>
      </c>
      <c r="Z142" s="140">
        <v>0.79377994269032115</v>
      </c>
      <c r="AA142" s="140">
        <v>-11.00022370087342</v>
      </c>
      <c r="AB142" s="140">
        <v>-8.3831835510013946</v>
      </c>
      <c r="AC142" s="141">
        <v>13.592940890634836</v>
      </c>
      <c r="AE142" s="116"/>
      <c r="AF142" s="140" t="s">
        <v>4</v>
      </c>
      <c r="AG142" s="140">
        <v>34.062645394663747</v>
      </c>
      <c r="AH142" s="140">
        <v>42.743090513983873</v>
      </c>
      <c r="AI142" s="140">
        <v>39.018279672910268</v>
      </c>
      <c r="AJ142" s="140">
        <v>1.6297184838317378</v>
      </c>
      <c r="AK142" s="140">
        <v>3.1692991379396602</v>
      </c>
      <c r="AL142" s="140">
        <v>0.53669237425914673</v>
      </c>
      <c r="AM142" s="141">
        <v>20.873081704619722</v>
      </c>
    </row>
    <row r="143" spans="1:39" s="115" customFormat="1" ht="15" customHeight="1" x14ac:dyDescent="0.25">
      <c r="A143" s="122"/>
      <c r="B143" s="63" t="s">
        <v>81</v>
      </c>
      <c r="C143" s="63">
        <v>170124.86</v>
      </c>
      <c r="D143" s="63">
        <v>163666.63</v>
      </c>
      <c r="E143" s="63">
        <v>333791.49</v>
      </c>
      <c r="F143" s="63">
        <v>111806.12000000001</v>
      </c>
      <c r="G143" s="63">
        <v>101596.86</v>
      </c>
      <c r="H143" s="63">
        <v>1167.69</v>
      </c>
      <c r="I143" s="64">
        <v>548362.15999999992</v>
      </c>
      <c r="J143" s="252"/>
      <c r="K143" s="116"/>
      <c r="L143" s="39" t="s">
        <v>5</v>
      </c>
      <c r="M143" s="85">
        <v>67.070477529800144</v>
      </c>
      <c r="N143" s="85">
        <v>11.882589964500355</v>
      </c>
      <c r="O143" s="85">
        <v>34.532331238314043</v>
      </c>
      <c r="P143" s="85">
        <v>6.5574109530463431</v>
      </c>
      <c r="Q143" s="85">
        <v>-0.90112533223813784</v>
      </c>
      <c r="R143" s="85">
        <v>-34.283141514477862</v>
      </c>
      <c r="S143" s="86">
        <v>19.903634030004682</v>
      </c>
      <c r="U143" s="116"/>
      <c r="V143" s="39" t="s">
        <v>5</v>
      </c>
      <c r="W143" s="85">
        <v>40.09401044751408</v>
      </c>
      <c r="X143" s="85">
        <v>25.17761541094734</v>
      </c>
      <c r="Y143" s="85">
        <v>31.588642565331213</v>
      </c>
      <c r="Z143" s="85">
        <v>2.1733975224881732</v>
      </c>
      <c r="AA143" s="85">
        <v>-8.7514224325821743</v>
      </c>
      <c r="AB143" s="85">
        <v>-15.053329766812126</v>
      </c>
      <c r="AC143" s="86">
        <v>15.090780695679911</v>
      </c>
      <c r="AE143" s="116"/>
      <c r="AF143" s="85" t="s">
        <v>5</v>
      </c>
      <c r="AG143" s="85">
        <v>28.691498315384365</v>
      </c>
      <c r="AH143" s="85">
        <v>31.43981755691712</v>
      </c>
      <c r="AI143" s="85">
        <v>30.264531848160914</v>
      </c>
      <c r="AJ143" s="85">
        <v>-3.9639343396053732</v>
      </c>
      <c r="AK143" s="85">
        <v>-4.2233372169440884</v>
      </c>
      <c r="AL143" s="85">
        <v>-7.5424936413467663</v>
      </c>
      <c r="AM143" s="86">
        <v>13.421868218227218</v>
      </c>
    </row>
    <row r="144" spans="1:39" s="115" customFormat="1" ht="15" customHeight="1" x14ac:dyDescent="0.25">
      <c r="A144" s="122"/>
      <c r="B144" s="138" t="s">
        <v>6</v>
      </c>
      <c r="C144" s="138">
        <v>201127.52</v>
      </c>
      <c r="D144" s="138">
        <v>157538.040014019</v>
      </c>
      <c r="E144" s="138">
        <v>358665.56001401902</v>
      </c>
      <c r="F144" s="138">
        <v>115161.79811521887</v>
      </c>
      <c r="G144" s="138">
        <v>102632.77600228883</v>
      </c>
      <c r="H144" s="138">
        <v>2020.2418847811296</v>
      </c>
      <c r="I144" s="142">
        <v>578480.37601630786</v>
      </c>
      <c r="J144" s="252"/>
      <c r="K144" s="116"/>
      <c r="L144" s="44" t="s">
        <v>6</v>
      </c>
      <c r="M144" s="140">
        <v>148.29837652858217</v>
      </c>
      <c r="N144" s="140">
        <v>17.834407918937288</v>
      </c>
      <c r="O144" s="140">
        <v>67.056795174048688</v>
      </c>
      <c r="P144" s="140">
        <v>19.8621192024723</v>
      </c>
      <c r="Q144" s="140">
        <v>19.183447723959418</v>
      </c>
      <c r="R144" s="140">
        <v>8.1355217332332188</v>
      </c>
      <c r="S144" s="141">
        <v>45.07094914087574</v>
      </c>
      <c r="U144" s="116"/>
      <c r="V144" s="44" t="s">
        <v>6</v>
      </c>
      <c r="W144" s="140">
        <v>56.952433163207985</v>
      </c>
      <c r="X144" s="140">
        <v>23.806422029899849</v>
      </c>
      <c r="Y144" s="140">
        <v>37.750131896926916</v>
      </c>
      <c r="Z144" s="140">
        <v>5.3534524696735559</v>
      </c>
      <c r="AA144" s="140">
        <v>-4.3498330963618486</v>
      </c>
      <c r="AB144" s="140">
        <v>-10.11217395446657</v>
      </c>
      <c r="AC144" s="141">
        <v>20.231298169792765</v>
      </c>
      <c r="AE144" s="116"/>
      <c r="AF144" s="140" t="s">
        <v>6</v>
      </c>
      <c r="AG144" s="140">
        <v>35.427560001328573</v>
      </c>
      <c r="AH144" s="140">
        <v>29.699311757959265</v>
      </c>
      <c r="AI144" s="140">
        <v>32.144957236474767</v>
      </c>
      <c r="AJ144" s="140">
        <v>-3.3016533417025471</v>
      </c>
      <c r="AK144" s="140">
        <v>-4.6535342957045032</v>
      </c>
      <c r="AL144" s="140">
        <v>-4.4286614932899511</v>
      </c>
      <c r="AM144" s="141">
        <v>14.560974236464787</v>
      </c>
    </row>
    <row r="145" spans="1:39" s="115" customFormat="1" ht="15" customHeight="1" x14ac:dyDescent="0.25">
      <c r="A145" s="122"/>
      <c r="B145" s="63" t="s">
        <v>7</v>
      </c>
      <c r="C145" s="63">
        <v>198935.75</v>
      </c>
      <c r="D145" s="63">
        <v>150702.66997482302</v>
      </c>
      <c r="E145" s="63">
        <v>349638.41997482302</v>
      </c>
      <c r="F145" s="63">
        <v>112867.02800000001</v>
      </c>
      <c r="G145" s="63">
        <v>98262.449996471405</v>
      </c>
      <c r="H145" s="63">
        <v>2097.9199938964839</v>
      </c>
      <c r="I145" s="64">
        <v>562865.81796519086</v>
      </c>
      <c r="J145" s="252"/>
      <c r="K145" s="116"/>
      <c r="L145" s="39" t="s">
        <v>7</v>
      </c>
      <c r="M145" s="85">
        <v>89.034411098288302</v>
      </c>
      <c r="N145" s="85">
        <v>-6.6553436943386828</v>
      </c>
      <c r="O145" s="85">
        <v>31.105192445433374</v>
      </c>
      <c r="P145" s="85">
        <v>2.5165938750759267</v>
      </c>
      <c r="Q145" s="85">
        <v>-7.2036801088942184</v>
      </c>
      <c r="R145" s="85">
        <v>-30.185690718919005</v>
      </c>
      <c r="S145" s="86">
        <v>15.892982996264422</v>
      </c>
      <c r="U145" s="116"/>
      <c r="V145" s="39" t="s">
        <v>7</v>
      </c>
      <c r="W145" s="85">
        <v>62.353164974100963</v>
      </c>
      <c r="X145" s="85">
        <v>18.201421164869473</v>
      </c>
      <c r="Y145" s="85">
        <v>36.57074805048731</v>
      </c>
      <c r="Z145" s="85">
        <v>4.8688651770823554</v>
      </c>
      <c r="AA145" s="85">
        <v>-4.8130299446709159</v>
      </c>
      <c r="AB145" s="85">
        <v>-15.235970354456114</v>
      </c>
      <c r="AC145" s="86">
        <v>19.481809901985841</v>
      </c>
      <c r="AE145" s="116"/>
      <c r="AF145" s="85" t="s">
        <v>7</v>
      </c>
      <c r="AG145" s="85">
        <v>39.968546687427676</v>
      </c>
      <c r="AH145" s="85">
        <v>26.935008104124364</v>
      </c>
      <c r="AI145" s="85">
        <v>32.510311940863744</v>
      </c>
      <c r="AJ145" s="85">
        <v>-2.7274149461148482</v>
      </c>
      <c r="AK145" s="85">
        <v>-5.0963489313504482</v>
      </c>
      <c r="AL145" s="85">
        <v>-4.7102081674101726</v>
      </c>
      <c r="AM145" s="86">
        <v>14.974897086038681</v>
      </c>
    </row>
    <row r="146" spans="1:39" s="115" customFormat="1" ht="15" customHeight="1" x14ac:dyDescent="0.25">
      <c r="A146" s="122"/>
      <c r="B146" s="138" t="s">
        <v>8</v>
      </c>
      <c r="C146" s="138">
        <v>203504.44000000003</v>
      </c>
      <c r="D146" s="138">
        <v>150607.43000000002</v>
      </c>
      <c r="E146" s="138">
        <v>354111.87000000005</v>
      </c>
      <c r="F146" s="138">
        <v>117773.51</v>
      </c>
      <c r="G146" s="138">
        <v>101108</v>
      </c>
      <c r="H146" s="138">
        <v>2335.616</v>
      </c>
      <c r="I146" s="142">
        <v>575328.99600000016</v>
      </c>
      <c r="J146" s="252"/>
      <c r="K146" s="116"/>
      <c r="L146" s="44" t="s">
        <v>8</v>
      </c>
      <c r="M146" s="140">
        <v>61.589035879209035</v>
      </c>
      <c r="N146" s="140">
        <v>-18.024437413469812</v>
      </c>
      <c r="O146" s="140">
        <v>14.354370284258792</v>
      </c>
      <c r="P146" s="140">
        <v>-1.1360578128128083</v>
      </c>
      <c r="Q146" s="140">
        <v>-10.736908713504064</v>
      </c>
      <c r="R146" s="140">
        <v>8.8865268065268026</v>
      </c>
      <c r="S146" s="141">
        <v>5.7194823044016232</v>
      </c>
      <c r="U146" s="116"/>
      <c r="V146" s="44" t="s">
        <v>8</v>
      </c>
      <c r="W146" s="140">
        <v>62.225038122227915</v>
      </c>
      <c r="X146" s="140">
        <v>11.929446938319927</v>
      </c>
      <c r="Y146" s="140">
        <v>32.774567323050093</v>
      </c>
      <c r="Z146" s="140">
        <v>3.9321172987512654</v>
      </c>
      <c r="AA146" s="140">
        <v>-5.6893677056318381</v>
      </c>
      <c r="AB146" s="140">
        <v>-11.518204027331848</v>
      </c>
      <c r="AC146" s="141">
        <v>17.249789680351356</v>
      </c>
      <c r="AE146" s="116"/>
      <c r="AF146" s="140" t="s">
        <v>8</v>
      </c>
      <c r="AG146" s="140">
        <v>43.54007241694984</v>
      </c>
      <c r="AH146" s="140">
        <v>22.433648220957991</v>
      </c>
      <c r="AI146" s="140">
        <v>31.440078832147975</v>
      </c>
      <c r="AJ146" s="140">
        <v>-1.4542991779585321</v>
      </c>
      <c r="AK146" s="140">
        <v>-5.5294756298476671</v>
      </c>
      <c r="AL146" s="140">
        <v>-0.20539756048918889</v>
      </c>
      <c r="AM146" s="141">
        <v>14.896281116024952</v>
      </c>
    </row>
    <row r="147" spans="1:39" s="115" customFormat="1" ht="15" customHeight="1" x14ac:dyDescent="0.25">
      <c r="A147" s="122"/>
      <c r="B147" s="63" t="s">
        <v>9</v>
      </c>
      <c r="C147" s="63">
        <v>229822.83</v>
      </c>
      <c r="D147" s="63">
        <v>162317.28000190738</v>
      </c>
      <c r="E147" s="63">
        <v>392140.11000190733</v>
      </c>
      <c r="F147" s="63">
        <v>126244.06999084471</v>
      </c>
      <c r="G147" s="63">
        <v>106898.94000228881</v>
      </c>
      <c r="H147" s="63">
        <v>1091.2</v>
      </c>
      <c r="I147" s="64">
        <v>626374.31999504077</v>
      </c>
      <c r="J147" s="252"/>
      <c r="K147" s="116"/>
      <c r="L147" s="39" t="s">
        <v>9</v>
      </c>
      <c r="M147" s="85">
        <v>83.846512533163121</v>
      </c>
      <c r="N147" s="85">
        <v>-13.161793974825926</v>
      </c>
      <c r="O147" s="85">
        <v>25.715270283476272</v>
      </c>
      <c r="P147" s="85">
        <v>3.4874405356554234</v>
      </c>
      <c r="Q147" s="85">
        <v>-4.5032138958015366</v>
      </c>
      <c r="R147" s="85">
        <v>-48.655645573384497</v>
      </c>
      <c r="S147" s="86">
        <v>14.305631937916473</v>
      </c>
      <c r="U147" s="116"/>
      <c r="V147" s="39" t="s">
        <v>9</v>
      </c>
      <c r="W147" s="85">
        <v>65.31016698718156</v>
      </c>
      <c r="X147" s="85">
        <v>8.1716120176662912</v>
      </c>
      <c r="Y147" s="85">
        <v>31.737928720692196</v>
      </c>
      <c r="Z147" s="85">
        <v>3.8708666599634967</v>
      </c>
      <c r="AA147" s="85">
        <v>-5.5380748529062487</v>
      </c>
      <c r="AB147" s="85">
        <v>-16.437910526982279</v>
      </c>
      <c r="AC147" s="86">
        <v>16.836478519340247</v>
      </c>
      <c r="AE147" s="116"/>
      <c r="AF147" s="85" t="s">
        <v>9</v>
      </c>
      <c r="AG147" s="85">
        <v>49.205712231253585</v>
      </c>
      <c r="AH147" s="85">
        <v>18.002997315673412</v>
      </c>
      <c r="AI147" s="85">
        <v>31.239478578809923</v>
      </c>
      <c r="AJ147" s="85">
        <v>-2.1024338521726804E-2</v>
      </c>
      <c r="AK147" s="85">
        <v>-5.1537172425978355</v>
      </c>
      <c r="AL147" s="85">
        <v>-1.6248588258348349</v>
      </c>
      <c r="AM147" s="86">
        <v>15.472696742779917</v>
      </c>
    </row>
    <row r="148" spans="1:39" s="115" customFormat="1" ht="15" customHeight="1" x14ac:dyDescent="0.25">
      <c r="A148" s="122"/>
      <c r="B148" s="138" t="s">
        <v>10</v>
      </c>
      <c r="C148" s="138">
        <v>235838.47500000001</v>
      </c>
      <c r="D148" s="138">
        <v>168847.14</v>
      </c>
      <c r="E148" s="138">
        <v>404685.61499999999</v>
      </c>
      <c r="F148" s="138">
        <v>120061.55000000002</v>
      </c>
      <c r="G148" s="138">
        <v>107875.65000000001</v>
      </c>
      <c r="H148" s="138">
        <v>1176.5999999999999</v>
      </c>
      <c r="I148" s="142">
        <v>633799.41500000004</v>
      </c>
      <c r="J148" s="252"/>
      <c r="K148" s="116"/>
      <c r="L148" s="44" t="s">
        <v>10</v>
      </c>
      <c r="M148" s="140">
        <v>67.519856885519829</v>
      </c>
      <c r="N148" s="140">
        <v>-18.361743619522912</v>
      </c>
      <c r="O148" s="140">
        <v>16.420796308577422</v>
      </c>
      <c r="P148" s="140">
        <v>-4.285843763601008</v>
      </c>
      <c r="Q148" s="140">
        <v>-4.721880099194081</v>
      </c>
      <c r="R148" s="140">
        <v>-53.730903098881427</v>
      </c>
      <c r="S148" s="141">
        <v>7.6410353646569718</v>
      </c>
      <c r="U148" s="116"/>
      <c r="V148" s="44" t="s">
        <v>10</v>
      </c>
      <c r="W148" s="140">
        <v>65.616090131173365</v>
      </c>
      <c r="X148" s="140">
        <v>4.3997008831766493</v>
      </c>
      <c r="Y148" s="140">
        <v>29.583871432768348</v>
      </c>
      <c r="Z148" s="140">
        <v>2.858918227480217</v>
      </c>
      <c r="AA148" s="140">
        <v>-5.4448097744460568</v>
      </c>
      <c r="AB148" s="140">
        <v>-21.540390076878026</v>
      </c>
      <c r="AC148" s="141">
        <v>15.631219239382375</v>
      </c>
      <c r="AE148" s="116"/>
      <c r="AF148" s="140" t="s">
        <v>10</v>
      </c>
      <c r="AG148" s="140">
        <v>53.647433611010655</v>
      </c>
      <c r="AH148" s="140">
        <v>12.747635956940357</v>
      </c>
      <c r="AI148" s="140">
        <v>29.992678559833649</v>
      </c>
      <c r="AJ148" s="140">
        <v>-6.080438202708649E-2</v>
      </c>
      <c r="AK148" s="140">
        <v>-4.463762059401148</v>
      </c>
      <c r="AL148" s="140">
        <v>-9.2113534308681295</v>
      </c>
      <c r="AM148" s="141">
        <v>15.171370523130108</v>
      </c>
    </row>
    <row r="149" spans="1:39" s="115" customFormat="1" ht="15" customHeight="1" x14ac:dyDescent="0.25">
      <c r="A149" s="122"/>
      <c r="B149" s="63" t="s">
        <v>11</v>
      </c>
      <c r="C149" s="63">
        <v>216302.7</v>
      </c>
      <c r="D149" s="63">
        <v>158163.29199389648</v>
      </c>
      <c r="E149" s="63">
        <v>374465.99199389649</v>
      </c>
      <c r="F149" s="63">
        <v>118647.58</v>
      </c>
      <c r="G149" s="63">
        <v>102648.51999790191</v>
      </c>
      <c r="H149" s="63">
        <v>6197.8999996185303</v>
      </c>
      <c r="I149" s="64">
        <v>601959.9919914169</v>
      </c>
      <c r="J149" s="252"/>
      <c r="K149" s="116"/>
      <c r="L149" s="39" t="s">
        <v>11</v>
      </c>
      <c r="M149" s="85">
        <v>59.588056941901613</v>
      </c>
      <c r="N149" s="85">
        <v>-21.023850351058613</v>
      </c>
      <c r="O149" s="85">
        <v>11.51282627819829</v>
      </c>
      <c r="P149" s="85">
        <v>-3.5965360129240906</v>
      </c>
      <c r="Q149" s="85">
        <v>-4.7424009161840814</v>
      </c>
      <c r="R149" s="85">
        <v>95.36635721976802</v>
      </c>
      <c r="S149" s="86">
        <v>5.6421156301156969</v>
      </c>
      <c r="U149" s="116"/>
      <c r="V149" s="39" t="s">
        <v>11</v>
      </c>
      <c r="W149" s="85">
        <v>64.907117993871822</v>
      </c>
      <c r="X149" s="85">
        <v>1.3235599554901114</v>
      </c>
      <c r="Y149" s="85">
        <v>27.422447393727452</v>
      </c>
      <c r="Z149" s="85">
        <v>2.1583958711717912</v>
      </c>
      <c r="AA149" s="85">
        <v>-5.375912415043274</v>
      </c>
      <c r="AB149" s="85">
        <v>-4.4949489433379313</v>
      </c>
      <c r="AC149" s="86">
        <v>14.50680138016989</v>
      </c>
      <c r="AE149" s="116"/>
      <c r="AF149" s="85" t="s">
        <v>11</v>
      </c>
      <c r="AG149" s="85">
        <v>58.552251820840354</v>
      </c>
      <c r="AH149" s="85">
        <v>7.916729879358698</v>
      </c>
      <c r="AI149" s="85">
        <v>29.055353885879384</v>
      </c>
      <c r="AJ149" s="85">
        <v>0.45676755799865987</v>
      </c>
      <c r="AK149" s="85">
        <v>-3.9248331396844662</v>
      </c>
      <c r="AL149" s="85">
        <v>-2.4156742897279884</v>
      </c>
      <c r="AM149" s="86">
        <v>15.122710181015606</v>
      </c>
    </row>
    <row r="150" spans="1:39" s="115" customFormat="1" ht="15" customHeight="1" x14ac:dyDescent="0.25">
      <c r="A150" s="122"/>
      <c r="B150" s="60" t="s">
        <v>12</v>
      </c>
      <c r="C150" s="60">
        <v>207164.78999999998</v>
      </c>
      <c r="D150" s="60">
        <v>162485.18000820157</v>
      </c>
      <c r="E150" s="60">
        <v>369649.97000820155</v>
      </c>
      <c r="F150" s="60">
        <v>137227.20999980927</v>
      </c>
      <c r="G150" s="60">
        <v>106125.1900038147</v>
      </c>
      <c r="H150" s="60">
        <v>2028.25</v>
      </c>
      <c r="I150" s="61">
        <v>615030.62001182558</v>
      </c>
      <c r="J150" s="252"/>
      <c r="K150" s="116"/>
      <c r="L150" s="38" t="s">
        <v>12</v>
      </c>
      <c r="M150" s="83">
        <v>49.320074554920183</v>
      </c>
      <c r="N150" s="83">
        <v>-18.549344295903111</v>
      </c>
      <c r="O150" s="83">
        <v>9.2902257873085858</v>
      </c>
      <c r="P150" s="83">
        <v>22.729227245519311</v>
      </c>
      <c r="Q150" s="83">
        <v>-3.812333001982509</v>
      </c>
      <c r="R150" s="83">
        <v>-31.088082901554401</v>
      </c>
      <c r="S150" s="84">
        <v>9.1804966156220189</v>
      </c>
      <c r="U150" s="116"/>
      <c r="V150" s="38" t="s">
        <v>12</v>
      </c>
      <c r="W150" s="83">
        <v>63.232235585034601</v>
      </c>
      <c r="X150" s="83">
        <v>-0.81400335947830627</v>
      </c>
      <c r="Y150" s="83">
        <v>25.472920060756991</v>
      </c>
      <c r="Z150" s="83">
        <v>4.0044245040107711</v>
      </c>
      <c r="AA150" s="83">
        <v>-5.2332148411416739</v>
      </c>
      <c r="AB150" s="83">
        <v>-7.6635783508124433</v>
      </c>
      <c r="AC150" s="84">
        <v>13.97343659039403</v>
      </c>
      <c r="AE150" s="116"/>
      <c r="AF150" s="83" t="s">
        <v>12</v>
      </c>
      <c r="AG150" s="83">
        <v>60.580481799262543</v>
      </c>
      <c r="AH150" s="83">
        <v>2.4114654034047618</v>
      </c>
      <c r="AI150" s="83">
        <v>26.46938031533368</v>
      </c>
      <c r="AJ150" s="83">
        <v>3.512959353303728</v>
      </c>
      <c r="AK150" s="83">
        <v>-4.4526330565037711</v>
      </c>
      <c r="AL150" s="83">
        <v>-9.7720068555907034</v>
      </c>
      <c r="AM150" s="84">
        <v>14.460030167712929</v>
      </c>
    </row>
    <row r="151" spans="1:39" s="115" customFormat="1" ht="15" customHeight="1" x14ac:dyDescent="0.25">
      <c r="A151" s="122"/>
      <c r="B151" s="63" t="s">
        <v>13</v>
      </c>
      <c r="C151" s="63">
        <v>175843.74999999997</v>
      </c>
      <c r="D151" s="63">
        <v>164493.60001277924</v>
      </c>
      <c r="E151" s="63">
        <v>340337.35001277924</v>
      </c>
      <c r="F151" s="63">
        <v>131914.79</v>
      </c>
      <c r="G151" s="63">
        <v>100859.17999732972</v>
      </c>
      <c r="H151" s="63">
        <v>1148.75</v>
      </c>
      <c r="I151" s="64">
        <v>574260.07001010899</v>
      </c>
      <c r="J151" s="252"/>
      <c r="K151" s="116"/>
      <c r="L151" s="39" t="s">
        <v>13</v>
      </c>
      <c r="M151" s="85">
        <v>31.405007467223243</v>
      </c>
      <c r="N151" s="85">
        <v>-12.154095291497384</v>
      </c>
      <c r="O151" s="85">
        <v>6.0007863085495217</v>
      </c>
      <c r="P151" s="85">
        <v>19.248927364029612</v>
      </c>
      <c r="Q151" s="85">
        <v>-13.866893814676246</v>
      </c>
      <c r="R151" s="85">
        <v>-35.918176087647751</v>
      </c>
      <c r="S151" s="86">
        <v>4.3006544076040569</v>
      </c>
      <c r="U151" s="116"/>
      <c r="V151" s="39" t="s">
        <v>13</v>
      </c>
      <c r="W151" s="85">
        <v>60.243357130496975</v>
      </c>
      <c r="X151" s="85">
        <v>-1.8539462077044675</v>
      </c>
      <c r="Y151" s="85">
        <v>23.66958469654233</v>
      </c>
      <c r="Z151" s="85">
        <v>5.2475214784456483</v>
      </c>
      <c r="AA151" s="85">
        <v>-5.9956233190789305</v>
      </c>
      <c r="AB151" s="85">
        <v>-9.5753162743522466</v>
      </c>
      <c r="AC151" s="86">
        <v>13.111119347354645</v>
      </c>
      <c r="AE151" s="116"/>
      <c r="AF151" s="85" t="s">
        <v>13</v>
      </c>
      <c r="AG151" s="85">
        <v>60.243357130496975</v>
      </c>
      <c r="AH151" s="85">
        <v>-1.8539462077044675</v>
      </c>
      <c r="AI151" s="85">
        <v>23.66958469654233</v>
      </c>
      <c r="AJ151" s="85">
        <v>5.2475214784456483</v>
      </c>
      <c r="AK151" s="85">
        <v>-5.9956233190789305</v>
      </c>
      <c r="AL151" s="85">
        <v>-9.5753162743522466</v>
      </c>
      <c r="AM151" s="86">
        <v>13.111119347354645</v>
      </c>
    </row>
    <row r="152" spans="1:39" s="115" customFormat="1" ht="15" customHeight="1" x14ac:dyDescent="0.25">
      <c r="A152" s="122">
        <v>2023</v>
      </c>
      <c r="B152" s="138" t="s">
        <v>2</v>
      </c>
      <c r="C152" s="138">
        <v>143471.29999999999</v>
      </c>
      <c r="D152" s="138">
        <v>142580.80999904632</v>
      </c>
      <c r="E152" s="138">
        <v>286052.10999904631</v>
      </c>
      <c r="F152" s="138">
        <v>107804.79999999999</v>
      </c>
      <c r="G152" s="138">
        <v>77665.009999046335</v>
      </c>
      <c r="H152" s="138">
        <v>887.45</v>
      </c>
      <c r="I152" s="142">
        <v>472409.36999809265</v>
      </c>
      <c r="J152" s="252"/>
      <c r="K152" s="116">
        <v>2023</v>
      </c>
      <c r="L152" s="44" t="s">
        <v>2</v>
      </c>
      <c r="M152" s="140">
        <v>19.229875227361177</v>
      </c>
      <c r="N152" s="140">
        <v>-7.258530109430211</v>
      </c>
      <c r="O152" s="140">
        <v>4.3712495006967771</v>
      </c>
      <c r="P152" s="140">
        <v>6.2276163138662355</v>
      </c>
      <c r="Q152" s="140">
        <v>-22.990991245844896</v>
      </c>
      <c r="R152" s="140">
        <v>-51.185611245905548</v>
      </c>
      <c r="S152" s="141">
        <v>-1.2163612997273248</v>
      </c>
      <c r="U152" s="116">
        <v>2023</v>
      </c>
      <c r="V152" s="44" t="s">
        <v>2</v>
      </c>
      <c r="W152" s="140">
        <v>19.229875227361177</v>
      </c>
      <c r="X152" s="140">
        <v>-7.258530109430211</v>
      </c>
      <c r="Y152" s="140">
        <v>4.3712495006967771</v>
      </c>
      <c r="Z152" s="140">
        <v>6.2276163138662355</v>
      </c>
      <c r="AA152" s="140">
        <v>-22.990991245844896</v>
      </c>
      <c r="AB152" s="140">
        <v>-51.185611245905548</v>
      </c>
      <c r="AC152" s="141">
        <v>-1.2163612997273248</v>
      </c>
      <c r="AE152" s="116">
        <v>2023</v>
      </c>
      <c r="AF152" s="140" t="s">
        <v>2</v>
      </c>
      <c r="AG152" s="140">
        <v>58.520954645553132</v>
      </c>
      <c r="AH152" s="140">
        <v>-4.6094932076971276</v>
      </c>
      <c r="AI152" s="140">
        <v>21.308062808074041</v>
      </c>
      <c r="AJ152" s="140">
        <v>5.4876624593384093</v>
      </c>
      <c r="AK152" s="140">
        <v>-8.1915824250597922</v>
      </c>
      <c r="AL152" s="140">
        <v>-13.971825189551282</v>
      </c>
      <c r="AM152" s="141">
        <v>11.446944746214797</v>
      </c>
    </row>
    <row r="153" spans="1:39" s="115" customFormat="1" ht="15" customHeight="1" x14ac:dyDescent="0.25">
      <c r="A153" s="122"/>
      <c r="B153" s="63" t="s">
        <v>3</v>
      </c>
      <c r="C153" s="63">
        <v>175455.45000076294</v>
      </c>
      <c r="D153" s="63">
        <v>173509.16001716614</v>
      </c>
      <c r="E153" s="63">
        <v>348964.61001792911</v>
      </c>
      <c r="F153" s="63">
        <v>118641.175</v>
      </c>
      <c r="G153" s="63">
        <v>96254.399999999994</v>
      </c>
      <c r="H153" s="63">
        <v>1544.6</v>
      </c>
      <c r="I153" s="64">
        <v>565404.78501792904</v>
      </c>
      <c r="J153" s="252"/>
      <c r="K153" s="116"/>
      <c r="L153" s="39" t="s">
        <v>3</v>
      </c>
      <c r="M153" s="85">
        <v>11.400943510817513</v>
      </c>
      <c r="N153" s="85">
        <v>-10.162935111199232</v>
      </c>
      <c r="O153" s="85">
        <v>-0.47686681795860864</v>
      </c>
      <c r="P153" s="85">
        <v>7.9276592735709102</v>
      </c>
      <c r="Q153" s="85">
        <v>-10.502034144484355</v>
      </c>
      <c r="R153" s="85">
        <v>7.1936175174052579</v>
      </c>
      <c r="S153" s="86">
        <v>-0.72840748313302583</v>
      </c>
      <c r="U153" s="116"/>
      <c r="V153" s="39" t="s">
        <v>3</v>
      </c>
      <c r="W153" s="85">
        <v>14.791743347321074</v>
      </c>
      <c r="X153" s="85">
        <v>-8.8756702619603516</v>
      </c>
      <c r="Y153" s="85">
        <v>1.6500961936556564</v>
      </c>
      <c r="Z153" s="85">
        <v>7.1115799440927958</v>
      </c>
      <c r="AA153" s="85">
        <v>-16.545833182911935</v>
      </c>
      <c r="AB153" s="85">
        <v>-25.37327262113827</v>
      </c>
      <c r="AC153" s="86">
        <v>-0.95111874962181275</v>
      </c>
      <c r="AE153" s="116"/>
      <c r="AF153" s="85" t="s">
        <v>3</v>
      </c>
      <c r="AG153" s="85">
        <v>54.948242923159398</v>
      </c>
      <c r="AH153" s="85">
        <v>-7.1691432173504381</v>
      </c>
      <c r="AI153" s="85">
        <v>18.53189895359904</v>
      </c>
      <c r="AJ153" s="85">
        <v>6.1176832140143631</v>
      </c>
      <c r="AK153" s="85">
        <v>-7.8092980543027579</v>
      </c>
      <c r="AL153" s="85">
        <v>-12.820938826794645</v>
      </c>
      <c r="AM153" s="86">
        <v>10.258762155004987</v>
      </c>
    </row>
    <row r="154" spans="1:39" s="115" customFormat="1" ht="15" customHeight="1" x14ac:dyDescent="0.25">
      <c r="A154" s="122"/>
      <c r="B154" s="138" t="s">
        <v>4</v>
      </c>
      <c r="C154" s="138">
        <v>187609.69999694824</v>
      </c>
      <c r="D154" s="138">
        <v>194214.35003433228</v>
      </c>
      <c r="E154" s="138">
        <v>381824.05003128049</v>
      </c>
      <c r="F154" s="138">
        <v>129148.21</v>
      </c>
      <c r="G154" s="138">
        <v>103098.94999790192</v>
      </c>
      <c r="H154" s="138">
        <v>2106.4</v>
      </c>
      <c r="I154" s="142">
        <v>616177.61002918251</v>
      </c>
      <c r="J154" s="254"/>
      <c r="K154" s="116"/>
      <c r="L154" s="44" t="s">
        <v>4</v>
      </c>
      <c r="M154" s="140">
        <v>12.392831695193607</v>
      </c>
      <c r="N154" s="140">
        <v>-11.051969968526862</v>
      </c>
      <c r="O154" s="140">
        <v>-0.8941828821130855</v>
      </c>
      <c r="P154" s="140">
        <v>3.6020397571018066</v>
      </c>
      <c r="Q154" s="140">
        <v>-6.374116871341883</v>
      </c>
      <c r="R154" s="140">
        <v>46.868310777361756</v>
      </c>
      <c r="S154" s="141">
        <v>-0.85306790240078101</v>
      </c>
      <c r="U154" s="116"/>
      <c r="V154" s="44" t="s">
        <v>4</v>
      </c>
      <c r="W154" s="140">
        <v>13.891393831575854</v>
      </c>
      <c r="X154" s="140">
        <v>-9.716374872431544</v>
      </c>
      <c r="Y154" s="140">
        <v>0.6795478223926068</v>
      </c>
      <c r="Z154" s="140">
        <v>5.8097882394068137</v>
      </c>
      <c r="AA154" s="140">
        <v>-13.029281046204204</v>
      </c>
      <c r="AB154" s="140">
        <v>-3.2965622107740842</v>
      </c>
      <c r="AC154" s="141">
        <v>-0.91461359031650602</v>
      </c>
      <c r="AE154" s="116"/>
      <c r="AF154" s="140" t="s">
        <v>4</v>
      </c>
      <c r="AG154" s="140">
        <v>53.016392676229799</v>
      </c>
      <c r="AH154" s="140">
        <v>-10.225029837634409</v>
      </c>
      <c r="AI154" s="140">
        <v>15.944729697961165</v>
      </c>
      <c r="AJ154" s="140">
        <v>6.4790538854265947</v>
      </c>
      <c r="AK154" s="140">
        <v>-6.3447983679695881</v>
      </c>
      <c r="AL154" s="140">
        <v>-8.679073200046389</v>
      </c>
      <c r="AM154" s="141">
        <v>9.3279255610406722</v>
      </c>
    </row>
    <row r="155" spans="1:39" s="115" customFormat="1" ht="15" customHeight="1" x14ac:dyDescent="0.25">
      <c r="A155" s="347"/>
      <c r="B155" s="358" t="s">
        <v>5</v>
      </c>
      <c r="C155" s="358">
        <v>151016.04999389651</v>
      </c>
      <c r="D155" s="358">
        <v>162525.3999663353</v>
      </c>
      <c r="E155" s="358">
        <v>313541.44996023178</v>
      </c>
      <c r="F155" s="358">
        <v>112448.71000038147</v>
      </c>
      <c r="G155" s="358">
        <v>85146.909999809272</v>
      </c>
      <c r="H155" s="358">
        <v>1341.25</v>
      </c>
      <c r="I155" s="64">
        <v>512478.31996042252</v>
      </c>
      <c r="J155" s="254"/>
      <c r="K155" s="116"/>
      <c r="L155" s="348" t="s">
        <v>5</v>
      </c>
      <c r="M155" s="359">
        <v>-11.232226734001998</v>
      </c>
      <c r="N155" s="359">
        <v>-0.69728938248725569</v>
      </c>
      <c r="O155" s="359">
        <v>-6.0666735511346417</v>
      </c>
      <c r="P155" s="359">
        <v>0.57473598080450472</v>
      </c>
      <c r="Q155" s="359">
        <v>-16.191396072861636</v>
      </c>
      <c r="R155" s="359">
        <v>14.863533985903786</v>
      </c>
      <c r="S155" s="86">
        <v>-6.5438213387257349</v>
      </c>
      <c r="U155" s="116"/>
      <c r="V155" s="348" t="s">
        <v>5</v>
      </c>
      <c r="W155" s="359">
        <v>6.9401824693949123</v>
      </c>
      <c r="X155" s="359">
        <v>-7.6912092877439875</v>
      </c>
      <c r="Y155" s="359">
        <v>-0.99620992885839144</v>
      </c>
      <c r="Z155" s="359">
        <v>4.5029272429399754</v>
      </c>
      <c r="AA155" s="359">
        <v>-13.793976941115034</v>
      </c>
      <c r="AB155" s="359">
        <v>0.32157367932879311</v>
      </c>
      <c r="AC155" s="86">
        <v>-2.3065756291509274</v>
      </c>
      <c r="AE155" s="116"/>
      <c r="AF155" s="359" t="s">
        <v>5</v>
      </c>
      <c r="AG155" s="359">
        <v>45.295079447177073</v>
      </c>
      <c r="AH155" s="359">
        <v>-10.990220277116649</v>
      </c>
      <c r="AI155" s="359">
        <v>12.788853488665424</v>
      </c>
      <c r="AJ155" s="359">
        <v>5.9898113256880094</v>
      </c>
      <c r="AK155" s="359">
        <v>-7.5569211633626168</v>
      </c>
      <c r="AL155" s="359">
        <v>-5.8119265564100715</v>
      </c>
      <c r="AM155" s="86">
        <v>7.2341224990567099</v>
      </c>
    </row>
    <row r="156" spans="1:39" s="361" customFormat="1" ht="15" customHeight="1" x14ac:dyDescent="0.25">
      <c r="A156" s="190"/>
      <c r="B156" s="362" t="s">
        <v>6</v>
      </c>
      <c r="C156" s="362">
        <v>175665.29999694828</v>
      </c>
      <c r="D156" s="362">
        <v>192108.83004318239</v>
      </c>
      <c r="E156" s="362">
        <v>367774.13004013069</v>
      </c>
      <c r="F156" s="362">
        <v>131819.06999923708</v>
      </c>
      <c r="G156" s="362">
        <v>99257.659987030027</v>
      </c>
      <c r="H156" s="362">
        <v>1334.6</v>
      </c>
      <c r="I156" s="363">
        <v>600185.46002639772</v>
      </c>
      <c r="J156" s="360"/>
      <c r="K156" s="201"/>
      <c r="L156" s="354" t="s">
        <v>6</v>
      </c>
      <c r="M156" s="244">
        <v>-12.659739454377856</v>
      </c>
      <c r="N156" s="244">
        <v>21.944407856087949</v>
      </c>
      <c r="O156" s="244">
        <v>2.5395719694290193</v>
      </c>
      <c r="P156" s="244">
        <v>14.464233935764597</v>
      </c>
      <c r="Q156" s="244">
        <v>-3.2885362227594044</v>
      </c>
      <c r="R156" s="244">
        <v>-33.938603587332878</v>
      </c>
      <c r="S156" s="245">
        <v>3.7520864855540026</v>
      </c>
      <c r="U156" s="201"/>
      <c r="V156" s="354" t="s">
        <v>6</v>
      </c>
      <c r="W156" s="244">
        <v>2.1092349137050093</v>
      </c>
      <c r="X156" s="244">
        <v>-2.4243000430690387</v>
      </c>
      <c r="Y156" s="244">
        <v>-0.25129835380300847</v>
      </c>
      <c r="Z156" s="244">
        <v>6.540380559597196</v>
      </c>
      <c r="AA156" s="244">
        <v>-11.731413324771168</v>
      </c>
      <c r="AB156" s="244">
        <v>-8.4606889074548945</v>
      </c>
      <c r="AC156" s="245">
        <v>-1.053110027416821</v>
      </c>
      <c r="AE156" s="201"/>
      <c r="AF156" s="244" t="s">
        <v>6</v>
      </c>
      <c r="AG156" s="244">
        <v>33.674501215243225</v>
      </c>
      <c r="AH156" s="244">
        <v>-10.386895859485989</v>
      </c>
      <c r="AI156" s="244">
        <v>8.8921880581631143</v>
      </c>
      <c r="AJ156" s="244">
        <v>5.7321571045678752</v>
      </c>
      <c r="AK156" s="244">
        <v>-8.9887611787645767</v>
      </c>
      <c r="AL156" s="244">
        <v>-9.0484619881753332</v>
      </c>
      <c r="AM156" s="245">
        <v>4.6610336165760771</v>
      </c>
    </row>
    <row r="157" spans="1:39" s="115" customFormat="1" ht="15" customHeight="1" x14ac:dyDescent="0.25">
      <c r="A157" s="122"/>
      <c r="B157" s="138"/>
      <c r="C157" s="60"/>
      <c r="D157" s="60"/>
      <c r="E157" s="60"/>
      <c r="F157" s="60"/>
      <c r="G157" s="60"/>
      <c r="H157" s="60"/>
      <c r="I157" s="60"/>
      <c r="J157" s="252"/>
      <c r="K157" s="122"/>
      <c r="L157" s="38"/>
      <c r="M157" s="83"/>
      <c r="N157" s="83"/>
      <c r="O157" s="83"/>
      <c r="P157" s="83"/>
      <c r="Q157" s="83"/>
      <c r="R157" s="83"/>
      <c r="S157" s="83"/>
      <c r="U157" s="122"/>
      <c r="V157" s="38"/>
      <c r="W157" s="83"/>
      <c r="X157" s="83"/>
      <c r="Y157" s="83"/>
      <c r="Z157" s="83"/>
      <c r="AA157" s="83"/>
      <c r="AB157" s="83"/>
      <c r="AC157" s="83"/>
      <c r="AE157" s="122"/>
      <c r="AF157" s="83"/>
      <c r="AG157" s="83"/>
      <c r="AH157" s="83"/>
      <c r="AI157" s="83"/>
      <c r="AJ157" s="83"/>
      <c r="AK157" s="83"/>
      <c r="AL157" s="83"/>
      <c r="AM157" s="83"/>
    </row>
    <row r="158" spans="1:39" s="68" customFormat="1" ht="15" customHeight="1" x14ac:dyDescent="0.15">
      <c r="A158" s="191"/>
      <c r="J158" s="67"/>
      <c r="K158" s="194"/>
      <c r="L158" s="192"/>
      <c r="M158" s="193"/>
      <c r="N158" s="193"/>
      <c r="O158" s="193"/>
      <c r="P158" s="193"/>
      <c r="Q158" s="193"/>
      <c r="R158" s="193"/>
      <c r="S158" s="193"/>
      <c r="U158" s="194"/>
      <c r="V158" s="192"/>
      <c r="W158" s="192"/>
      <c r="X158" s="192"/>
      <c r="Y158" s="192"/>
      <c r="Z158" s="192"/>
      <c r="AA158" s="192"/>
      <c r="AB158" s="192"/>
      <c r="AC158" s="192"/>
      <c r="AE158" s="194"/>
      <c r="AF158" s="192"/>
      <c r="AG158" s="192"/>
      <c r="AH158" s="192"/>
      <c r="AI158" s="192"/>
      <c r="AJ158" s="192"/>
      <c r="AK158" s="192"/>
      <c r="AL158" s="192"/>
      <c r="AM158" s="192"/>
    </row>
    <row r="159" spans="1:39" s="68" customFormat="1" ht="15.75" customHeight="1" x14ac:dyDescent="0.15">
      <c r="A159" s="306" t="s">
        <v>58</v>
      </c>
      <c r="B159" s="301"/>
      <c r="C159" s="301"/>
      <c r="D159" s="301"/>
      <c r="E159" s="301"/>
      <c r="F159" s="301"/>
      <c r="G159" s="301"/>
      <c r="H159" s="301"/>
      <c r="I159" s="302"/>
      <c r="J159" s="67"/>
      <c r="K159" s="306" t="s">
        <v>58</v>
      </c>
      <c r="L159" s="301"/>
      <c r="M159" s="301"/>
      <c r="N159" s="301"/>
      <c r="O159" s="301"/>
      <c r="P159" s="301"/>
      <c r="Q159" s="301"/>
      <c r="R159" s="301"/>
      <c r="S159" s="302"/>
      <c r="U159" s="300" t="s">
        <v>59</v>
      </c>
      <c r="V159" s="301"/>
      <c r="W159" s="301"/>
      <c r="X159" s="301"/>
      <c r="Y159" s="301"/>
      <c r="Z159" s="301"/>
      <c r="AA159" s="301"/>
      <c r="AB159" s="301"/>
      <c r="AC159" s="302"/>
      <c r="AE159" s="300" t="s">
        <v>59</v>
      </c>
      <c r="AF159" s="301"/>
      <c r="AG159" s="301"/>
      <c r="AH159" s="301"/>
      <c r="AI159" s="301"/>
      <c r="AJ159" s="301"/>
      <c r="AK159" s="301"/>
      <c r="AL159" s="301"/>
      <c r="AM159" s="302"/>
    </row>
    <row r="160" spans="1:39" s="68" customFormat="1" ht="15.75" customHeight="1" x14ac:dyDescent="0.15">
      <c r="A160" s="69" t="s">
        <v>49</v>
      </c>
      <c r="B160" s="156"/>
      <c r="C160" s="156"/>
      <c r="D160" s="156"/>
      <c r="E160" s="156"/>
      <c r="F160" s="156"/>
      <c r="G160" s="156"/>
      <c r="H160" s="156"/>
      <c r="I160" s="157"/>
      <c r="J160" s="67"/>
      <c r="K160" s="69" t="s">
        <v>49</v>
      </c>
      <c r="L160" s="154"/>
      <c r="M160" s="154"/>
      <c r="N160" s="154"/>
      <c r="O160" s="154"/>
      <c r="P160" s="154"/>
      <c r="Q160" s="154"/>
      <c r="R160" s="154"/>
      <c r="S160" s="155"/>
      <c r="U160" s="69" t="s">
        <v>49</v>
      </c>
      <c r="V160" s="154"/>
      <c r="W160" s="154"/>
      <c r="X160" s="154"/>
      <c r="Y160" s="154"/>
      <c r="Z160" s="154"/>
      <c r="AA160" s="154"/>
      <c r="AB160" s="154"/>
      <c r="AC160" s="155"/>
      <c r="AE160" s="69" t="s">
        <v>49</v>
      </c>
      <c r="AF160" s="154"/>
      <c r="AG160" s="154"/>
      <c r="AH160" s="154"/>
      <c r="AI160" s="154"/>
      <c r="AJ160" s="154"/>
      <c r="AK160" s="154"/>
      <c r="AL160" s="154"/>
      <c r="AM160" s="155"/>
    </row>
    <row r="161" spans="1:39" s="68" customFormat="1" ht="23.25" customHeight="1" x14ac:dyDescent="0.15">
      <c r="A161" s="303" t="s">
        <v>63</v>
      </c>
      <c r="B161" s="304"/>
      <c r="C161" s="304"/>
      <c r="D161" s="304"/>
      <c r="E161" s="304"/>
      <c r="F161" s="304"/>
      <c r="G161" s="304"/>
      <c r="H161" s="304"/>
      <c r="I161" s="305"/>
      <c r="J161" s="67"/>
      <c r="K161" s="303" t="s">
        <v>63</v>
      </c>
      <c r="L161" s="304"/>
      <c r="M161" s="304"/>
      <c r="N161" s="304"/>
      <c r="O161" s="304"/>
      <c r="P161" s="304"/>
      <c r="Q161" s="304"/>
      <c r="R161" s="304"/>
      <c r="S161" s="305"/>
      <c r="U161" s="303" t="s">
        <v>63</v>
      </c>
      <c r="V161" s="304"/>
      <c r="W161" s="304"/>
      <c r="X161" s="304"/>
      <c r="Y161" s="304"/>
      <c r="Z161" s="304"/>
      <c r="AA161" s="304"/>
      <c r="AB161" s="304"/>
      <c r="AC161" s="305"/>
      <c r="AE161" s="303" t="s">
        <v>63</v>
      </c>
      <c r="AF161" s="304"/>
      <c r="AG161" s="304"/>
      <c r="AH161" s="304"/>
      <c r="AI161" s="304"/>
      <c r="AJ161" s="304"/>
      <c r="AK161" s="304"/>
      <c r="AL161" s="304"/>
      <c r="AM161" s="305"/>
    </row>
    <row r="162" spans="1:39" s="68" customFormat="1" ht="30.75" customHeight="1" x14ac:dyDescent="0.15">
      <c r="A162" s="303" t="s">
        <v>64</v>
      </c>
      <c r="B162" s="304"/>
      <c r="C162" s="304"/>
      <c r="D162" s="304"/>
      <c r="E162" s="304"/>
      <c r="F162" s="304"/>
      <c r="G162" s="304"/>
      <c r="H162" s="304"/>
      <c r="I162" s="305"/>
      <c r="J162" s="67"/>
      <c r="K162" s="303" t="s">
        <v>64</v>
      </c>
      <c r="L162" s="304"/>
      <c r="M162" s="304"/>
      <c r="N162" s="304"/>
      <c r="O162" s="304"/>
      <c r="P162" s="304"/>
      <c r="Q162" s="304"/>
      <c r="R162" s="304"/>
      <c r="S162" s="305"/>
      <c r="U162" s="303" t="s">
        <v>64</v>
      </c>
      <c r="V162" s="304"/>
      <c r="W162" s="304"/>
      <c r="X162" s="304"/>
      <c r="Y162" s="304"/>
      <c r="Z162" s="304"/>
      <c r="AA162" s="304"/>
      <c r="AB162" s="304"/>
      <c r="AC162" s="305"/>
      <c r="AE162" s="303" t="s">
        <v>64</v>
      </c>
      <c r="AF162" s="304"/>
      <c r="AG162" s="304"/>
      <c r="AH162" s="304"/>
      <c r="AI162" s="304"/>
      <c r="AJ162" s="304"/>
      <c r="AK162" s="304"/>
      <c r="AL162" s="304"/>
      <c r="AM162" s="305"/>
    </row>
    <row r="163" spans="1:39" s="68" customFormat="1" ht="24.75" customHeight="1" x14ac:dyDescent="0.15">
      <c r="A163" s="297" t="str">
        <f>+'Anexo 1 '!A163</f>
        <v>Actualizado el 10 de julio de 2023</v>
      </c>
      <c r="B163" s="298"/>
      <c r="C163" s="298"/>
      <c r="D163" s="298"/>
      <c r="E163" s="298"/>
      <c r="F163" s="298"/>
      <c r="G163" s="298"/>
      <c r="H163" s="298"/>
      <c r="I163" s="299"/>
      <c r="J163" s="67"/>
      <c r="K163" s="297" t="str">
        <f>+A163</f>
        <v>Actualizado el 10 de julio de 2023</v>
      </c>
      <c r="L163" s="298"/>
      <c r="M163" s="298"/>
      <c r="N163" s="298"/>
      <c r="O163" s="298"/>
      <c r="P163" s="298"/>
      <c r="Q163" s="298"/>
      <c r="R163" s="298"/>
      <c r="S163" s="299"/>
      <c r="U163" s="297" t="str">
        <f>+A163</f>
        <v>Actualizado el 10 de julio de 2023</v>
      </c>
      <c r="V163" s="298"/>
      <c r="W163" s="298"/>
      <c r="X163" s="298"/>
      <c r="Y163" s="298"/>
      <c r="Z163" s="298"/>
      <c r="AA163" s="298"/>
      <c r="AB163" s="298"/>
      <c r="AC163" s="299"/>
      <c r="AE163" s="297" t="str">
        <f>A163</f>
        <v>Actualizado el 10 de julio de 2023</v>
      </c>
      <c r="AF163" s="298"/>
      <c r="AG163" s="298"/>
      <c r="AH163" s="298"/>
      <c r="AI163" s="298"/>
      <c r="AJ163" s="298"/>
      <c r="AK163" s="298"/>
      <c r="AL163" s="298"/>
      <c r="AM163" s="299"/>
    </row>
    <row r="164" spans="1:39" s="68" customFormat="1" ht="10.5" customHeight="1" x14ac:dyDescent="0.15">
      <c r="A164" s="73"/>
      <c r="B164" s="74"/>
      <c r="C164" s="74"/>
      <c r="D164" s="74"/>
      <c r="E164" s="75"/>
      <c r="F164" s="75"/>
      <c r="G164" s="75"/>
      <c r="H164" s="75"/>
      <c r="I164" s="76"/>
      <c r="J164" s="67"/>
      <c r="K164" s="73"/>
      <c r="L164" s="74"/>
      <c r="M164" s="74"/>
      <c r="N164" s="74"/>
      <c r="O164" s="74"/>
      <c r="P164" s="74"/>
      <c r="Q164" s="74"/>
      <c r="R164" s="74"/>
      <c r="S164" s="77"/>
      <c r="U164" s="73"/>
      <c r="V164" s="74"/>
      <c r="W164" s="74"/>
      <c r="X164" s="74"/>
      <c r="Y164" s="74"/>
      <c r="Z164" s="74"/>
      <c r="AA164" s="74"/>
      <c r="AB164" s="74"/>
      <c r="AC164" s="77"/>
      <c r="AE164" s="73"/>
      <c r="AF164" s="74"/>
      <c r="AG164" s="74"/>
      <c r="AH164" s="74"/>
      <c r="AI164" s="74"/>
      <c r="AJ164" s="74"/>
      <c r="AK164" s="74"/>
      <c r="AL164" s="74"/>
      <c r="AM164" s="77"/>
    </row>
    <row r="165" spans="1:39" s="68" customFormat="1" ht="14.25" customHeight="1" x14ac:dyDescent="0.15">
      <c r="A165" s="78"/>
      <c r="B165" s="78"/>
      <c r="C165" s="78"/>
      <c r="D165" s="78"/>
      <c r="E165" s="78"/>
      <c r="F165" s="78"/>
      <c r="G165" s="78"/>
      <c r="H165" s="78"/>
      <c r="I165" s="78"/>
      <c r="J165" s="67"/>
    </row>
    <row r="172" spans="1:39" x14ac:dyDescent="0.25">
      <c r="AI172" s="26" t="s">
        <v>62</v>
      </c>
    </row>
  </sheetData>
  <mergeCells count="49">
    <mergeCell ref="AE5:AM5"/>
    <mergeCell ref="AG6:AI6"/>
    <mergeCell ref="AJ6:AJ7"/>
    <mergeCell ref="AK6:AK7"/>
    <mergeCell ref="AL6:AL7"/>
    <mergeCell ref="AM6:AM7"/>
    <mergeCell ref="AE6:AE7"/>
    <mergeCell ref="AF6:AF7"/>
    <mergeCell ref="A161:I161"/>
    <mergeCell ref="K159:S159"/>
    <mergeCell ref="K163:S163"/>
    <mergeCell ref="A159:I159"/>
    <mergeCell ref="K161:S161"/>
    <mergeCell ref="A163:I163"/>
    <mergeCell ref="A162:I162"/>
    <mergeCell ref="K162:S162"/>
    <mergeCell ref="AE163:AM163"/>
    <mergeCell ref="U159:AC159"/>
    <mergeCell ref="U161:AC161"/>
    <mergeCell ref="U163:AC163"/>
    <mergeCell ref="M6:O6"/>
    <mergeCell ref="P6:P7"/>
    <mergeCell ref="AE161:AM161"/>
    <mergeCell ref="AE159:AM159"/>
    <mergeCell ref="U6:U7"/>
    <mergeCell ref="U162:AC162"/>
    <mergeCell ref="AE162:AM162"/>
    <mergeCell ref="V6:V7"/>
    <mergeCell ref="A5:I5"/>
    <mergeCell ref="A3:I4"/>
    <mergeCell ref="A6:A7"/>
    <mergeCell ref="B6:B7"/>
    <mergeCell ref="K6:K7"/>
    <mergeCell ref="K5:S5"/>
    <mergeCell ref="S6:S7"/>
    <mergeCell ref="F6:F7"/>
    <mergeCell ref="G6:G7"/>
    <mergeCell ref="I6:I7"/>
    <mergeCell ref="Q6:Q7"/>
    <mergeCell ref="R6:R7"/>
    <mergeCell ref="H6:H7"/>
    <mergeCell ref="C6:E6"/>
    <mergeCell ref="L6:L7"/>
    <mergeCell ref="U5:AC5"/>
    <mergeCell ref="W6:Y6"/>
    <mergeCell ref="Z6:Z7"/>
    <mergeCell ref="AA6:AA7"/>
    <mergeCell ref="AB6:AB7"/>
    <mergeCell ref="AC6:AC7"/>
  </mergeCells>
  <phoneticPr fontId="3"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S165"/>
  <sheetViews>
    <sheetView showGridLines="0" zoomScale="93" zoomScaleNormal="93" workbookViewId="0">
      <pane ySplit="7" topLeftCell="A154" activePane="bottomLeft" state="frozen"/>
      <selection pane="bottomLeft" activeCell="BA155" sqref="BA155"/>
    </sheetView>
  </sheetViews>
  <sheetFormatPr baseColWidth="10" defaultRowHeight="14.25" x14ac:dyDescent="0.25"/>
  <cols>
    <col min="1" max="1" width="11.5703125" style="26" customWidth="1"/>
    <col min="2" max="2" width="9.7109375" style="26" customWidth="1"/>
    <col min="3" max="7" width="13.5703125" style="26" customWidth="1"/>
    <col min="8" max="8" width="15.7109375" style="26" customWidth="1"/>
    <col min="9" max="14" width="13.5703125" style="26" customWidth="1"/>
    <col min="15" max="15" width="7" style="26" customWidth="1"/>
    <col min="16" max="16" width="15.140625" style="26" customWidth="1"/>
    <col min="17" max="17" width="5.140625" style="26" bestFit="1" customWidth="1"/>
    <col min="18" max="22" width="14.28515625" style="26" customWidth="1"/>
    <col min="23" max="23" width="15.5703125" style="26" customWidth="1"/>
    <col min="24" max="29" width="14.28515625" style="26" customWidth="1"/>
    <col min="30" max="30" width="7.7109375" style="26" customWidth="1"/>
    <col min="31" max="32" width="8.5703125" style="26" customWidth="1"/>
    <col min="33" max="37" width="12.85546875" style="26" customWidth="1"/>
    <col min="38" max="38" width="15.28515625" style="26" customWidth="1"/>
    <col min="39" max="44" width="12.85546875" style="26" customWidth="1"/>
    <col min="45" max="45" width="8.5703125" style="26" customWidth="1"/>
    <col min="46" max="47" width="11.42578125" style="26" customWidth="1"/>
    <col min="48" max="52" width="14.140625" style="26" customWidth="1"/>
    <col min="53" max="53" width="14.7109375" style="26" customWidth="1"/>
    <col min="54" max="59" width="14.140625" style="26" customWidth="1"/>
    <col min="60" max="16384" width="11.42578125" style="26"/>
  </cols>
  <sheetData>
    <row r="1" spans="1:59" ht="87.75" customHeight="1" x14ac:dyDescent="0.25"/>
    <row r="2" spans="1:59" ht="6.75" customHeight="1" x14ac:dyDescent="0.25"/>
    <row r="3" spans="1:59" ht="18.75" customHeight="1" x14ac:dyDescent="0.25">
      <c r="A3" s="261" t="s">
        <v>43</v>
      </c>
      <c r="B3" s="261"/>
      <c r="C3" s="261"/>
      <c r="D3" s="261"/>
      <c r="E3" s="261"/>
      <c r="F3" s="261"/>
      <c r="G3" s="261"/>
      <c r="H3" s="261"/>
      <c r="I3" s="261"/>
      <c r="J3" s="261"/>
      <c r="K3" s="261"/>
      <c r="L3" s="261"/>
      <c r="M3" s="261"/>
      <c r="N3" s="261"/>
    </row>
    <row r="4" spans="1:59" ht="18.75" customHeight="1" x14ac:dyDescent="0.25">
      <c r="A4" s="261"/>
      <c r="B4" s="261"/>
      <c r="C4" s="261"/>
      <c r="D4" s="261"/>
      <c r="E4" s="261"/>
      <c r="F4" s="261"/>
      <c r="G4" s="261"/>
      <c r="H4" s="261"/>
      <c r="I4" s="261"/>
      <c r="J4" s="261"/>
      <c r="K4" s="261"/>
      <c r="L4" s="261"/>
      <c r="M4" s="261"/>
      <c r="N4" s="261"/>
    </row>
    <row r="5" spans="1:59" s="56" customFormat="1" ht="42.75" customHeight="1" x14ac:dyDescent="0.2">
      <c r="A5" s="314" t="s">
        <v>93</v>
      </c>
      <c r="B5" s="314"/>
      <c r="C5" s="314"/>
      <c r="D5" s="314"/>
      <c r="E5" s="314"/>
      <c r="F5" s="314"/>
      <c r="G5" s="314"/>
      <c r="H5" s="314"/>
      <c r="I5" s="314"/>
      <c r="J5" s="314"/>
      <c r="K5" s="314"/>
      <c r="L5" s="314"/>
      <c r="M5" s="314"/>
      <c r="N5" s="315"/>
      <c r="O5" s="87"/>
      <c r="P5" s="281" t="s">
        <v>94</v>
      </c>
      <c r="Q5" s="282"/>
      <c r="R5" s="282"/>
      <c r="S5" s="282"/>
      <c r="T5" s="282"/>
      <c r="U5" s="282"/>
      <c r="V5" s="282"/>
      <c r="W5" s="282"/>
      <c r="X5" s="282"/>
      <c r="Y5" s="282"/>
      <c r="Z5" s="282"/>
      <c r="AA5" s="282"/>
      <c r="AB5" s="282"/>
      <c r="AC5" s="283"/>
      <c r="AD5" s="87"/>
      <c r="AE5" s="281" t="s">
        <v>95</v>
      </c>
      <c r="AF5" s="293"/>
      <c r="AG5" s="282"/>
      <c r="AH5" s="282"/>
      <c r="AI5" s="282"/>
      <c r="AJ5" s="282"/>
      <c r="AK5" s="282"/>
      <c r="AL5" s="282"/>
      <c r="AM5" s="282"/>
      <c r="AN5" s="282"/>
      <c r="AO5" s="282"/>
      <c r="AP5" s="282"/>
      <c r="AQ5" s="282"/>
      <c r="AR5" s="283"/>
      <c r="AS5" s="87"/>
      <c r="AT5" s="281" t="s">
        <v>96</v>
      </c>
      <c r="AU5" s="293"/>
      <c r="AV5" s="282"/>
      <c r="AW5" s="282"/>
      <c r="AX5" s="282"/>
      <c r="AY5" s="282"/>
      <c r="AZ5" s="282"/>
      <c r="BA5" s="282"/>
      <c r="BB5" s="282"/>
      <c r="BC5" s="282"/>
      <c r="BD5" s="282"/>
      <c r="BE5" s="282"/>
      <c r="BF5" s="282"/>
      <c r="BG5" s="283"/>
    </row>
    <row r="6" spans="1:59" s="38" customFormat="1" ht="24.6" customHeight="1" x14ac:dyDescent="0.2">
      <c r="A6" s="307" t="s">
        <v>0</v>
      </c>
      <c r="B6" s="287" t="s">
        <v>1</v>
      </c>
      <c r="C6" s="309" t="s">
        <v>35</v>
      </c>
      <c r="D6" s="307"/>
      <c r="E6" s="307"/>
      <c r="F6" s="307"/>
      <c r="G6" s="307"/>
      <c r="H6" s="307"/>
      <c r="I6" s="307"/>
      <c r="J6" s="307"/>
      <c r="K6" s="307"/>
      <c r="L6" s="307"/>
      <c r="M6" s="307"/>
      <c r="N6" s="113"/>
      <c r="O6" s="88"/>
      <c r="P6" s="309" t="s">
        <v>0</v>
      </c>
      <c r="Q6" s="307" t="s">
        <v>1</v>
      </c>
      <c r="R6" s="284" t="s">
        <v>37</v>
      </c>
      <c r="S6" s="284"/>
      <c r="T6" s="284"/>
      <c r="U6" s="284"/>
      <c r="V6" s="284"/>
      <c r="W6" s="284"/>
      <c r="X6" s="284"/>
      <c r="Y6" s="284"/>
      <c r="Z6" s="284"/>
      <c r="AA6" s="284"/>
      <c r="AB6" s="284"/>
      <c r="AC6" s="114"/>
      <c r="AD6" s="88"/>
      <c r="AE6" s="309" t="s">
        <v>0</v>
      </c>
      <c r="AF6" s="307" t="s">
        <v>1</v>
      </c>
      <c r="AG6" s="284" t="s">
        <v>52</v>
      </c>
      <c r="AH6" s="284"/>
      <c r="AI6" s="284"/>
      <c r="AJ6" s="284"/>
      <c r="AK6" s="284"/>
      <c r="AL6" s="284"/>
      <c r="AM6" s="284"/>
      <c r="AN6" s="284"/>
      <c r="AO6" s="284"/>
      <c r="AP6" s="284"/>
      <c r="AQ6" s="284"/>
      <c r="AR6" s="114"/>
      <c r="AS6" s="88"/>
      <c r="AT6" s="309" t="s">
        <v>0</v>
      </c>
      <c r="AU6" s="307" t="s">
        <v>1</v>
      </c>
      <c r="AV6" s="284" t="s">
        <v>38</v>
      </c>
      <c r="AW6" s="284"/>
      <c r="AX6" s="284"/>
      <c r="AY6" s="284"/>
      <c r="AZ6" s="284"/>
      <c r="BA6" s="284"/>
      <c r="BB6" s="284"/>
      <c r="BC6" s="284"/>
      <c r="BD6" s="284"/>
      <c r="BE6" s="284"/>
      <c r="BF6" s="284"/>
      <c r="BG6" s="114"/>
    </row>
    <row r="7" spans="1:59" s="38" customFormat="1" ht="28.5" customHeight="1" x14ac:dyDescent="0.2">
      <c r="A7" s="308"/>
      <c r="B7" s="288"/>
      <c r="C7" s="120" t="s">
        <v>18</v>
      </c>
      <c r="D7" s="121" t="s">
        <v>19</v>
      </c>
      <c r="E7" s="121" t="s">
        <v>60</v>
      </c>
      <c r="F7" s="121" t="s">
        <v>36</v>
      </c>
      <c r="G7" s="121" t="s">
        <v>20</v>
      </c>
      <c r="H7" s="121" t="s">
        <v>21</v>
      </c>
      <c r="I7" s="121" t="s">
        <v>22</v>
      </c>
      <c r="J7" s="121" t="s">
        <v>23</v>
      </c>
      <c r="K7" s="121" t="s">
        <v>24</v>
      </c>
      <c r="L7" s="121" t="s">
        <v>50</v>
      </c>
      <c r="M7" s="121" t="s">
        <v>61</v>
      </c>
      <c r="N7" s="113" t="s">
        <v>17</v>
      </c>
      <c r="P7" s="313"/>
      <c r="Q7" s="308"/>
      <c r="R7" s="121" t="s">
        <v>18</v>
      </c>
      <c r="S7" s="121" t="s">
        <v>19</v>
      </c>
      <c r="T7" s="121" t="s">
        <v>60</v>
      </c>
      <c r="U7" s="121" t="s">
        <v>36</v>
      </c>
      <c r="V7" s="121" t="s">
        <v>20</v>
      </c>
      <c r="W7" s="121" t="s">
        <v>21</v>
      </c>
      <c r="X7" s="121" t="s">
        <v>22</v>
      </c>
      <c r="Y7" s="121" t="s">
        <v>23</v>
      </c>
      <c r="Z7" s="121" t="s">
        <v>24</v>
      </c>
      <c r="AA7" s="121" t="s">
        <v>50</v>
      </c>
      <c r="AB7" s="121" t="s">
        <v>61</v>
      </c>
      <c r="AC7" s="113" t="s">
        <v>17</v>
      </c>
      <c r="AE7" s="313"/>
      <c r="AF7" s="308"/>
      <c r="AG7" s="121" t="s">
        <v>18</v>
      </c>
      <c r="AH7" s="121" t="s">
        <v>19</v>
      </c>
      <c r="AI7" s="121" t="s">
        <v>60</v>
      </c>
      <c r="AJ7" s="121" t="s">
        <v>36</v>
      </c>
      <c r="AK7" s="121" t="s">
        <v>20</v>
      </c>
      <c r="AL7" s="121" t="s">
        <v>21</v>
      </c>
      <c r="AM7" s="121" t="s">
        <v>22</v>
      </c>
      <c r="AN7" s="121" t="s">
        <v>23</v>
      </c>
      <c r="AO7" s="121" t="s">
        <v>24</v>
      </c>
      <c r="AP7" s="121" t="s">
        <v>50</v>
      </c>
      <c r="AQ7" s="121" t="s">
        <v>61</v>
      </c>
      <c r="AR7" s="113" t="s">
        <v>17</v>
      </c>
      <c r="AT7" s="313"/>
      <c r="AU7" s="308"/>
      <c r="AV7" s="121" t="s">
        <v>18</v>
      </c>
      <c r="AW7" s="121" t="s">
        <v>19</v>
      </c>
      <c r="AX7" s="121" t="s">
        <v>60</v>
      </c>
      <c r="AY7" s="121" t="s">
        <v>36</v>
      </c>
      <c r="AZ7" s="121" t="s">
        <v>20</v>
      </c>
      <c r="BA7" s="121" t="s">
        <v>21</v>
      </c>
      <c r="BB7" s="121" t="s">
        <v>22</v>
      </c>
      <c r="BC7" s="121" t="s">
        <v>23</v>
      </c>
      <c r="BD7" s="121" t="s">
        <v>24</v>
      </c>
      <c r="BE7" s="121" t="s">
        <v>50</v>
      </c>
      <c r="BF7" s="121" t="s">
        <v>61</v>
      </c>
      <c r="BG7" s="113" t="s">
        <v>17</v>
      </c>
    </row>
    <row r="8" spans="1:59" s="38" customFormat="1" ht="12" x14ac:dyDescent="0.2">
      <c r="A8" s="123">
        <v>2011</v>
      </c>
      <c r="B8" s="104" t="s">
        <v>2</v>
      </c>
      <c r="C8" s="128">
        <v>37262.025456786519</v>
      </c>
      <c r="D8" s="128">
        <v>29614.897663665804</v>
      </c>
      <c r="E8" s="128">
        <v>194636.15431237189</v>
      </c>
      <c r="F8" s="128">
        <v>29320.25</v>
      </c>
      <c r="G8" s="128">
        <v>7533.25</v>
      </c>
      <c r="H8" s="128">
        <v>10108.599522149429</v>
      </c>
      <c r="I8" s="128">
        <v>10400.549999999999</v>
      </c>
      <c r="J8" s="128">
        <v>39439.901793412486</v>
      </c>
      <c r="K8" s="128">
        <v>6605.8</v>
      </c>
      <c r="L8" s="128">
        <v>27627</v>
      </c>
      <c r="M8" s="128">
        <v>29042.628446029699</v>
      </c>
      <c r="N8" s="129">
        <v>421591.05719441571</v>
      </c>
      <c r="P8" s="123">
        <v>2011</v>
      </c>
      <c r="Q8" s="104" t="s">
        <v>2</v>
      </c>
      <c r="R8" s="62" t="s">
        <v>25</v>
      </c>
      <c r="S8" s="62" t="s">
        <v>25</v>
      </c>
      <c r="T8" s="62" t="s">
        <v>25</v>
      </c>
      <c r="U8" s="62" t="s">
        <v>25</v>
      </c>
      <c r="V8" s="62" t="s">
        <v>25</v>
      </c>
      <c r="W8" s="62" t="s">
        <v>25</v>
      </c>
      <c r="X8" s="62" t="s">
        <v>25</v>
      </c>
      <c r="Y8" s="62" t="s">
        <v>25</v>
      </c>
      <c r="Z8" s="62" t="s">
        <v>25</v>
      </c>
      <c r="AA8" s="62" t="s">
        <v>25</v>
      </c>
      <c r="AB8" s="62" t="s">
        <v>25</v>
      </c>
      <c r="AC8" s="80" t="s">
        <v>25</v>
      </c>
      <c r="AE8" s="123">
        <v>2011</v>
      </c>
      <c r="AF8" s="104" t="s">
        <v>2</v>
      </c>
      <c r="AG8" s="62" t="s">
        <v>25</v>
      </c>
      <c r="AH8" s="62" t="s">
        <v>25</v>
      </c>
      <c r="AI8" s="62" t="s">
        <v>25</v>
      </c>
      <c r="AJ8" s="62" t="s">
        <v>25</v>
      </c>
      <c r="AK8" s="62" t="s">
        <v>25</v>
      </c>
      <c r="AL8" s="62" t="s">
        <v>25</v>
      </c>
      <c r="AM8" s="62" t="s">
        <v>25</v>
      </c>
      <c r="AN8" s="62" t="s">
        <v>25</v>
      </c>
      <c r="AO8" s="62" t="s">
        <v>25</v>
      </c>
      <c r="AP8" s="62" t="s">
        <v>25</v>
      </c>
      <c r="AQ8" s="62" t="s">
        <v>25</v>
      </c>
      <c r="AR8" s="80" t="s">
        <v>25</v>
      </c>
      <c r="AT8" s="123">
        <v>2011</v>
      </c>
      <c r="AU8" s="104" t="s">
        <v>2</v>
      </c>
      <c r="AV8" s="62" t="s">
        <v>25</v>
      </c>
      <c r="AW8" s="62" t="s">
        <v>25</v>
      </c>
      <c r="AX8" s="62" t="s">
        <v>25</v>
      </c>
      <c r="AY8" s="62" t="s">
        <v>25</v>
      </c>
      <c r="AZ8" s="62" t="s">
        <v>25</v>
      </c>
      <c r="BA8" s="62" t="s">
        <v>25</v>
      </c>
      <c r="BB8" s="62" t="s">
        <v>25</v>
      </c>
      <c r="BC8" s="62" t="s">
        <v>25</v>
      </c>
      <c r="BD8" s="62" t="s">
        <v>25</v>
      </c>
      <c r="BE8" s="62" t="s">
        <v>25</v>
      </c>
      <c r="BF8" s="62" t="s">
        <v>25</v>
      </c>
      <c r="BG8" s="80" t="s">
        <v>25</v>
      </c>
    </row>
    <row r="9" spans="1:59" s="38" customFormat="1" ht="12" x14ac:dyDescent="0.2">
      <c r="A9" s="116"/>
      <c r="B9" s="105" t="s">
        <v>3</v>
      </c>
      <c r="C9" s="130">
        <v>46965.274638096751</v>
      </c>
      <c r="D9" s="130">
        <v>32575.752602527413</v>
      </c>
      <c r="E9" s="130">
        <v>217928.73262015474</v>
      </c>
      <c r="F9" s="130">
        <v>36942</v>
      </c>
      <c r="G9" s="130">
        <v>9979</v>
      </c>
      <c r="H9" s="130">
        <v>11290.006175399663</v>
      </c>
      <c r="I9" s="130">
        <v>11101.55</v>
      </c>
      <c r="J9" s="130">
        <v>37632.853126466631</v>
      </c>
      <c r="K9" s="130">
        <v>7519.55</v>
      </c>
      <c r="L9" s="130">
        <v>27545.75</v>
      </c>
      <c r="M9" s="130">
        <v>44263.841112164904</v>
      </c>
      <c r="N9" s="131">
        <v>483744.31027481006</v>
      </c>
      <c r="P9" s="116"/>
      <c r="Q9" s="105" t="s">
        <v>3</v>
      </c>
      <c r="R9" s="39" t="s">
        <v>25</v>
      </c>
      <c r="S9" s="39" t="s">
        <v>25</v>
      </c>
      <c r="T9" s="39" t="s">
        <v>25</v>
      </c>
      <c r="U9" s="39" t="s">
        <v>25</v>
      </c>
      <c r="V9" s="39" t="s">
        <v>25</v>
      </c>
      <c r="W9" s="39" t="s">
        <v>25</v>
      </c>
      <c r="X9" s="39" t="s">
        <v>25</v>
      </c>
      <c r="Y9" s="39" t="s">
        <v>25</v>
      </c>
      <c r="Z9" s="39" t="s">
        <v>25</v>
      </c>
      <c r="AA9" s="39" t="s">
        <v>25</v>
      </c>
      <c r="AB9" s="39" t="s">
        <v>25</v>
      </c>
      <c r="AC9" s="81" t="s">
        <v>25</v>
      </c>
      <c r="AE9" s="116"/>
      <c r="AF9" s="105" t="s">
        <v>3</v>
      </c>
      <c r="AG9" s="39" t="s">
        <v>25</v>
      </c>
      <c r="AH9" s="39" t="s">
        <v>25</v>
      </c>
      <c r="AI9" s="39" t="s">
        <v>25</v>
      </c>
      <c r="AJ9" s="39" t="s">
        <v>25</v>
      </c>
      <c r="AK9" s="39" t="s">
        <v>25</v>
      </c>
      <c r="AL9" s="39" t="s">
        <v>25</v>
      </c>
      <c r="AM9" s="39" t="s">
        <v>25</v>
      </c>
      <c r="AN9" s="39" t="s">
        <v>25</v>
      </c>
      <c r="AO9" s="39" t="s">
        <v>25</v>
      </c>
      <c r="AP9" s="39" t="s">
        <v>25</v>
      </c>
      <c r="AQ9" s="39" t="s">
        <v>25</v>
      </c>
      <c r="AR9" s="81" t="s">
        <v>25</v>
      </c>
      <c r="AT9" s="116"/>
      <c r="AU9" s="105" t="s">
        <v>3</v>
      </c>
      <c r="AV9" s="39" t="s">
        <v>25</v>
      </c>
      <c r="AW9" s="39" t="s">
        <v>25</v>
      </c>
      <c r="AX9" s="39" t="s">
        <v>25</v>
      </c>
      <c r="AY9" s="39" t="s">
        <v>25</v>
      </c>
      <c r="AZ9" s="39" t="s">
        <v>25</v>
      </c>
      <c r="BA9" s="39" t="s">
        <v>25</v>
      </c>
      <c r="BB9" s="39" t="s">
        <v>25</v>
      </c>
      <c r="BC9" s="39" t="s">
        <v>25</v>
      </c>
      <c r="BD9" s="39" t="s">
        <v>25</v>
      </c>
      <c r="BE9" s="39" t="s">
        <v>25</v>
      </c>
      <c r="BF9" s="39" t="s">
        <v>25</v>
      </c>
      <c r="BG9" s="81" t="s">
        <v>25</v>
      </c>
    </row>
    <row r="10" spans="1:59" s="38" customFormat="1" ht="12" x14ac:dyDescent="0.2">
      <c r="A10" s="116"/>
      <c r="B10" s="106" t="s">
        <v>4</v>
      </c>
      <c r="C10" s="132">
        <v>53406.061862328374</v>
      </c>
      <c r="D10" s="132">
        <v>43146.321738981314</v>
      </c>
      <c r="E10" s="132">
        <v>250274.60417857661</v>
      </c>
      <c r="F10" s="132">
        <v>45041.1</v>
      </c>
      <c r="G10" s="132">
        <v>9691</v>
      </c>
      <c r="H10" s="132">
        <v>10720.468956601086</v>
      </c>
      <c r="I10" s="132">
        <v>11560.174999999997</v>
      </c>
      <c r="J10" s="132">
        <v>42726.469505068984</v>
      </c>
      <c r="K10" s="132">
        <v>7514.9</v>
      </c>
      <c r="L10" s="132">
        <v>39532.899999999994</v>
      </c>
      <c r="M10" s="132">
        <v>45629.573621176773</v>
      </c>
      <c r="N10" s="133">
        <v>559243.57486273313</v>
      </c>
      <c r="P10" s="116"/>
      <c r="Q10" s="106" t="s">
        <v>4</v>
      </c>
      <c r="R10" s="38" t="s">
        <v>25</v>
      </c>
      <c r="S10" s="38" t="s">
        <v>25</v>
      </c>
      <c r="T10" s="38" t="s">
        <v>25</v>
      </c>
      <c r="U10" s="38" t="s">
        <v>25</v>
      </c>
      <c r="V10" s="38" t="s">
        <v>25</v>
      </c>
      <c r="W10" s="38" t="s">
        <v>25</v>
      </c>
      <c r="X10" s="38" t="s">
        <v>25</v>
      </c>
      <c r="Y10" s="38" t="s">
        <v>25</v>
      </c>
      <c r="Z10" s="38" t="s">
        <v>25</v>
      </c>
      <c r="AA10" s="38" t="s">
        <v>25</v>
      </c>
      <c r="AB10" s="38" t="s">
        <v>25</v>
      </c>
      <c r="AC10" s="82" t="s">
        <v>25</v>
      </c>
      <c r="AE10" s="116"/>
      <c r="AF10" s="106" t="s">
        <v>4</v>
      </c>
      <c r="AG10" s="38" t="s">
        <v>25</v>
      </c>
      <c r="AH10" s="38" t="s">
        <v>25</v>
      </c>
      <c r="AI10" s="38" t="s">
        <v>25</v>
      </c>
      <c r="AJ10" s="38" t="s">
        <v>25</v>
      </c>
      <c r="AK10" s="38" t="s">
        <v>25</v>
      </c>
      <c r="AL10" s="38" t="s">
        <v>25</v>
      </c>
      <c r="AM10" s="38" t="s">
        <v>25</v>
      </c>
      <c r="AN10" s="38" t="s">
        <v>25</v>
      </c>
      <c r="AO10" s="38" t="s">
        <v>25</v>
      </c>
      <c r="AP10" s="38" t="s">
        <v>25</v>
      </c>
      <c r="AQ10" s="38" t="s">
        <v>25</v>
      </c>
      <c r="AR10" s="82" t="s">
        <v>25</v>
      </c>
      <c r="AT10" s="116"/>
      <c r="AU10" s="106" t="s">
        <v>4</v>
      </c>
      <c r="AV10" s="38" t="s">
        <v>25</v>
      </c>
      <c r="AW10" s="38" t="s">
        <v>25</v>
      </c>
      <c r="AX10" s="38" t="s">
        <v>25</v>
      </c>
      <c r="AY10" s="38" t="s">
        <v>25</v>
      </c>
      <c r="AZ10" s="38" t="s">
        <v>25</v>
      </c>
      <c r="BA10" s="38" t="s">
        <v>25</v>
      </c>
      <c r="BB10" s="38" t="s">
        <v>25</v>
      </c>
      <c r="BC10" s="38" t="s">
        <v>25</v>
      </c>
      <c r="BD10" s="38" t="s">
        <v>25</v>
      </c>
      <c r="BE10" s="38" t="s">
        <v>25</v>
      </c>
      <c r="BF10" s="38" t="s">
        <v>25</v>
      </c>
      <c r="BG10" s="82" t="s">
        <v>25</v>
      </c>
    </row>
    <row r="11" spans="1:59" s="38" customFormat="1" ht="12" x14ac:dyDescent="0.2">
      <c r="A11" s="116"/>
      <c r="B11" s="105" t="s">
        <v>5</v>
      </c>
      <c r="C11" s="130">
        <v>44181.858954063355</v>
      </c>
      <c r="D11" s="130">
        <v>46077.266722813598</v>
      </c>
      <c r="E11" s="130">
        <v>218889.38752885829</v>
      </c>
      <c r="F11" s="130">
        <v>39963.85</v>
      </c>
      <c r="G11" s="130">
        <v>9318.5</v>
      </c>
      <c r="H11" s="130">
        <v>11455.134599132623</v>
      </c>
      <c r="I11" s="130">
        <v>9258.75</v>
      </c>
      <c r="J11" s="130">
        <v>38503.983324862769</v>
      </c>
      <c r="K11" s="130">
        <v>7035.6</v>
      </c>
      <c r="L11" s="130">
        <v>33896.25</v>
      </c>
      <c r="M11" s="130">
        <v>43392.3371926533</v>
      </c>
      <c r="N11" s="131">
        <v>501972.91832238389</v>
      </c>
      <c r="P11" s="116"/>
      <c r="Q11" s="105" t="s">
        <v>5</v>
      </c>
      <c r="R11" s="39" t="s">
        <v>25</v>
      </c>
      <c r="S11" s="39" t="s">
        <v>25</v>
      </c>
      <c r="T11" s="39" t="s">
        <v>25</v>
      </c>
      <c r="U11" s="39" t="s">
        <v>25</v>
      </c>
      <c r="V11" s="39" t="s">
        <v>25</v>
      </c>
      <c r="W11" s="39" t="s">
        <v>25</v>
      </c>
      <c r="X11" s="39" t="s">
        <v>25</v>
      </c>
      <c r="Y11" s="39" t="s">
        <v>25</v>
      </c>
      <c r="Z11" s="39" t="s">
        <v>25</v>
      </c>
      <c r="AA11" s="39" t="s">
        <v>25</v>
      </c>
      <c r="AB11" s="39" t="s">
        <v>25</v>
      </c>
      <c r="AC11" s="81" t="s">
        <v>25</v>
      </c>
      <c r="AE11" s="116"/>
      <c r="AF11" s="105" t="s">
        <v>5</v>
      </c>
      <c r="AG11" s="39" t="s">
        <v>25</v>
      </c>
      <c r="AH11" s="39" t="s">
        <v>25</v>
      </c>
      <c r="AI11" s="39" t="s">
        <v>25</v>
      </c>
      <c r="AJ11" s="39" t="s">
        <v>25</v>
      </c>
      <c r="AK11" s="39" t="s">
        <v>25</v>
      </c>
      <c r="AL11" s="39" t="s">
        <v>25</v>
      </c>
      <c r="AM11" s="39" t="s">
        <v>25</v>
      </c>
      <c r="AN11" s="39" t="s">
        <v>25</v>
      </c>
      <c r="AO11" s="39" t="s">
        <v>25</v>
      </c>
      <c r="AP11" s="39" t="s">
        <v>25</v>
      </c>
      <c r="AQ11" s="39" t="s">
        <v>25</v>
      </c>
      <c r="AR11" s="81" t="s">
        <v>25</v>
      </c>
      <c r="AT11" s="116"/>
      <c r="AU11" s="105" t="s">
        <v>5</v>
      </c>
      <c r="AV11" s="39" t="s">
        <v>25</v>
      </c>
      <c r="AW11" s="39" t="s">
        <v>25</v>
      </c>
      <c r="AX11" s="39" t="s">
        <v>25</v>
      </c>
      <c r="AY11" s="39" t="s">
        <v>25</v>
      </c>
      <c r="AZ11" s="39" t="s">
        <v>25</v>
      </c>
      <c r="BA11" s="39" t="s">
        <v>25</v>
      </c>
      <c r="BB11" s="39" t="s">
        <v>25</v>
      </c>
      <c r="BC11" s="39" t="s">
        <v>25</v>
      </c>
      <c r="BD11" s="39" t="s">
        <v>25</v>
      </c>
      <c r="BE11" s="39" t="s">
        <v>25</v>
      </c>
      <c r="BF11" s="39" t="s">
        <v>25</v>
      </c>
      <c r="BG11" s="81" t="s">
        <v>25</v>
      </c>
    </row>
    <row r="12" spans="1:59" s="38" customFormat="1" ht="12" x14ac:dyDescent="0.2">
      <c r="A12" s="116"/>
      <c r="B12" s="106" t="s">
        <v>6</v>
      </c>
      <c r="C12" s="132">
        <v>56511.497094012302</v>
      </c>
      <c r="D12" s="132">
        <v>44248.347362457142</v>
      </c>
      <c r="E12" s="132">
        <v>251820.03145299383</v>
      </c>
      <c r="F12" s="132">
        <v>47653.9</v>
      </c>
      <c r="G12" s="132">
        <v>8305.75</v>
      </c>
      <c r="H12" s="132">
        <v>14995.234134809842</v>
      </c>
      <c r="I12" s="132">
        <v>10843.1</v>
      </c>
      <c r="J12" s="132">
        <v>38880.426795931307</v>
      </c>
      <c r="K12" s="132">
        <v>8291.4499999999989</v>
      </c>
      <c r="L12" s="132">
        <v>44272.2</v>
      </c>
      <c r="M12" s="132">
        <v>51232.983028864568</v>
      </c>
      <c r="N12" s="133">
        <v>577054.91986906901</v>
      </c>
      <c r="P12" s="116"/>
      <c r="Q12" s="106" t="s">
        <v>6</v>
      </c>
      <c r="R12" s="38" t="s">
        <v>25</v>
      </c>
      <c r="S12" s="38" t="s">
        <v>25</v>
      </c>
      <c r="T12" s="38" t="s">
        <v>25</v>
      </c>
      <c r="U12" s="38" t="s">
        <v>25</v>
      </c>
      <c r="V12" s="38" t="s">
        <v>25</v>
      </c>
      <c r="W12" s="38" t="s">
        <v>25</v>
      </c>
      <c r="X12" s="38" t="s">
        <v>25</v>
      </c>
      <c r="Y12" s="38" t="s">
        <v>25</v>
      </c>
      <c r="Z12" s="38" t="s">
        <v>25</v>
      </c>
      <c r="AA12" s="38" t="s">
        <v>25</v>
      </c>
      <c r="AB12" s="38" t="s">
        <v>25</v>
      </c>
      <c r="AC12" s="82" t="s">
        <v>25</v>
      </c>
      <c r="AE12" s="116"/>
      <c r="AF12" s="106" t="s">
        <v>6</v>
      </c>
      <c r="AG12" s="38" t="s">
        <v>25</v>
      </c>
      <c r="AH12" s="38" t="s">
        <v>25</v>
      </c>
      <c r="AI12" s="38" t="s">
        <v>25</v>
      </c>
      <c r="AJ12" s="38" t="s">
        <v>25</v>
      </c>
      <c r="AK12" s="38" t="s">
        <v>25</v>
      </c>
      <c r="AL12" s="38" t="s">
        <v>25</v>
      </c>
      <c r="AM12" s="38" t="s">
        <v>25</v>
      </c>
      <c r="AN12" s="38" t="s">
        <v>25</v>
      </c>
      <c r="AO12" s="38" t="s">
        <v>25</v>
      </c>
      <c r="AP12" s="38" t="s">
        <v>25</v>
      </c>
      <c r="AQ12" s="38" t="s">
        <v>25</v>
      </c>
      <c r="AR12" s="82" t="s">
        <v>25</v>
      </c>
      <c r="AT12" s="116"/>
      <c r="AU12" s="106" t="s">
        <v>6</v>
      </c>
      <c r="AV12" s="38" t="s">
        <v>25</v>
      </c>
      <c r="AW12" s="38" t="s">
        <v>25</v>
      </c>
      <c r="AX12" s="38" t="s">
        <v>25</v>
      </c>
      <c r="AY12" s="38" t="s">
        <v>25</v>
      </c>
      <c r="AZ12" s="38" t="s">
        <v>25</v>
      </c>
      <c r="BA12" s="38" t="s">
        <v>25</v>
      </c>
      <c r="BB12" s="38" t="s">
        <v>25</v>
      </c>
      <c r="BC12" s="38" t="s">
        <v>25</v>
      </c>
      <c r="BD12" s="38" t="s">
        <v>25</v>
      </c>
      <c r="BE12" s="38" t="s">
        <v>25</v>
      </c>
      <c r="BF12" s="38" t="s">
        <v>25</v>
      </c>
      <c r="BG12" s="82" t="s">
        <v>25</v>
      </c>
    </row>
    <row r="13" spans="1:59" s="38" customFormat="1" ht="12" x14ac:dyDescent="0.2">
      <c r="A13" s="116"/>
      <c r="B13" s="105" t="s">
        <v>7</v>
      </c>
      <c r="C13" s="130">
        <v>52774.531450112001</v>
      </c>
      <c r="D13" s="130">
        <v>40880.53196077035</v>
      </c>
      <c r="E13" s="130">
        <v>248496.51971972582</v>
      </c>
      <c r="F13" s="130">
        <v>42211.35</v>
      </c>
      <c r="G13" s="130">
        <v>7730.5</v>
      </c>
      <c r="H13" s="130">
        <v>16952.251823299684</v>
      </c>
      <c r="I13" s="130">
        <v>9257.85</v>
      </c>
      <c r="J13" s="130">
        <v>41726.86533011499</v>
      </c>
      <c r="K13" s="130">
        <v>6749.5</v>
      </c>
      <c r="L13" s="130">
        <v>36717</v>
      </c>
      <c r="M13" s="130">
        <v>53156.166199053318</v>
      </c>
      <c r="N13" s="131">
        <v>556653.06648307608</v>
      </c>
      <c r="P13" s="116"/>
      <c r="Q13" s="105" t="s">
        <v>7</v>
      </c>
      <c r="R13" s="39" t="s">
        <v>25</v>
      </c>
      <c r="S13" s="39" t="s">
        <v>25</v>
      </c>
      <c r="T13" s="39" t="s">
        <v>25</v>
      </c>
      <c r="U13" s="39" t="s">
        <v>25</v>
      </c>
      <c r="V13" s="39" t="s">
        <v>25</v>
      </c>
      <c r="W13" s="39" t="s">
        <v>25</v>
      </c>
      <c r="X13" s="39" t="s">
        <v>25</v>
      </c>
      <c r="Y13" s="39" t="s">
        <v>25</v>
      </c>
      <c r="Z13" s="39" t="s">
        <v>25</v>
      </c>
      <c r="AA13" s="39" t="s">
        <v>25</v>
      </c>
      <c r="AB13" s="39" t="s">
        <v>25</v>
      </c>
      <c r="AC13" s="81" t="s">
        <v>25</v>
      </c>
      <c r="AE13" s="116"/>
      <c r="AF13" s="105" t="s">
        <v>7</v>
      </c>
      <c r="AG13" s="39" t="s">
        <v>25</v>
      </c>
      <c r="AH13" s="39" t="s">
        <v>25</v>
      </c>
      <c r="AI13" s="39" t="s">
        <v>25</v>
      </c>
      <c r="AJ13" s="39" t="s">
        <v>25</v>
      </c>
      <c r="AK13" s="39" t="s">
        <v>25</v>
      </c>
      <c r="AL13" s="39" t="s">
        <v>25</v>
      </c>
      <c r="AM13" s="39" t="s">
        <v>25</v>
      </c>
      <c r="AN13" s="39" t="s">
        <v>25</v>
      </c>
      <c r="AO13" s="39" t="s">
        <v>25</v>
      </c>
      <c r="AP13" s="39" t="s">
        <v>25</v>
      </c>
      <c r="AQ13" s="39" t="s">
        <v>25</v>
      </c>
      <c r="AR13" s="81" t="s">
        <v>25</v>
      </c>
      <c r="AT13" s="116"/>
      <c r="AU13" s="105" t="s">
        <v>7</v>
      </c>
      <c r="AV13" s="39" t="s">
        <v>25</v>
      </c>
      <c r="AW13" s="39" t="s">
        <v>25</v>
      </c>
      <c r="AX13" s="39" t="s">
        <v>25</v>
      </c>
      <c r="AY13" s="39" t="s">
        <v>25</v>
      </c>
      <c r="AZ13" s="39" t="s">
        <v>25</v>
      </c>
      <c r="BA13" s="39" t="s">
        <v>25</v>
      </c>
      <c r="BB13" s="39" t="s">
        <v>25</v>
      </c>
      <c r="BC13" s="39" t="s">
        <v>25</v>
      </c>
      <c r="BD13" s="39" t="s">
        <v>25</v>
      </c>
      <c r="BE13" s="39" t="s">
        <v>25</v>
      </c>
      <c r="BF13" s="39" t="s">
        <v>25</v>
      </c>
      <c r="BG13" s="81" t="s">
        <v>25</v>
      </c>
    </row>
    <row r="14" spans="1:59" s="38" customFormat="1" ht="12" x14ac:dyDescent="0.2">
      <c r="A14" s="116"/>
      <c r="B14" s="106" t="s">
        <v>8</v>
      </c>
      <c r="C14" s="132">
        <v>55186.475443640971</v>
      </c>
      <c r="D14" s="132">
        <v>43190.189645633705</v>
      </c>
      <c r="E14" s="132">
        <v>256220.37909335864</v>
      </c>
      <c r="F14" s="132">
        <v>45102.1</v>
      </c>
      <c r="G14" s="132">
        <v>9495.5</v>
      </c>
      <c r="H14" s="132">
        <v>16700.269438885985</v>
      </c>
      <c r="I14" s="132">
        <v>8228.9</v>
      </c>
      <c r="J14" s="132">
        <v>46107.219707542492</v>
      </c>
      <c r="K14" s="132">
        <v>6326.8</v>
      </c>
      <c r="L14" s="132">
        <v>34805</v>
      </c>
      <c r="M14" s="132">
        <v>57163.025374024124</v>
      </c>
      <c r="N14" s="133">
        <v>578525.85870308592</v>
      </c>
      <c r="P14" s="116"/>
      <c r="Q14" s="106" t="s">
        <v>8</v>
      </c>
      <c r="R14" s="38" t="s">
        <v>25</v>
      </c>
      <c r="S14" s="38" t="s">
        <v>25</v>
      </c>
      <c r="T14" s="38" t="s">
        <v>25</v>
      </c>
      <c r="U14" s="38" t="s">
        <v>25</v>
      </c>
      <c r="V14" s="38" t="s">
        <v>25</v>
      </c>
      <c r="W14" s="38" t="s">
        <v>25</v>
      </c>
      <c r="X14" s="38" t="s">
        <v>25</v>
      </c>
      <c r="Y14" s="38" t="s">
        <v>25</v>
      </c>
      <c r="Z14" s="38" t="s">
        <v>25</v>
      </c>
      <c r="AA14" s="38" t="s">
        <v>25</v>
      </c>
      <c r="AB14" s="38" t="s">
        <v>25</v>
      </c>
      <c r="AC14" s="82" t="s">
        <v>25</v>
      </c>
      <c r="AE14" s="116"/>
      <c r="AF14" s="106" t="s">
        <v>8</v>
      </c>
      <c r="AG14" s="38" t="s">
        <v>25</v>
      </c>
      <c r="AH14" s="38" t="s">
        <v>25</v>
      </c>
      <c r="AI14" s="38" t="s">
        <v>25</v>
      </c>
      <c r="AJ14" s="38" t="s">
        <v>25</v>
      </c>
      <c r="AK14" s="38" t="s">
        <v>25</v>
      </c>
      <c r="AL14" s="38" t="s">
        <v>25</v>
      </c>
      <c r="AM14" s="38" t="s">
        <v>25</v>
      </c>
      <c r="AN14" s="38" t="s">
        <v>25</v>
      </c>
      <c r="AO14" s="38" t="s">
        <v>25</v>
      </c>
      <c r="AP14" s="38" t="s">
        <v>25</v>
      </c>
      <c r="AQ14" s="38" t="s">
        <v>25</v>
      </c>
      <c r="AR14" s="82" t="s">
        <v>25</v>
      </c>
      <c r="AT14" s="116"/>
      <c r="AU14" s="106" t="s">
        <v>8</v>
      </c>
      <c r="AV14" s="38" t="s">
        <v>25</v>
      </c>
      <c r="AW14" s="38" t="s">
        <v>25</v>
      </c>
      <c r="AX14" s="38" t="s">
        <v>25</v>
      </c>
      <c r="AY14" s="38" t="s">
        <v>25</v>
      </c>
      <c r="AZ14" s="38" t="s">
        <v>25</v>
      </c>
      <c r="BA14" s="38" t="s">
        <v>25</v>
      </c>
      <c r="BB14" s="38" t="s">
        <v>25</v>
      </c>
      <c r="BC14" s="38" t="s">
        <v>25</v>
      </c>
      <c r="BD14" s="38" t="s">
        <v>25</v>
      </c>
      <c r="BE14" s="38" t="s">
        <v>25</v>
      </c>
      <c r="BF14" s="38" t="s">
        <v>25</v>
      </c>
      <c r="BG14" s="82" t="s">
        <v>25</v>
      </c>
    </row>
    <row r="15" spans="1:59" s="38" customFormat="1" ht="12" x14ac:dyDescent="0.2">
      <c r="A15" s="116"/>
      <c r="B15" s="105" t="s">
        <v>9</v>
      </c>
      <c r="C15" s="130">
        <v>57120.980524759099</v>
      </c>
      <c r="D15" s="130">
        <v>39901.384161596921</v>
      </c>
      <c r="E15" s="130">
        <v>267172.06432117976</v>
      </c>
      <c r="F15" s="130">
        <v>38797.35</v>
      </c>
      <c r="G15" s="130">
        <v>9421</v>
      </c>
      <c r="H15" s="130">
        <v>17575.20090678292</v>
      </c>
      <c r="I15" s="130">
        <v>10135.900000000001</v>
      </c>
      <c r="J15" s="130">
        <v>54476.791045825732</v>
      </c>
      <c r="K15" s="130">
        <v>8079.85</v>
      </c>
      <c r="L15" s="130">
        <v>39328.5</v>
      </c>
      <c r="M15" s="130">
        <v>61964.796463789295</v>
      </c>
      <c r="N15" s="131">
        <v>603973.81742393377</v>
      </c>
      <c r="P15" s="116"/>
      <c r="Q15" s="105" t="s">
        <v>9</v>
      </c>
      <c r="R15" s="39" t="s">
        <v>25</v>
      </c>
      <c r="S15" s="39" t="s">
        <v>25</v>
      </c>
      <c r="T15" s="39" t="s">
        <v>25</v>
      </c>
      <c r="U15" s="39" t="s">
        <v>25</v>
      </c>
      <c r="V15" s="39" t="s">
        <v>25</v>
      </c>
      <c r="W15" s="39" t="s">
        <v>25</v>
      </c>
      <c r="X15" s="39" t="s">
        <v>25</v>
      </c>
      <c r="Y15" s="39" t="s">
        <v>25</v>
      </c>
      <c r="Z15" s="39" t="s">
        <v>25</v>
      </c>
      <c r="AA15" s="39" t="s">
        <v>25</v>
      </c>
      <c r="AB15" s="39" t="s">
        <v>25</v>
      </c>
      <c r="AC15" s="81" t="s">
        <v>25</v>
      </c>
      <c r="AE15" s="116"/>
      <c r="AF15" s="105" t="s">
        <v>9</v>
      </c>
      <c r="AG15" s="39" t="s">
        <v>25</v>
      </c>
      <c r="AH15" s="39" t="s">
        <v>25</v>
      </c>
      <c r="AI15" s="39" t="s">
        <v>25</v>
      </c>
      <c r="AJ15" s="39" t="s">
        <v>25</v>
      </c>
      <c r="AK15" s="39" t="s">
        <v>25</v>
      </c>
      <c r="AL15" s="39" t="s">
        <v>25</v>
      </c>
      <c r="AM15" s="39" t="s">
        <v>25</v>
      </c>
      <c r="AN15" s="39" t="s">
        <v>25</v>
      </c>
      <c r="AO15" s="39" t="s">
        <v>25</v>
      </c>
      <c r="AP15" s="39" t="s">
        <v>25</v>
      </c>
      <c r="AQ15" s="39" t="s">
        <v>25</v>
      </c>
      <c r="AR15" s="81" t="s">
        <v>25</v>
      </c>
      <c r="AT15" s="116"/>
      <c r="AU15" s="105" t="s">
        <v>9</v>
      </c>
      <c r="AV15" s="39" t="s">
        <v>25</v>
      </c>
      <c r="AW15" s="39" t="s">
        <v>25</v>
      </c>
      <c r="AX15" s="39" t="s">
        <v>25</v>
      </c>
      <c r="AY15" s="39" t="s">
        <v>25</v>
      </c>
      <c r="AZ15" s="39" t="s">
        <v>25</v>
      </c>
      <c r="BA15" s="39" t="s">
        <v>25</v>
      </c>
      <c r="BB15" s="39" t="s">
        <v>25</v>
      </c>
      <c r="BC15" s="39" t="s">
        <v>25</v>
      </c>
      <c r="BD15" s="39" t="s">
        <v>25</v>
      </c>
      <c r="BE15" s="39" t="s">
        <v>25</v>
      </c>
      <c r="BF15" s="39" t="s">
        <v>25</v>
      </c>
      <c r="BG15" s="81" t="s">
        <v>25</v>
      </c>
    </row>
    <row r="16" spans="1:59" s="38" customFormat="1" ht="12" x14ac:dyDescent="0.2">
      <c r="A16" s="116"/>
      <c r="B16" s="106" t="s">
        <v>10</v>
      </c>
      <c r="C16" s="132">
        <v>56230.532074742987</v>
      </c>
      <c r="D16" s="132">
        <v>37823.120347127333</v>
      </c>
      <c r="E16" s="132">
        <v>279106.07064988185</v>
      </c>
      <c r="F16" s="132">
        <v>36804.400000000009</v>
      </c>
      <c r="G16" s="132">
        <v>9994.15</v>
      </c>
      <c r="H16" s="132">
        <v>19136.904078092361</v>
      </c>
      <c r="I16" s="132">
        <v>8488.65</v>
      </c>
      <c r="J16" s="132">
        <v>64167.497664592542</v>
      </c>
      <c r="K16" s="132">
        <v>7917.5999999999995</v>
      </c>
      <c r="L16" s="132">
        <v>39230.229999999996</v>
      </c>
      <c r="M16" s="132">
        <v>60788.229420991549</v>
      </c>
      <c r="N16" s="133">
        <v>619687.38423542865</v>
      </c>
      <c r="P16" s="116"/>
      <c r="Q16" s="106" t="s">
        <v>10</v>
      </c>
      <c r="R16" s="38" t="s">
        <v>25</v>
      </c>
      <c r="S16" s="38" t="s">
        <v>25</v>
      </c>
      <c r="T16" s="38" t="s">
        <v>25</v>
      </c>
      <c r="U16" s="38" t="s">
        <v>25</v>
      </c>
      <c r="V16" s="38" t="s">
        <v>25</v>
      </c>
      <c r="W16" s="38" t="s">
        <v>25</v>
      </c>
      <c r="X16" s="38" t="s">
        <v>25</v>
      </c>
      <c r="Y16" s="38" t="s">
        <v>25</v>
      </c>
      <c r="Z16" s="38" t="s">
        <v>25</v>
      </c>
      <c r="AA16" s="38" t="s">
        <v>25</v>
      </c>
      <c r="AB16" s="38" t="s">
        <v>25</v>
      </c>
      <c r="AC16" s="82" t="s">
        <v>25</v>
      </c>
      <c r="AE16" s="116"/>
      <c r="AF16" s="106" t="s">
        <v>10</v>
      </c>
      <c r="AG16" s="38" t="s">
        <v>25</v>
      </c>
      <c r="AH16" s="38" t="s">
        <v>25</v>
      </c>
      <c r="AI16" s="38" t="s">
        <v>25</v>
      </c>
      <c r="AJ16" s="38" t="s">
        <v>25</v>
      </c>
      <c r="AK16" s="38" t="s">
        <v>25</v>
      </c>
      <c r="AL16" s="38" t="s">
        <v>25</v>
      </c>
      <c r="AM16" s="38" t="s">
        <v>25</v>
      </c>
      <c r="AN16" s="38" t="s">
        <v>25</v>
      </c>
      <c r="AO16" s="38" t="s">
        <v>25</v>
      </c>
      <c r="AP16" s="38" t="s">
        <v>25</v>
      </c>
      <c r="AQ16" s="38" t="s">
        <v>25</v>
      </c>
      <c r="AR16" s="82" t="s">
        <v>25</v>
      </c>
      <c r="AT16" s="116"/>
      <c r="AU16" s="106" t="s">
        <v>10</v>
      </c>
      <c r="AV16" s="38" t="s">
        <v>25</v>
      </c>
      <c r="AW16" s="38" t="s">
        <v>25</v>
      </c>
      <c r="AX16" s="38" t="s">
        <v>25</v>
      </c>
      <c r="AY16" s="38" t="s">
        <v>25</v>
      </c>
      <c r="AZ16" s="38" t="s">
        <v>25</v>
      </c>
      <c r="BA16" s="38" t="s">
        <v>25</v>
      </c>
      <c r="BB16" s="38" t="s">
        <v>25</v>
      </c>
      <c r="BC16" s="38" t="s">
        <v>25</v>
      </c>
      <c r="BD16" s="38" t="s">
        <v>25</v>
      </c>
      <c r="BE16" s="38" t="s">
        <v>25</v>
      </c>
      <c r="BF16" s="38" t="s">
        <v>25</v>
      </c>
      <c r="BG16" s="82" t="s">
        <v>25</v>
      </c>
    </row>
    <row r="17" spans="1:67" s="38" customFormat="1" ht="12" x14ac:dyDescent="0.2">
      <c r="A17" s="116"/>
      <c r="B17" s="105" t="s">
        <v>11</v>
      </c>
      <c r="C17" s="130">
        <v>54970.710695271177</v>
      </c>
      <c r="D17" s="130">
        <v>40251.078633011173</v>
      </c>
      <c r="E17" s="130">
        <v>249328.34233112415</v>
      </c>
      <c r="F17" s="130">
        <v>31874.870690711679</v>
      </c>
      <c r="G17" s="130">
        <v>9017.75</v>
      </c>
      <c r="H17" s="130">
        <v>16507.352508993878</v>
      </c>
      <c r="I17" s="130">
        <v>9839.4372700456697</v>
      </c>
      <c r="J17" s="130">
        <v>53312.000709052052</v>
      </c>
      <c r="K17" s="130">
        <v>7510.4632340530543</v>
      </c>
      <c r="L17" s="130">
        <v>36353.800773154406</v>
      </c>
      <c r="M17" s="130">
        <v>54250.3980271728</v>
      </c>
      <c r="N17" s="131">
        <v>563216.20487259002</v>
      </c>
      <c r="P17" s="116"/>
      <c r="Q17" s="105" t="s">
        <v>11</v>
      </c>
      <c r="R17" s="39" t="s">
        <v>25</v>
      </c>
      <c r="S17" s="39" t="s">
        <v>25</v>
      </c>
      <c r="T17" s="39" t="s">
        <v>25</v>
      </c>
      <c r="U17" s="39" t="s">
        <v>25</v>
      </c>
      <c r="V17" s="39" t="s">
        <v>25</v>
      </c>
      <c r="W17" s="39" t="s">
        <v>25</v>
      </c>
      <c r="X17" s="39" t="s">
        <v>25</v>
      </c>
      <c r="Y17" s="39" t="s">
        <v>25</v>
      </c>
      <c r="Z17" s="39" t="s">
        <v>25</v>
      </c>
      <c r="AA17" s="39" t="s">
        <v>25</v>
      </c>
      <c r="AB17" s="39" t="s">
        <v>25</v>
      </c>
      <c r="AC17" s="81" t="s">
        <v>25</v>
      </c>
      <c r="AE17" s="116"/>
      <c r="AF17" s="105" t="s">
        <v>11</v>
      </c>
      <c r="AG17" s="39" t="s">
        <v>25</v>
      </c>
      <c r="AH17" s="39" t="s">
        <v>25</v>
      </c>
      <c r="AI17" s="39" t="s">
        <v>25</v>
      </c>
      <c r="AJ17" s="39" t="s">
        <v>25</v>
      </c>
      <c r="AK17" s="39" t="s">
        <v>25</v>
      </c>
      <c r="AL17" s="39" t="s">
        <v>25</v>
      </c>
      <c r="AM17" s="39" t="s">
        <v>25</v>
      </c>
      <c r="AN17" s="39" t="s">
        <v>25</v>
      </c>
      <c r="AO17" s="39" t="s">
        <v>25</v>
      </c>
      <c r="AP17" s="39" t="s">
        <v>25</v>
      </c>
      <c r="AQ17" s="39" t="s">
        <v>25</v>
      </c>
      <c r="AR17" s="81" t="s">
        <v>25</v>
      </c>
      <c r="AT17" s="116"/>
      <c r="AU17" s="105" t="s">
        <v>11</v>
      </c>
      <c r="AV17" s="39" t="s">
        <v>25</v>
      </c>
      <c r="AW17" s="39" t="s">
        <v>25</v>
      </c>
      <c r="AX17" s="39" t="s">
        <v>25</v>
      </c>
      <c r="AY17" s="39" t="s">
        <v>25</v>
      </c>
      <c r="AZ17" s="39" t="s">
        <v>25</v>
      </c>
      <c r="BA17" s="39" t="s">
        <v>25</v>
      </c>
      <c r="BB17" s="39" t="s">
        <v>25</v>
      </c>
      <c r="BC17" s="39" t="s">
        <v>25</v>
      </c>
      <c r="BD17" s="39" t="s">
        <v>25</v>
      </c>
      <c r="BE17" s="39" t="s">
        <v>25</v>
      </c>
      <c r="BF17" s="39" t="s">
        <v>25</v>
      </c>
      <c r="BG17" s="81" t="s">
        <v>25</v>
      </c>
    </row>
    <row r="18" spans="1:67" s="38" customFormat="1" ht="12" x14ac:dyDescent="0.2">
      <c r="A18" s="116"/>
      <c r="B18" s="106" t="s">
        <v>12</v>
      </c>
      <c r="C18" s="132">
        <v>57167.178855332226</v>
      </c>
      <c r="D18" s="132">
        <v>33115.113954927401</v>
      </c>
      <c r="E18" s="132">
        <v>241228.68539182073</v>
      </c>
      <c r="F18" s="132">
        <v>31542.735503540734</v>
      </c>
      <c r="G18" s="132">
        <v>9592.5</v>
      </c>
      <c r="H18" s="132">
        <v>15305.156792356993</v>
      </c>
      <c r="I18" s="132">
        <v>10849.870847122567</v>
      </c>
      <c r="J18" s="132">
        <v>52906.471211724158</v>
      </c>
      <c r="K18" s="132">
        <v>6610.8926321692488</v>
      </c>
      <c r="L18" s="132">
        <v>38277.59858689837</v>
      </c>
      <c r="M18" s="132">
        <v>60440.250450209867</v>
      </c>
      <c r="N18" s="133">
        <v>557036.45422610221</v>
      </c>
      <c r="P18" s="116"/>
      <c r="Q18" s="106" t="s">
        <v>12</v>
      </c>
      <c r="R18" s="38" t="s">
        <v>25</v>
      </c>
      <c r="S18" s="38" t="s">
        <v>25</v>
      </c>
      <c r="T18" s="38" t="s">
        <v>25</v>
      </c>
      <c r="U18" s="38" t="s">
        <v>25</v>
      </c>
      <c r="V18" s="38" t="s">
        <v>25</v>
      </c>
      <c r="W18" s="38" t="s">
        <v>25</v>
      </c>
      <c r="X18" s="38" t="s">
        <v>25</v>
      </c>
      <c r="Y18" s="38" t="s">
        <v>25</v>
      </c>
      <c r="Z18" s="38" t="s">
        <v>25</v>
      </c>
      <c r="AA18" s="38" t="s">
        <v>25</v>
      </c>
      <c r="AB18" s="38" t="s">
        <v>25</v>
      </c>
      <c r="AC18" s="82" t="s">
        <v>25</v>
      </c>
      <c r="AE18" s="116"/>
      <c r="AF18" s="106" t="s">
        <v>12</v>
      </c>
      <c r="AG18" s="38" t="s">
        <v>25</v>
      </c>
      <c r="AH18" s="38" t="s">
        <v>25</v>
      </c>
      <c r="AI18" s="38" t="s">
        <v>25</v>
      </c>
      <c r="AJ18" s="38" t="s">
        <v>25</v>
      </c>
      <c r="AK18" s="38" t="s">
        <v>25</v>
      </c>
      <c r="AL18" s="38" t="s">
        <v>25</v>
      </c>
      <c r="AM18" s="38" t="s">
        <v>25</v>
      </c>
      <c r="AN18" s="38" t="s">
        <v>25</v>
      </c>
      <c r="AO18" s="38" t="s">
        <v>25</v>
      </c>
      <c r="AP18" s="38" t="s">
        <v>25</v>
      </c>
      <c r="AQ18" s="38" t="s">
        <v>25</v>
      </c>
      <c r="AR18" s="82" t="s">
        <v>25</v>
      </c>
      <c r="AT18" s="116"/>
      <c r="AU18" s="106" t="s">
        <v>12</v>
      </c>
      <c r="AV18" s="38" t="s">
        <v>25</v>
      </c>
      <c r="AW18" s="38" t="s">
        <v>25</v>
      </c>
      <c r="AX18" s="38" t="s">
        <v>25</v>
      </c>
      <c r="AY18" s="38" t="s">
        <v>25</v>
      </c>
      <c r="AZ18" s="38" t="s">
        <v>25</v>
      </c>
      <c r="BA18" s="38" t="s">
        <v>25</v>
      </c>
      <c r="BB18" s="38" t="s">
        <v>25</v>
      </c>
      <c r="BC18" s="38" t="s">
        <v>25</v>
      </c>
      <c r="BD18" s="38" t="s">
        <v>25</v>
      </c>
      <c r="BE18" s="38" t="s">
        <v>25</v>
      </c>
      <c r="BF18" s="38" t="s">
        <v>25</v>
      </c>
      <c r="BG18" s="82" t="s">
        <v>25</v>
      </c>
    </row>
    <row r="19" spans="1:67" s="38" customFormat="1" ht="12" x14ac:dyDescent="0.2">
      <c r="A19" s="116"/>
      <c r="B19" s="105" t="s">
        <v>13</v>
      </c>
      <c r="C19" s="130">
        <v>52215.547581296167</v>
      </c>
      <c r="D19" s="130">
        <v>39847.59744229533</v>
      </c>
      <c r="E19" s="130">
        <v>225872.85453702716</v>
      </c>
      <c r="F19" s="130">
        <v>33746.220458851247</v>
      </c>
      <c r="G19" s="130">
        <v>8812</v>
      </c>
      <c r="H19" s="130">
        <v>12231.138119790066</v>
      </c>
      <c r="I19" s="130">
        <v>11369.430438346686</v>
      </c>
      <c r="J19" s="130">
        <v>50713.002710779023</v>
      </c>
      <c r="K19" s="130">
        <v>6116.358114132614</v>
      </c>
      <c r="L19" s="130">
        <v>31537.146415887899</v>
      </c>
      <c r="M19" s="130">
        <v>56285.645052562206</v>
      </c>
      <c r="N19" s="131">
        <v>528746.94087096839</v>
      </c>
      <c r="P19" s="116"/>
      <c r="Q19" s="105" t="s">
        <v>13</v>
      </c>
      <c r="R19" s="39" t="s">
        <v>25</v>
      </c>
      <c r="S19" s="39" t="s">
        <v>25</v>
      </c>
      <c r="T19" s="39" t="s">
        <v>25</v>
      </c>
      <c r="U19" s="39" t="s">
        <v>25</v>
      </c>
      <c r="V19" s="39" t="s">
        <v>25</v>
      </c>
      <c r="W19" s="39" t="s">
        <v>25</v>
      </c>
      <c r="X19" s="39" t="s">
        <v>25</v>
      </c>
      <c r="Y19" s="39" t="s">
        <v>25</v>
      </c>
      <c r="Z19" s="39" t="s">
        <v>25</v>
      </c>
      <c r="AA19" s="39" t="s">
        <v>25</v>
      </c>
      <c r="AB19" s="39" t="s">
        <v>25</v>
      </c>
      <c r="AC19" s="81" t="s">
        <v>25</v>
      </c>
      <c r="AE19" s="116"/>
      <c r="AF19" s="105" t="s">
        <v>13</v>
      </c>
      <c r="AG19" s="39" t="s">
        <v>25</v>
      </c>
      <c r="AH19" s="39" t="s">
        <v>25</v>
      </c>
      <c r="AI19" s="39" t="s">
        <v>25</v>
      </c>
      <c r="AJ19" s="39" t="s">
        <v>25</v>
      </c>
      <c r="AK19" s="39" t="s">
        <v>25</v>
      </c>
      <c r="AL19" s="39" t="s">
        <v>25</v>
      </c>
      <c r="AM19" s="39" t="s">
        <v>25</v>
      </c>
      <c r="AN19" s="39" t="s">
        <v>25</v>
      </c>
      <c r="AO19" s="39" t="s">
        <v>25</v>
      </c>
      <c r="AP19" s="39" t="s">
        <v>25</v>
      </c>
      <c r="AQ19" s="39" t="s">
        <v>25</v>
      </c>
      <c r="AR19" s="81" t="s">
        <v>25</v>
      </c>
      <c r="AT19" s="116"/>
      <c r="AU19" s="105" t="s">
        <v>13</v>
      </c>
      <c r="AV19" s="39" t="s">
        <v>25</v>
      </c>
      <c r="AW19" s="39" t="s">
        <v>25</v>
      </c>
      <c r="AX19" s="39" t="s">
        <v>25</v>
      </c>
      <c r="AY19" s="39" t="s">
        <v>25</v>
      </c>
      <c r="AZ19" s="39" t="s">
        <v>25</v>
      </c>
      <c r="BA19" s="39" t="s">
        <v>25</v>
      </c>
      <c r="BB19" s="39" t="s">
        <v>25</v>
      </c>
      <c r="BC19" s="39" t="s">
        <v>25</v>
      </c>
      <c r="BD19" s="39" t="s">
        <v>25</v>
      </c>
      <c r="BE19" s="39" t="s">
        <v>25</v>
      </c>
      <c r="BF19" s="39" t="s">
        <v>25</v>
      </c>
      <c r="BG19" s="81" t="s">
        <v>25</v>
      </c>
    </row>
    <row r="20" spans="1:67" s="38" customFormat="1" ht="12" x14ac:dyDescent="0.2">
      <c r="A20" s="116">
        <v>2012</v>
      </c>
      <c r="B20" s="106" t="s">
        <v>2</v>
      </c>
      <c r="C20" s="132">
        <v>54370.704165049116</v>
      </c>
      <c r="D20" s="132">
        <v>38182.658690426899</v>
      </c>
      <c r="E20" s="132">
        <v>223279.75516301964</v>
      </c>
      <c r="F20" s="132">
        <v>43584.407774003921</v>
      </c>
      <c r="G20" s="132">
        <v>7722.5</v>
      </c>
      <c r="H20" s="132">
        <v>14776.228415517198</v>
      </c>
      <c r="I20" s="132">
        <v>9138.9555047678841</v>
      </c>
      <c r="J20" s="132">
        <v>48888.397848469445</v>
      </c>
      <c r="K20" s="132">
        <v>7132.9016672055677</v>
      </c>
      <c r="L20" s="132">
        <v>29169.585038739209</v>
      </c>
      <c r="M20" s="132">
        <v>49889.428396776748</v>
      </c>
      <c r="N20" s="133">
        <v>526135.5226639756</v>
      </c>
      <c r="P20" s="116">
        <v>2012</v>
      </c>
      <c r="Q20" s="106" t="s">
        <v>2</v>
      </c>
      <c r="R20" s="90">
        <v>45.914516182443862</v>
      </c>
      <c r="S20" s="90">
        <v>28.930577860050448</v>
      </c>
      <c r="T20" s="90">
        <v>14.716485203811416</v>
      </c>
      <c r="U20" s="90">
        <v>48.649509380049352</v>
      </c>
      <c r="V20" s="90">
        <v>2.5121959313709255</v>
      </c>
      <c r="W20" s="90">
        <v>46.174832459633109</v>
      </c>
      <c r="X20" s="90">
        <v>-12.130074805968107</v>
      </c>
      <c r="Y20" s="90">
        <v>23.956692652401856</v>
      </c>
      <c r="Z20" s="90">
        <v>7.9793767175144268</v>
      </c>
      <c r="AA20" s="90">
        <v>5.5836139962326996</v>
      </c>
      <c r="AB20" s="90">
        <v>71.780004311548225</v>
      </c>
      <c r="AC20" s="91">
        <v>24.797600348849301</v>
      </c>
      <c r="AE20" s="116">
        <v>2012</v>
      </c>
      <c r="AF20" s="106" t="s">
        <v>2</v>
      </c>
      <c r="AG20" s="90">
        <v>45.914516182443862</v>
      </c>
      <c r="AH20" s="90">
        <v>28.93057786005042</v>
      </c>
      <c r="AI20" s="90">
        <v>14.716485203811416</v>
      </c>
      <c r="AJ20" s="90">
        <v>48.649509380049352</v>
      </c>
      <c r="AK20" s="90">
        <v>2.5121959313709255</v>
      </c>
      <c r="AL20" s="90">
        <v>46.174832459633109</v>
      </c>
      <c r="AM20" s="90">
        <v>-12.130074805968107</v>
      </c>
      <c r="AN20" s="90">
        <v>23.956692652401856</v>
      </c>
      <c r="AO20" s="90">
        <v>7.9793767175144268</v>
      </c>
      <c r="AP20" s="90">
        <v>5.5836139962326996</v>
      </c>
      <c r="AQ20" s="90">
        <v>71.780004311548197</v>
      </c>
      <c r="AR20" s="91">
        <v>24.797600348849301</v>
      </c>
      <c r="AT20" s="116">
        <v>2012</v>
      </c>
      <c r="AU20" s="106" t="s">
        <v>2</v>
      </c>
      <c r="AV20" s="90" t="s">
        <v>25</v>
      </c>
      <c r="AW20" s="90" t="s">
        <v>25</v>
      </c>
      <c r="AX20" s="90" t="s">
        <v>25</v>
      </c>
      <c r="AY20" s="90" t="s">
        <v>25</v>
      </c>
      <c r="AZ20" s="90" t="s">
        <v>25</v>
      </c>
      <c r="BA20" s="90" t="s">
        <v>25</v>
      </c>
      <c r="BB20" s="90" t="s">
        <v>25</v>
      </c>
      <c r="BC20" s="90" t="s">
        <v>25</v>
      </c>
      <c r="BD20" s="90" t="s">
        <v>25</v>
      </c>
      <c r="BE20" s="90" t="s">
        <v>25</v>
      </c>
      <c r="BF20" s="90" t="s">
        <v>25</v>
      </c>
      <c r="BG20" s="91" t="s">
        <v>25</v>
      </c>
      <c r="BI20" s="126"/>
      <c r="BJ20" s="127"/>
      <c r="BK20" s="126"/>
      <c r="BL20" s="126"/>
      <c r="BM20" s="126"/>
      <c r="BN20" s="126"/>
      <c r="BO20" s="126"/>
    </row>
    <row r="21" spans="1:67" s="38" customFormat="1" ht="12" x14ac:dyDescent="0.2">
      <c r="A21" s="116"/>
      <c r="B21" s="105" t="s">
        <v>3</v>
      </c>
      <c r="C21" s="130">
        <v>58032.624766263369</v>
      </c>
      <c r="D21" s="130">
        <v>35147.029473547242</v>
      </c>
      <c r="E21" s="130">
        <v>254332.31840214791</v>
      </c>
      <c r="F21" s="130">
        <v>43577.976115100471</v>
      </c>
      <c r="G21" s="130">
        <v>9901.5</v>
      </c>
      <c r="H21" s="130">
        <v>18312.775728948738</v>
      </c>
      <c r="I21" s="130">
        <v>11275.317112727849</v>
      </c>
      <c r="J21" s="130">
        <v>59356.342204122157</v>
      </c>
      <c r="K21" s="130">
        <v>6514.1603573183256</v>
      </c>
      <c r="L21" s="130">
        <v>30302.417882779471</v>
      </c>
      <c r="M21" s="130">
        <v>58144.199565436298</v>
      </c>
      <c r="N21" s="131">
        <v>584896.66160839191</v>
      </c>
      <c r="P21" s="116"/>
      <c r="Q21" s="105" t="s">
        <v>3</v>
      </c>
      <c r="R21" s="92">
        <v>23.564964143080161</v>
      </c>
      <c r="S21" s="92">
        <v>7.893223227697078</v>
      </c>
      <c r="T21" s="92">
        <v>16.704353457349683</v>
      </c>
      <c r="U21" s="92">
        <v>17.963229156787591</v>
      </c>
      <c r="V21" s="92">
        <v>-0.77663092494238128</v>
      </c>
      <c r="W21" s="92">
        <v>62.203416406018675</v>
      </c>
      <c r="X21" s="92">
        <v>1.5652509129612469</v>
      </c>
      <c r="Y21" s="92">
        <v>57.724799670790105</v>
      </c>
      <c r="Z21" s="92">
        <v>-13.370343207794008</v>
      </c>
      <c r="AA21" s="92">
        <v>10.007597842786879</v>
      </c>
      <c r="AB21" s="92">
        <v>31.35823305098728</v>
      </c>
      <c r="AC21" s="93">
        <v>20.910292728015392</v>
      </c>
      <c r="AE21" s="116"/>
      <c r="AF21" s="105" t="s">
        <v>3</v>
      </c>
      <c r="AG21" s="92">
        <v>33.452370911436674</v>
      </c>
      <c r="AH21" s="92">
        <v>17.911113407084088</v>
      </c>
      <c r="AI21" s="92">
        <v>15.766534839228626</v>
      </c>
      <c r="AJ21" s="92">
        <v>31.541539698854763</v>
      </c>
      <c r="AK21" s="92">
        <v>0.63812474125255392</v>
      </c>
      <c r="AL21" s="92">
        <v>54.631589609858565</v>
      </c>
      <c r="AM21" s="92">
        <v>-5.059168092903775</v>
      </c>
      <c r="AN21" s="92">
        <v>40.444882455696956</v>
      </c>
      <c r="AO21" s="92">
        <v>-3.3860256593720237</v>
      </c>
      <c r="AP21" s="92">
        <v>7.7923484356293216</v>
      </c>
      <c r="AQ21" s="92">
        <v>47.372569724490916</v>
      </c>
      <c r="AR21" s="93">
        <v>22.72051045328611</v>
      </c>
      <c r="AT21" s="116"/>
      <c r="AU21" s="105" t="s">
        <v>3</v>
      </c>
      <c r="AV21" s="92" t="s">
        <v>25</v>
      </c>
      <c r="AW21" s="92" t="s">
        <v>25</v>
      </c>
      <c r="AX21" s="92" t="s">
        <v>25</v>
      </c>
      <c r="AY21" s="92" t="s">
        <v>25</v>
      </c>
      <c r="AZ21" s="92" t="s">
        <v>25</v>
      </c>
      <c r="BA21" s="92" t="s">
        <v>25</v>
      </c>
      <c r="BB21" s="92" t="s">
        <v>25</v>
      </c>
      <c r="BC21" s="92" t="s">
        <v>25</v>
      </c>
      <c r="BD21" s="92" t="s">
        <v>25</v>
      </c>
      <c r="BE21" s="92" t="s">
        <v>25</v>
      </c>
      <c r="BF21" s="92" t="s">
        <v>25</v>
      </c>
      <c r="BG21" s="93" t="s">
        <v>25</v>
      </c>
      <c r="BI21" s="126"/>
      <c r="BJ21" s="127"/>
      <c r="BK21" s="126"/>
      <c r="BL21" s="126"/>
      <c r="BM21" s="126"/>
      <c r="BN21" s="126"/>
      <c r="BO21" s="126"/>
    </row>
    <row r="22" spans="1:67" s="38" customFormat="1" ht="12" x14ac:dyDescent="0.2">
      <c r="A22" s="116"/>
      <c r="B22" s="106" t="s">
        <v>4</v>
      </c>
      <c r="C22" s="132">
        <v>63288.358250067235</v>
      </c>
      <c r="D22" s="132">
        <v>44233.588287105609</v>
      </c>
      <c r="E22" s="132">
        <v>264943.99936230591</v>
      </c>
      <c r="F22" s="132">
        <v>48064.919012099228</v>
      </c>
      <c r="G22" s="132">
        <v>12334</v>
      </c>
      <c r="H22" s="132">
        <v>22444.290372441155</v>
      </c>
      <c r="I22" s="132">
        <v>13830.1</v>
      </c>
      <c r="J22" s="132">
        <v>66491.604696750466</v>
      </c>
      <c r="K22" s="132">
        <v>6105.9844596333514</v>
      </c>
      <c r="L22" s="132">
        <v>34063.733956739517</v>
      </c>
      <c r="M22" s="132">
        <v>59104.391723388471</v>
      </c>
      <c r="N22" s="133">
        <v>634904.97012053092</v>
      </c>
      <c r="P22" s="116"/>
      <c r="Q22" s="106" t="s">
        <v>4</v>
      </c>
      <c r="R22" s="90">
        <v>18.504072465057831</v>
      </c>
      <c r="S22" s="90">
        <v>2.5199518853584664</v>
      </c>
      <c r="T22" s="90">
        <v>5.861319901743741</v>
      </c>
      <c r="U22" s="90">
        <v>6.7134661722276547</v>
      </c>
      <c r="V22" s="90">
        <v>27.272727272727266</v>
      </c>
      <c r="W22" s="90">
        <v>109.35922172155702</v>
      </c>
      <c r="X22" s="90">
        <v>19.63573215803396</v>
      </c>
      <c r="Y22" s="90">
        <v>55.621574791855977</v>
      </c>
      <c r="Z22" s="90">
        <v>-18.748293927619102</v>
      </c>
      <c r="AA22" s="90">
        <v>-13.834467097684396</v>
      </c>
      <c r="AB22" s="90">
        <v>29.530887608290101</v>
      </c>
      <c r="AC22" s="91">
        <v>13.529238181479158</v>
      </c>
      <c r="AE22" s="116"/>
      <c r="AF22" s="106" t="s">
        <v>4</v>
      </c>
      <c r="AG22" s="90">
        <v>27.651962200850605</v>
      </c>
      <c r="AH22" s="90">
        <v>11.60685010511277</v>
      </c>
      <c r="AI22" s="90">
        <v>12.026528727602397</v>
      </c>
      <c r="AJ22" s="90">
        <v>21.494369128335862</v>
      </c>
      <c r="AK22" s="90">
        <v>10.126547379449136</v>
      </c>
      <c r="AL22" s="90">
        <v>72.898176908504126</v>
      </c>
      <c r="AM22" s="90">
        <v>3.5753668418030458</v>
      </c>
      <c r="AN22" s="90">
        <v>45.857659419832913</v>
      </c>
      <c r="AO22" s="90">
        <v>-8.7208027441584761</v>
      </c>
      <c r="AP22" s="90">
        <v>-1.2353150226430927</v>
      </c>
      <c r="AQ22" s="90">
        <v>40.527644284865914</v>
      </c>
      <c r="AR22" s="91">
        <v>19.210860127003485</v>
      </c>
      <c r="AT22" s="116"/>
      <c r="AU22" s="106" t="s">
        <v>4</v>
      </c>
      <c r="AV22" s="90" t="s">
        <v>25</v>
      </c>
      <c r="AW22" s="90" t="s">
        <v>25</v>
      </c>
      <c r="AX22" s="90" t="s">
        <v>25</v>
      </c>
      <c r="AY22" s="90" t="s">
        <v>25</v>
      </c>
      <c r="AZ22" s="90" t="s">
        <v>25</v>
      </c>
      <c r="BA22" s="90" t="s">
        <v>25</v>
      </c>
      <c r="BB22" s="90" t="s">
        <v>25</v>
      </c>
      <c r="BC22" s="90" t="s">
        <v>25</v>
      </c>
      <c r="BD22" s="90" t="s">
        <v>25</v>
      </c>
      <c r="BE22" s="90" t="s">
        <v>25</v>
      </c>
      <c r="BF22" s="90" t="s">
        <v>25</v>
      </c>
      <c r="BG22" s="91" t="s">
        <v>25</v>
      </c>
      <c r="BI22" s="126"/>
      <c r="BJ22" s="127"/>
    </row>
    <row r="23" spans="1:67" s="38" customFormat="1" ht="12" x14ac:dyDescent="0.2">
      <c r="A23" s="116"/>
      <c r="B23" s="105" t="s">
        <v>5</v>
      </c>
      <c r="C23" s="130">
        <v>51456.608368298985</v>
      </c>
      <c r="D23" s="130">
        <v>40510.182935368859</v>
      </c>
      <c r="E23" s="130">
        <v>217169.59875059334</v>
      </c>
      <c r="F23" s="130">
        <v>42462.394650082046</v>
      </c>
      <c r="G23" s="130">
        <v>10526.5</v>
      </c>
      <c r="H23" s="130">
        <v>22962.695645033698</v>
      </c>
      <c r="I23" s="130">
        <v>12207.75</v>
      </c>
      <c r="J23" s="130">
        <v>61078.812929181935</v>
      </c>
      <c r="K23" s="130">
        <v>5827.8417628675279</v>
      </c>
      <c r="L23" s="130">
        <v>31347.099119341918</v>
      </c>
      <c r="M23" s="130">
        <v>54740.91718157073</v>
      </c>
      <c r="N23" s="131">
        <v>550290.40134233912</v>
      </c>
      <c r="P23" s="116"/>
      <c r="Q23" s="105" t="s">
        <v>5</v>
      </c>
      <c r="R23" s="92">
        <v>16.465467018486748</v>
      </c>
      <c r="S23" s="92">
        <v>-12.08206168333416</v>
      </c>
      <c r="T23" s="92">
        <v>-0.78568851495288072</v>
      </c>
      <c r="U23" s="92">
        <v>6.2520118809425043</v>
      </c>
      <c r="V23" s="92">
        <v>12.963459784300042</v>
      </c>
      <c r="W23" s="92">
        <v>100.45766766260803</v>
      </c>
      <c r="X23" s="92">
        <v>31.85095180234913</v>
      </c>
      <c r="Y23" s="92">
        <v>58.629855030459055</v>
      </c>
      <c r="Z23" s="92">
        <v>-17.16638576855523</v>
      </c>
      <c r="AA23" s="92">
        <v>-7.5204510252847427</v>
      </c>
      <c r="AB23" s="92">
        <v>26.153419527812034</v>
      </c>
      <c r="AC23" s="93">
        <v>9.6255158906648717</v>
      </c>
      <c r="AE23" s="116"/>
      <c r="AF23" s="105" t="s">
        <v>5</v>
      </c>
      <c r="AG23" s="92">
        <v>24.933597094451173</v>
      </c>
      <c r="AH23" s="92">
        <v>4.3980148197446738</v>
      </c>
      <c r="AI23" s="92">
        <v>8.845892986788968</v>
      </c>
      <c r="AJ23" s="92">
        <v>17.467433489405266</v>
      </c>
      <c r="AK23" s="92">
        <v>10.850383675481055</v>
      </c>
      <c r="AL23" s="92">
        <v>80.14323497110172</v>
      </c>
      <c r="AM23" s="92">
        <v>9.7613363983876553</v>
      </c>
      <c r="AN23" s="92">
        <v>48.96423201431034</v>
      </c>
      <c r="AO23" s="92">
        <v>-10.792920708454062</v>
      </c>
      <c r="AP23" s="92">
        <v>-2.8919199501717117</v>
      </c>
      <c r="AQ23" s="92">
        <v>36.685240349635393</v>
      </c>
      <c r="AR23" s="93">
        <v>16.764149559279872</v>
      </c>
      <c r="AT23" s="116"/>
      <c r="AU23" s="105" t="s">
        <v>5</v>
      </c>
      <c r="AV23" s="92" t="s">
        <v>25</v>
      </c>
      <c r="AW23" s="92" t="s">
        <v>25</v>
      </c>
      <c r="AX23" s="92" t="s">
        <v>25</v>
      </c>
      <c r="AY23" s="92" t="s">
        <v>25</v>
      </c>
      <c r="AZ23" s="92" t="s">
        <v>25</v>
      </c>
      <c r="BA23" s="92" t="s">
        <v>25</v>
      </c>
      <c r="BB23" s="92" t="s">
        <v>25</v>
      </c>
      <c r="BC23" s="92" t="s">
        <v>25</v>
      </c>
      <c r="BD23" s="92" t="s">
        <v>25</v>
      </c>
      <c r="BE23" s="92" t="s">
        <v>25</v>
      </c>
      <c r="BF23" s="92" t="s">
        <v>25</v>
      </c>
      <c r="BG23" s="93" t="s">
        <v>25</v>
      </c>
      <c r="BI23" s="126"/>
      <c r="BJ23" s="127"/>
    </row>
    <row r="24" spans="1:67" s="38" customFormat="1" ht="12" x14ac:dyDescent="0.2">
      <c r="A24" s="116"/>
      <c r="B24" s="106" t="s">
        <v>6</v>
      </c>
      <c r="C24" s="132">
        <v>55894.398051768796</v>
      </c>
      <c r="D24" s="132">
        <v>44623.846304056933</v>
      </c>
      <c r="E24" s="132">
        <v>254943.69913185717</v>
      </c>
      <c r="F24" s="132">
        <v>47253.433948616759</v>
      </c>
      <c r="G24" s="132">
        <v>11229.729069231349</v>
      </c>
      <c r="H24" s="132">
        <v>29351.522439077966</v>
      </c>
      <c r="I24" s="132">
        <v>10457</v>
      </c>
      <c r="J24" s="132">
        <v>71107.179007725383</v>
      </c>
      <c r="K24" s="132">
        <v>8596.7640384072147</v>
      </c>
      <c r="L24" s="132">
        <v>38061.432367965994</v>
      </c>
      <c r="M24" s="132">
        <v>68130.491053876627</v>
      </c>
      <c r="N24" s="133">
        <v>639649.49541258428</v>
      </c>
      <c r="P24" s="116"/>
      <c r="Q24" s="106" t="s">
        <v>6</v>
      </c>
      <c r="R24" s="90">
        <v>-1.0919884872575665</v>
      </c>
      <c r="S24" s="90">
        <v>0.84861687267982688</v>
      </c>
      <c r="T24" s="90">
        <v>1.2404365374906376</v>
      </c>
      <c r="U24" s="90">
        <v>-0.84036364575248967</v>
      </c>
      <c r="V24" s="90">
        <v>35.204274980963163</v>
      </c>
      <c r="W24" s="90">
        <v>95.739007308605665</v>
      </c>
      <c r="X24" s="90">
        <v>-3.5607898110319098</v>
      </c>
      <c r="Y24" s="90">
        <v>82.886827299865132</v>
      </c>
      <c r="Z24" s="90">
        <v>3.6822755779413114</v>
      </c>
      <c r="AA24" s="90">
        <v>-14.028594991967879</v>
      </c>
      <c r="AB24" s="90">
        <v>32.981698558313553</v>
      </c>
      <c r="AC24" s="91">
        <v>10.847247530220812</v>
      </c>
      <c r="AE24" s="116"/>
      <c r="AF24" s="106" t="s">
        <v>6</v>
      </c>
      <c r="AG24" s="90">
        <v>18.76246858531745</v>
      </c>
      <c r="AH24" s="90">
        <v>3.5953320154975756</v>
      </c>
      <c r="AI24" s="90">
        <v>7.1563264711989092</v>
      </c>
      <c r="AJ24" s="90">
        <v>13.08158435676377</v>
      </c>
      <c r="AK24" s="90">
        <v>15.362732852002338</v>
      </c>
      <c r="AL24" s="90">
        <v>84.136140557798939</v>
      </c>
      <c r="AM24" s="90">
        <v>7.0442194195723857</v>
      </c>
      <c r="AN24" s="90">
        <v>55.653047674729947</v>
      </c>
      <c r="AO24" s="90">
        <v>-7.5462576779153636</v>
      </c>
      <c r="AP24" s="90">
        <v>-5.7439672191692495</v>
      </c>
      <c r="AQ24" s="90">
        <v>35.796767403406335</v>
      </c>
      <c r="AR24" s="91">
        <v>15.421812586287047</v>
      </c>
      <c r="AT24" s="116"/>
      <c r="AU24" s="106" t="s">
        <v>6</v>
      </c>
      <c r="AV24" s="90" t="s">
        <v>25</v>
      </c>
      <c r="AW24" s="90" t="s">
        <v>25</v>
      </c>
      <c r="AX24" s="90" t="s">
        <v>25</v>
      </c>
      <c r="AY24" s="90" t="s">
        <v>25</v>
      </c>
      <c r="AZ24" s="90" t="s">
        <v>25</v>
      </c>
      <c r="BA24" s="90" t="s">
        <v>25</v>
      </c>
      <c r="BB24" s="90" t="s">
        <v>25</v>
      </c>
      <c r="BC24" s="90" t="s">
        <v>25</v>
      </c>
      <c r="BD24" s="90" t="s">
        <v>25</v>
      </c>
      <c r="BE24" s="90" t="s">
        <v>25</v>
      </c>
      <c r="BF24" s="90" t="s">
        <v>25</v>
      </c>
      <c r="BG24" s="91" t="s">
        <v>25</v>
      </c>
      <c r="BI24" s="126"/>
      <c r="BJ24" s="127"/>
    </row>
    <row r="25" spans="1:67" s="38" customFormat="1" ht="12" x14ac:dyDescent="0.2">
      <c r="A25" s="116"/>
      <c r="B25" s="105" t="s">
        <v>7</v>
      </c>
      <c r="C25" s="130">
        <v>53720.936799609866</v>
      </c>
      <c r="D25" s="130">
        <v>44693.457087377668</v>
      </c>
      <c r="E25" s="130">
        <v>250646.16555322678</v>
      </c>
      <c r="F25" s="130">
        <v>40959.496980516546</v>
      </c>
      <c r="G25" s="130">
        <v>12074.518492627647</v>
      </c>
      <c r="H25" s="130">
        <v>28911.943644851224</v>
      </c>
      <c r="I25" s="130">
        <v>7857.8999999999987</v>
      </c>
      <c r="J25" s="130">
        <v>64199.074451744236</v>
      </c>
      <c r="K25" s="130">
        <v>7481.0397067103422</v>
      </c>
      <c r="L25" s="130">
        <v>41151.464895703335</v>
      </c>
      <c r="M25" s="130">
        <v>68641.530795336963</v>
      </c>
      <c r="N25" s="131">
        <v>620337.52840770455</v>
      </c>
      <c r="P25" s="116"/>
      <c r="Q25" s="105" t="s">
        <v>7</v>
      </c>
      <c r="R25" s="92">
        <v>1.7932993879680623</v>
      </c>
      <c r="S25" s="92">
        <v>9.3269948890740011</v>
      </c>
      <c r="T25" s="92">
        <v>0.86506074045844628</v>
      </c>
      <c r="U25" s="92">
        <v>-2.9656787084124403</v>
      </c>
      <c r="V25" s="92">
        <v>56.193240962779214</v>
      </c>
      <c r="W25" s="92">
        <v>70.549281276684326</v>
      </c>
      <c r="X25" s="92">
        <v>-15.121761532105211</v>
      </c>
      <c r="Y25" s="92">
        <v>53.855493202866285</v>
      </c>
      <c r="Z25" s="92">
        <v>10.838428131125895</v>
      </c>
      <c r="AA25" s="92">
        <v>12.077416171537266</v>
      </c>
      <c r="AB25" s="92">
        <v>29.131831175137364</v>
      </c>
      <c r="AC25" s="93">
        <v>11.440602012126817</v>
      </c>
      <c r="AE25" s="116"/>
      <c r="AF25" s="105" t="s">
        <v>7</v>
      </c>
      <c r="AG25" s="92">
        <v>15.686082086931762</v>
      </c>
      <c r="AH25" s="92">
        <v>4.5859058661427383</v>
      </c>
      <c r="AI25" s="92">
        <v>6.0251352635894335</v>
      </c>
      <c r="AJ25" s="92">
        <v>10.272436779213649</v>
      </c>
      <c r="AK25" s="92">
        <v>21.368293241483684</v>
      </c>
      <c r="AL25" s="92">
        <v>81.086316803492537</v>
      </c>
      <c r="AM25" s="92">
        <v>3.7567661348359138</v>
      </c>
      <c r="AN25" s="92">
        <v>55.339096159790358</v>
      </c>
      <c r="AO25" s="92">
        <v>-4.7078194375106648</v>
      </c>
      <c r="AP25" s="92">
        <v>-2.621946608768468</v>
      </c>
      <c r="AQ25" s="92">
        <v>34.468461542192983</v>
      </c>
      <c r="AR25" s="93">
        <v>14.706984415815796</v>
      </c>
      <c r="AT25" s="116"/>
      <c r="AU25" s="105" t="s">
        <v>7</v>
      </c>
      <c r="AV25" s="92" t="s">
        <v>25</v>
      </c>
      <c r="AW25" s="92" t="s">
        <v>25</v>
      </c>
      <c r="AX25" s="92" t="s">
        <v>25</v>
      </c>
      <c r="AY25" s="92" t="s">
        <v>25</v>
      </c>
      <c r="AZ25" s="92" t="s">
        <v>25</v>
      </c>
      <c r="BA25" s="92" t="s">
        <v>25</v>
      </c>
      <c r="BB25" s="92" t="s">
        <v>25</v>
      </c>
      <c r="BC25" s="92" t="s">
        <v>25</v>
      </c>
      <c r="BD25" s="92" t="s">
        <v>25</v>
      </c>
      <c r="BE25" s="92" t="s">
        <v>25</v>
      </c>
      <c r="BF25" s="92" t="s">
        <v>25</v>
      </c>
      <c r="BG25" s="93" t="s">
        <v>25</v>
      </c>
      <c r="BI25" s="126"/>
      <c r="BJ25" s="127"/>
    </row>
    <row r="26" spans="1:67" s="38" customFormat="1" ht="12" x14ac:dyDescent="0.2">
      <c r="A26" s="116"/>
      <c r="B26" s="106" t="s">
        <v>8</v>
      </c>
      <c r="C26" s="132">
        <v>58927.805471592786</v>
      </c>
      <c r="D26" s="132">
        <v>48082.292107337809</v>
      </c>
      <c r="E26" s="132">
        <v>241811.42045450673</v>
      </c>
      <c r="F26" s="132">
        <v>38171.820381193043</v>
      </c>
      <c r="G26" s="132">
        <v>11245.037819773916</v>
      </c>
      <c r="H26" s="132">
        <v>28774.837950441499</v>
      </c>
      <c r="I26" s="132">
        <v>11495.199999999999</v>
      </c>
      <c r="J26" s="132">
        <v>71988.224476492149</v>
      </c>
      <c r="K26" s="132">
        <v>7918.0286438804505</v>
      </c>
      <c r="L26" s="132">
        <v>37202.403232045828</v>
      </c>
      <c r="M26" s="132">
        <v>65423.697712072768</v>
      </c>
      <c r="N26" s="133">
        <v>621040.76824933698</v>
      </c>
      <c r="P26" s="116"/>
      <c r="Q26" s="106" t="s">
        <v>8</v>
      </c>
      <c r="R26" s="90">
        <v>6.779432819138151</v>
      </c>
      <c r="S26" s="90">
        <v>11.326883493318178</v>
      </c>
      <c r="T26" s="90">
        <v>-5.6236583092407813</v>
      </c>
      <c r="U26" s="90">
        <v>-15.365758177129123</v>
      </c>
      <c r="V26" s="90">
        <v>18.42491516796288</v>
      </c>
      <c r="W26" s="90">
        <v>72.301638939071893</v>
      </c>
      <c r="X26" s="90">
        <v>39.693033090692552</v>
      </c>
      <c r="Y26" s="90">
        <v>56.132217325426581</v>
      </c>
      <c r="Z26" s="90">
        <v>25.150607635462634</v>
      </c>
      <c r="AA26" s="90">
        <v>6.8881000777067243</v>
      </c>
      <c r="AB26" s="90">
        <v>14.45107617030088</v>
      </c>
      <c r="AC26" s="91">
        <v>7.3488347852867122</v>
      </c>
      <c r="AE26" s="116"/>
      <c r="AF26" s="106" t="s">
        <v>8</v>
      </c>
      <c r="AG26" s="90">
        <v>14.266665382959616</v>
      </c>
      <c r="AH26" s="90">
        <v>5.6266975563128483</v>
      </c>
      <c r="AI26" s="90">
        <v>4.2032951879524632</v>
      </c>
      <c r="AJ26" s="90">
        <v>6.2326154762281476</v>
      </c>
      <c r="AK26" s="90">
        <v>20.91789404567497</v>
      </c>
      <c r="AL26" s="90">
        <v>79.495519125022156</v>
      </c>
      <c r="AM26" s="90">
        <v>7.9423611066327737</v>
      </c>
      <c r="AN26" s="90">
        <v>55.467399101418494</v>
      </c>
      <c r="AO26" s="90">
        <v>-0.93294519974026002</v>
      </c>
      <c r="AP26" s="90">
        <v>-1.2675994038713014</v>
      </c>
      <c r="AQ26" s="90">
        <v>30.935509994585999</v>
      </c>
      <c r="AR26" s="91">
        <v>13.549841767669463</v>
      </c>
      <c r="AT26" s="116"/>
      <c r="AU26" s="106" t="s">
        <v>8</v>
      </c>
      <c r="AV26" s="90" t="s">
        <v>25</v>
      </c>
      <c r="AW26" s="90" t="s">
        <v>25</v>
      </c>
      <c r="AX26" s="90" t="s">
        <v>25</v>
      </c>
      <c r="AY26" s="90" t="s">
        <v>25</v>
      </c>
      <c r="AZ26" s="90" t="s">
        <v>25</v>
      </c>
      <c r="BA26" s="90" t="s">
        <v>25</v>
      </c>
      <c r="BB26" s="90" t="s">
        <v>25</v>
      </c>
      <c r="BC26" s="90" t="s">
        <v>25</v>
      </c>
      <c r="BD26" s="90" t="s">
        <v>25</v>
      </c>
      <c r="BE26" s="90" t="s">
        <v>25</v>
      </c>
      <c r="BF26" s="90" t="s">
        <v>25</v>
      </c>
      <c r="BG26" s="91" t="s">
        <v>25</v>
      </c>
      <c r="BI26" s="126"/>
      <c r="BJ26" s="127"/>
    </row>
    <row r="27" spans="1:67" s="38" customFormat="1" ht="12" x14ac:dyDescent="0.2">
      <c r="A27" s="116"/>
      <c r="B27" s="105" t="s">
        <v>9</v>
      </c>
      <c r="C27" s="130">
        <v>55932.7304286828</v>
      </c>
      <c r="D27" s="130">
        <v>51857.178297916907</v>
      </c>
      <c r="E27" s="130">
        <v>254176.05342647716</v>
      </c>
      <c r="F27" s="130">
        <v>37455.633362708242</v>
      </c>
      <c r="G27" s="130">
        <v>10991.613492650617</v>
      </c>
      <c r="H27" s="130">
        <v>31250.686813625511</v>
      </c>
      <c r="I27" s="130">
        <v>9871.899821230958</v>
      </c>
      <c r="J27" s="130">
        <v>79513.776870935661</v>
      </c>
      <c r="K27" s="130">
        <v>6943.0025182365425</v>
      </c>
      <c r="L27" s="130">
        <v>38617.833364945189</v>
      </c>
      <c r="M27" s="130">
        <v>63415.891095026556</v>
      </c>
      <c r="N27" s="131">
        <v>640026.29949243611</v>
      </c>
      <c r="P27" s="116"/>
      <c r="Q27" s="105" t="s">
        <v>9</v>
      </c>
      <c r="R27" s="92">
        <v>-2.0802340666425607</v>
      </c>
      <c r="S27" s="92">
        <v>29.963356879801779</v>
      </c>
      <c r="T27" s="92">
        <v>-4.864285091977095</v>
      </c>
      <c r="U27" s="92">
        <v>-3.4582687665311056</v>
      </c>
      <c r="V27" s="92">
        <v>16.671409538802834</v>
      </c>
      <c r="W27" s="92">
        <v>77.811263605895476</v>
      </c>
      <c r="X27" s="92">
        <v>-2.6046052029819151</v>
      </c>
      <c r="Y27" s="92">
        <v>45.958995279382151</v>
      </c>
      <c r="Z27" s="92">
        <v>-14.070155779667417</v>
      </c>
      <c r="AA27" s="92">
        <v>-1.8070016274579785</v>
      </c>
      <c r="AB27" s="92">
        <v>2.3418048860779379</v>
      </c>
      <c r="AC27" s="93">
        <v>5.9692127420809697</v>
      </c>
      <c r="AE27" s="116"/>
      <c r="AF27" s="105" t="s">
        <v>9</v>
      </c>
      <c r="AG27" s="92">
        <v>11.952012990617305</v>
      </c>
      <c r="AH27" s="92">
        <v>8.6647482360759938</v>
      </c>
      <c r="AI27" s="92">
        <v>2.9318792179929147</v>
      </c>
      <c r="AJ27" s="92">
        <v>5.0758655456034631</v>
      </c>
      <c r="AK27" s="92">
        <v>20.358168121894565</v>
      </c>
      <c r="AL27" s="92">
        <v>79.225920825495677</v>
      </c>
      <c r="AM27" s="92">
        <v>6.6190876399344916</v>
      </c>
      <c r="AN27" s="92">
        <v>53.941638560453157</v>
      </c>
      <c r="AO27" s="92">
        <v>-2.7591735276221101</v>
      </c>
      <c r="AP27" s="92">
        <v>-1.3423686707953806</v>
      </c>
      <c r="AQ27" s="92">
        <v>26.343506720237514</v>
      </c>
      <c r="AR27" s="93">
        <v>12.480787708872015</v>
      </c>
      <c r="AT27" s="116"/>
      <c r="AU27" s="105" t="s">
        <v>9</v>
      </c>
      <c r="AV27" s="92" t="s">
        <v>25</v>
      </c>
      <c r="AW27" s="92" t="s">
        <v>25</v>
      </c>
      <c r="AX27" s="92" t="s">
        <v>25</v>
      </c>
      <c r="AY27" s="92" t="s">
        <v>25</v>
      </c>
      <c r="AZ27" s="92" t="s">
        <v>25</v>
      </c>
      <c r="BA27" s="92" t="s">
        <v>25</v>
      </c>
      <c r="BB27" s="92" t="s">
        <v>25</v>
      </c>
      <c r="BC27" s="92" t="s">
        <v>25</v>
      </c>
      <c r="BD27" s="92" t="s">
        <v>25</v>
      </c>
      <c r="BE27" s="92" t="s">
        <v>25</v>
      </c>
      <c r="BF27" s="92" t="s">
        <v>25</v>
      </c>
      <c r="BG27" s="93" t="s">
        <v>25</v>
      </c>
      <c r="BI27" s="126"/>
      <c r="BJ27" s="127"/>
    </row>
    <row r="28" spans="1:67" s="38" customFormat="1" ht="12.75" customHeight="1" x14ac:dyDescent="0.2">
      <c r="A28" s="116"/>
      <c r="B28" s="106" t="s">
        <v>10</v>
      </c>
      <c r="C28" s="132">
        <v>61969.950519649683</v>
      </c>
      <c r="D28" s="132">
        <v>45275.001677788416</v>
      </c>
      <c r="E28" s="132">
        <v>241378.67122432991</v>
      </c>
      <c r="F28" s="132">
        <v>40673.109562928206</v>
      </c>
      <c r="G28" s="132">
        <v>10641.75</v>
      </c>
      <c r="H28" s="132">
        <v>33075.294059458298</v>
      </c>
      <c r="I28" s="132">
        <v>9943.1958906201507</v>
      </c>
      <c r="J28" s="132">
        <v>65120.402442757062</v>
      </c>
      <c r="K28" s="132">
        <v>7206.6633237215956</v>
      </c>
      <c r="L28" s="132">
        <v>38310.461232626651</v>
      </c>
      <c r="M28" s="132">
        <v>64569.537338425755</v>
      </c>
      <c r="N28" s="133">
        <v>618164.03727230581</v>
      </c>
      <c r="P28" s="116"/>
      <c r="Q28" s="106" t="s">
        <v>10</v>
      </c>
      <c r="R28" s="90">
        <v>10.206943155504405</v>
      </c>
      <c r="S28" s="90">
        <v>19.701921106112678</v>
      </c>
      <c r="T28" s="90">
        <v>-13.517226385547957</v>
      </c>
      <c r="U28" s="90">
        <v>10.511540910674256</v>
      </c>
      <c r="V28" s="90">
        <v>6.4797906775463616</v>
      </c>
      <c r="W28" s="90">
        <v>72.835135320150329</v>
      </c>
      <c r="X28" s="90">
        <v>17.135185107409896</v>
      </c>
      <c r="Y28" s="90">
        <v>1.4850271755108935</v>
      </c>
      <c r="Z28" s="90">
        <v>-8.9791941532586037</v>
      </c>
      <c r="AA28" s="90">
        <v>-2.3445408486601877</v>
      </c>
      <c r="AB28" s="90">
        <v>6.220460693544112</v>
      </c>
      <c r="AC28" s="91">
        <v>-0.24582507275057708</v>
      </c>
      <c r="AE28" s="116"/>
      <c r="AF28" s="106" t="s">
        <v>10</v>
      </c>
      <c r="AG28" s="90">
        <v>11.738527723628309</v>
      </c>
      <c r="AH28" s="90">
        <v>9.8326072211115871</v>
      </c>
      <c r="AI28" s="90">
        <v>0.83027570318283495</v>
      </c>
      <c r="AJ28" s="90">
        <v>5.6287585815045276</v>
      </c>
      <c r="AK28" s="90">
        <v>18.655641003359634</v>
      </c>
      <c r="AL28" s="90">
        <v>78.277375188601326</v>
      </c>
      <c r="AM28" s="90">
        <v>7.6189985422604707</v>
      </c>
      <c r="AN28" s="90">
        <v>45.602955654021002</v>
      </c>
      <c r="AO28" s="90">
        <v>-3.5048860095638616</v>
      </c>
      <c r="AP28" s="90">
        <v>-1.4641053391624013</v>
      </c>
      <c r="AQ28" s="90">
        <v>23.604697121174524</v>
      </c>
      <c r="AR28" s="91">
        <v>10.872096878795602</v>
      </c>
      <c r="AT28" s="116"/>
      <c r="AU28" s="106" t="s">
        <v>10</v>
      </c>
      <c r="AV28" s="90" t="s">
        <v>25</v>
      </c>
      <c r="AW28" s="90" t="s">
        <v>25</v>
      </c>
      <c r="AX28" s="90" t="s">
        <v>25</v>
      </c>
      <c r="AY28" s="90" t="s">
        <v>25</v>
      </c>
      <c r="AZ28" s="90" t="s">
        <v>25</v>
      </c>
      <c r="BA28" s="90" t="s">
        <v>25</v>
      </c>
      <c r="BB28" s="90" t="s">
        <v>25</v>
      </c>
      <c r="BC28" s="90" t="s">
        <v>25</v>
      </c>
      <c r="BD28" s="90" t="s">
        <v>25</v>
      </c>
      <c r="BE28" s="90" t="s">
        <v>25</v>
      </c>
      <c r="BF28" s="90" t="s">
        <v>25</v>
      </c>
      <c r="BG28" s="91" t="s">
        <v>25</v>
      </c>
      <c r="BI28" s="126"/>
      <c r="BJ28" s="127"/>
    </row>
    <row r="29" spans="1:67" s="38" customFormat="1" ht="12" x14ac:dyDescent="0.2">
      <c r="A29" s="116"/>
      <c r="B29" s="105" t="s">
        <v>11</v>
      </c>
      <c r="C29" s="130">
        <v>59690.630498653263</v>
      </c>
      <c r="D29" s="130">
        <v>45627.347289035213</v>
      </c>
      <c r="E29" s="130">
        <v>245710.47988261972</v>
      </c>
      <c r="F29" s="130">
        <v>41474.449422029356</v>
      </c>
      <c r="G29" s="130">
        <v>10863.25</v>
      </c>
      <c r="H29" s="130">
        <v>34981.613845411142</v>
      </c>
      <c r="I29" s="130">
        <v>11174.873515133639</v>
      </c>
      <c r="J29" s="130">
        <v>70693.017843046808</v>
      </c>
      <c r="K29" s="130">
        <v>7456.86089276455</v>
      </c>
      <c r="L29" s="130">
        <v>43303.214629198657</v>
      </c>
      <c r="M29" s="130">
        <v>65568.229104371305</v>
      </c>
      <c r="N29" s="131">
        <v>636543.96692226361</v>
      </c>
      <c r="P29" s="116"/>
      <c r="Q29" s="105" t="s">
        <v>11</v>
      </c>
      <c r="R29" s="92">
        <v>8.5862448268985361</v>
      </c>
      <c r="S29" s="92">
        <v>13.356831266665225</v>
      </c>
      <c r="T29" s="92">
        <v>-1.4510433971039163</v>
      </c>
      <c r="U29" s="92">
        <v>30.116447606844702</v>
      </c>
      <c r="V29" s="92">
        <v>20.465193645865099</v>
      </c>
      <c r="W29" s="92">
        <v>111.91535000147198</v>
      </c>
      <c r="X29" s="92">
        <v>13.572282727524026</v>
      </c>
      <c r="Y29" s="92">
        <v>32.602447671868305</v>
      </c>
      <c r="Z29" s="92">
        <v>-0.7137021994258248</v>
      </c>
      <c r="AA29" s="92">
        <v>19.116058591529921</v>
      </c>
      <c r="AB29" s="92">
        <v>20.862208368553638</v>
      </c>
      <c r="AC29" s="93">
        <v>13.019469506610108</v>
      </c>
      <c r="AE29" s="116"/>
      <c r="AF29" s="105" t="s">
        <v>11</v>
      </c>
      <c r="AG29" s="92">
        <v>11.401800398876858</v>
      </c>
      <c r="AH29" s="92">
        <v>10.189284736866441</v>
      </c>
      <c r="AI29" s="92">
        <v>0.59657506374254865</v>
      </c>
      <c r="AJ29" s="92">
        <v>7.6112827751354359</v>
      </c>
      <c r="AK29" s="92">
        <v>18.83597852747323</v>
      </c>
      <c r="AL29" s="92">
        <v>82.095227762776375</v>
      </c>
      <c r="AM29" s="92">
        <v>8.2099993765456247</v>
      </c>
      <c r="AN29" s="92">
        <v>44.086276199373486</v>
      </c>
      <c r="AO29" s="92">
        <v>-3.2198737445025358</v>
      </c>
      <c r="AP29" s="92">
        <v>0.6181357074981122</v>
      </c>
      <c r="AQ29" s="92">
        <v>23.307660057330608</v>
      </c>
      <c r="AR29" s="93">
        <v>11.093375621566295</v>
      </c>
      <c r="AT29" s="116"/>
      <c r="AU29" s="105" t="s">
        <v>11</v>
      </c>
      <c r="AV29" s="92" t="s">
        <v>25</v>
      </c>
      <c r="AW29" s="92" t="s">
        <v>25</v>
      </c>
      <c r="AX29" s="92" t="s">
        <v>25</v>
      </c>
      <c r="AY29" s="92" t="s">
        <v>25</v>
      </c>
      <c r="AZ29" s="92" t="s">
        <v>25</v>
      </c>
      <c r="BA29" s="92" t="s">
        <v>25</v>
      </c>
      <c r="BB29" s="92" t="s">
        <v>25</v>
      </c>
      <c r="BC29" s="92" t="s">
        <v>25</v>
      </c>
      <c r="BD29" s="92" t="s">
        <v>25</v>
      </c>
      <c r="BE29" s="92" t="s">
        <v>25</v>
      </c>
      <c r="BF29" s="92" t="s">
        <v>25</v>
      </c>
      <c r="BG29" s="93" t="s">
        <v>25</v>
      </c>
      <c r="BI29" s="126"/>
      <c r="BJ29" s="127"/>
    </row>
    <row r="30" spans="1:67" s="38" customFormat="1" ht="12.75" customHeight="1" x14ac:dyDescent="0.2">
      <c r="A30" s="116"/>
      <c r="B30" s="106" t="s">
        <v>12</v>
      </c>
      <c r="C30" s="132">
        <v>54872.330334727259</v>
      </c>
      <c r="D30" s="132">
        <v>47470.909127030071</v>
      </c>
      <c r="E30" s="132">
        <v>233776.54516955619</v>
      </c>
      <c r="F30" s="132">
        <v>33213.481333766089</v>
      </c>
      <c r="G30" s="132">
        <v>10902.25</v>
      </c>
      <c r="H30" s="132">
        <v>38090.523982883475</v>
      </c>
      <c r="I30" s="132">
        <v>11414.906612817927</v>
      </c>
      <c r="J30" s="132">
        <v>70965.025528566504</v>
      </c>
      <c r="K30" s="132">
        <v>5243.6398364430815</v>
      </c>
      <c r="L30" s="132">
        <v>37177.134182069349</v>
      </c>
      <c r="M30" s="132">
        <v>70865.941460218688</v>
      </c>
      <c r="N30" s="133">
        <v>613992.68756807875</v>
      </c>
      <c r="P30" s="116"/>
      <c r="Q30" s="106" t="s">
        <v>12</v>
      </c>
      <c r="R30" s="90">
        <v>-4.0142763147580354</v>
      </c>
      <c r="S30" s="90">
        <v>43.35118759259646</v>
      </c>
      <c r="T30" s="90">
        <v>-3.0892429771195111</v>
      </c>
      <c r="U30" s="90">
        <v>5.29676898199844</v>
      </c>
      <c r="V30" s="90">
        <v>13.653896273130044</v>
      </c>
      <c r="W30" s="90">
        <v>148.87379136099358</v>
      </c>
      <c r="X30" s="90">
        <v>5.2077649002173274</v>
      </c>
      <c r="Y30" s="90">
        <v>34.132978260021503</v>
      </c>
      <c r="Z30" s="90">
        <v>-20.681818202174114</v>
      </c>
      <c r="AA30" s="90">
        <v>-2.8749567513508794</v>
      </c>
      <c r="AB30" s="90">
        <v>17.249582740556988</v>
      </c>
      <c r="AC30" s="91">
        <v>10.224866417603963</v>
      </c>
      <c r="AE30" s="116"/>
      <c r="AF30" s="106" t="s">
        <v>12</v>
      </c>
      <c r="AG30" s="90">
        <v>9.8604767378831042</v>
      </c>
      <c r="AH30" s="90">
        <v>12.738261070151452</v>
      </c>
      <c r="AI30" s="90">
        <v>0.26420441679131557</v>
      </c>
      <c r="AJ30" s="90">
        <v>7.4396062888461643</v>
      </c>
      <c r="AK30" s="90">
        <v>18.339279183008145</v>
      </c>
      <c r="AL30" s="90">
        <v>88.453412135974247</v>
      </c>
      <c r="AM30" s="90">
        <v>7.9137784391817121</v>
      </c>
      <c r="AN30" s="90">
        <v>43.053497163258186</v>
      </c>
      <c r="AO30" s="90">
        <v>-4.6599383073253904</v>
      </c>
      <c r="AP30" s="90">
        <v>0.28183836847317423</v>
      </c>
      <c r="AQ30" s="90">
        <v>22.655360207909212</v>
      </c>
      <c r="AR30" s="91">
        <v>11.013047642045024</v>
      </c>
      <c r="AT30" s="116"/>
      <c r="AU30" s="106" t="s">
        <v>12</v>
      </c>
      <c r="AV30" s="90" t="s">
        <v>25</v>
      </c>
      <c r="AW30" s="90" t="s">
        <v>25</v>
      </c>
      <c r="AX30" s="90" t="s">
        <v>25</v>
      </c>
      <c r="AY30" s="90" t="s">
        <v>25</v>
      </c>
      <c r="AZ30" s="90" t="s">
        <v>25</v>
      </c>
      <c r="BA30" s="90" t="s">
        <v>25</v>
      </c>
      <c r="BB30" s="90" t="s">
        <v>25</v>
      </c>
      <c r="BC30" s="90" t="s">
        <v>25</v>
      </c>
      <c r="BD30" s="90" t="s">
        <v>25</v>
      </c>
      <c r="BE30" s="90" t="s">
        <v>25</v>
      </c>
      <c r="BF30" s="90" t="s">
        <v>25</v>
      </c>
      <c r="BG30" s="91" t="s">
        <v>25</v>
      </c>
      <c r="BI30" s="126"/>
      <c r="BJ30" s="127"/>
    </row>
    <row r="31" spans="1:67" s="38" customFormat="1" ht="12" x14ac:dyDescent="0.2">
      <c r="A31" s="116"/>
      <c r="B31" s="105" t="s">
        <v>13</v>
      </c>
      <c r="C31" s="130">
        <v>47173.892074709664</v>
      </c>
      <c r="D31" s="130">
        <v>45142.19318482442</v>
      </c>
      <c r="E31" s="130">
        <v>196428.36409015532</v>
      </c>
      <c r="F31" s="130">
        <v>37038.192447104266</v>
      </c>
      <c r="G31" s="130">
        <v>10882.25</v>
      </c>
      <c r="H31" s="130">
        <v>30083.432878593314</v>
      </c>
      <c r="I31" s="130">
        <v>7240.6249067137414</v>
      </c>
      <c r="J31" s="130">
        <v>64318.056237828918</v>
      </c>
      <c r="K31" s="130">
        <v>6009.7893432637165</v>
      </c>
      <c r="L31" s="130">
        <v>30773.883865741227</v>
      </c>
      <c r="M31" s="130">
        <v>65127.213408755197</v>
      </c>
      <c r="N31" s="131">
        <v>540217.8924376897</v>
      </c>
      <c r="P31" s="116"/>
      <c r="Q31" s="105" t="s">
        <v>13</v>
      </c>
      <c r="R31" s="92">
        <v>-9.655468036099748</v>
      </c>
      <c r="S31" s="92">
        <v>13.287114110697345</v>
      </c>
      <c r="T31" s="92">
        <v>-13.035869452849653</v>
      </c>
      <c r="U31" s="92">
        <v>9.7550835130325595</v>
      </c>
      <c r="V31" s="92">
        <v>23.493531547889248</v>
      </c>
      <c r="W31" s="92">
        <v>145.95775621173067</v>
      </c>
      <c r="X31" s="92">
        <v>-36.314972451982783</v>
      </c>
      <c r="Y31" s="92">
        <v>26.827544810629306</v>
      </c>
      <c r="Z31" s="92">
        <v>-1.7423566259578109</v>
      </c>
      <c r="AA31" s="92">
        <v>-2.4202016887683584</v>
      </c>
      <c r="AB31" s="92">
        <v>15.708389497777489</v>
      </c>
      <c r="AC31" s="93">
        <v>2.1694596564144604</v>
      </c>
      <c r="AE31" s="116"/>
      <c r="AF31" s="105" t="s">
        <v>13</v>
      </c>
      <c r="AG31" s="92">
        <v>8.227387465571752</v>
      </c>
      <c r="AH31" s="92">
        <v>12.784727597791459</v>
      </c>
      <c r="AI31" s="92">
        <v>-0.77135323747728535</v>
      </c>
      <c r="AJ31" s="92">
        <v>7.6098428538000888</v>
      </c>
      <c r="AK31" s="92">
        <v>18.756387241067472</v>
      </c>
      <c r="AL31" s="92">
        <v>92.519505658584507</v>
      </c>
      <c r="AM31" s="92">
        <v>3.769391632559163</v>
      </c>
      <c r="AN31" s="92">
        <v>41.58564783802197</v>
      </c>
      <c r="AO31" s="92">
        <v>-4.4531090301403395</v>
      </c>
      <c r="AP31" s="92">
        <v>8.3259969538971745E-2</v>
      </c>
      <c r="AQ31" s="92">
        <v>22.022250628875952</v>
      </c>
      <c r="AR31" s="93">
        <v>10.299309067138324</v>
      </c>
      <c r="AT31" s="116"/>
      <c r="AU31" s="105" t="s">
        <v>13</v>
      </c>
      <c r="AV31" s="92">
        <v>8.227387465571752</v>
      </c>
      <c r="AW31" s="92">
        <v>12.784727597791459</v>
      </c>
      <c r="AX31" s="92">
        <v>-0.77135323747728535</v>
      </c>
      <c r="AY31" s="92">
        <v>7.6098428538000888</v>
      </c>
      <c r="AZ31" s="92">
        <v>18.756387241067472</v>
      </c>
      <c r="BA31" s="92">
        <v>92.519505658584507</v>
      </c>
      <c r="BB31" s="92">
        <v>3.769391632559163</v>
      </c>
      <c r="BC31" s="92">
        <v>41.58564783802197</v>
      </c>
      <c r="BD31" s="92">
        <v>-4.4531090301403395</v>
      </c>
      <c r="BE31" s="92">
        <v>8.3259969538971745E-2</v>
      </c>
      <c r="BF31" s="92">
        <v>22.022250628875952</v>
      </c>
      <c r="BG31" s="93">
        <v>10.299309067138324</v>
      </c>
      <c r="BI31" s="126"/>
      <c r="BJ31" s="127"/>
    </row>
    <row r="32" spans="1:67" s="38" customFormat="1" ht="12" x14ac:dyDescent="0.2">
      <c r="A32" s="116">
        <v>2013</v>
      </c>
      <c r="B32" s="106" t="s">
        <v>2</v>
      </c>
      <c r="C32" s="132">
        <v>46689.289273130817</v>
      </c>
      <c r="D32" s="132">
        <v>45984.556827621906</v>
      </c>
      <c r="E32" s="132">
        <v>201454.29215917614</v>
      </c>
      <c r="F32" s="132">
        <v>42775.797895580406</v>
      </c>
      <c r="G32" s="132">
        <v>10408.75</v>
      </c>
      <c r="H32" s="132">
        <v>30176.400120234579</v>
      </c>
      <c r="I32" s="132">
        <v>10362.412930904586</v>
      </c>
      <c r="J32" s="132">
        <v>60943.350541598367</v>
      </c>
      <c r="K32" s="132">
        <v>7016.8652587022252</v>
      </c>
      <c r="L32" s="132">
        <v>36614.351745292297</v>
      </c>
      <c r="M32" s="132">
        <v>60963.770296191942</v>
      </c>
      <c r="N32" s="133">
        <v>553389.83704843337</v>
      </c>
      <c r="P32" s="116">
        <v>2013</v>
      </c>
      <c r="Q32" s="106" t="s">
        <v>2</v>
      </c>
      <c r="R32" s="90">
        <v>-14.127856186302822</v>
      </c>
      <c r="S32" s="90">
        <v>20.433092940044787</v>
      </c>
      <c r="T32" s="90">
        <v>-9.7749404051022992</v>
      </c>
      <c r="U32" s="90">
        <v>-1.8552732954784261</v>
      </c>
      <c r="V32" s="90">
        <v>34.784719974101648</v>
      </c>
      <c r="W32" s="90">
        <v>104.22261534983414</v>
      </c>
      <c r="X32" s="90">
        <v>13.387278507904028</v>
      </c>
      <c r="Y32" s="90">
        <v>24.658105447622745</v>
      </c>
      <c r="Z32" s="90">
        <v>-1.6267770665735526</v>
      </c>
      <c r="AA32" s="90">
        <v>25.52236069407887</v>
      </c>
      <c r="AB32" s="90">
        <v>22.197772665061621</v>
      </c>
      <c r="AC32" s="91">
        <v>5.1800939511670521</v>
      </c>
      <c r="AE32" s="116">
        <v>2013</v>
      </c>
      <c r="AF32" s="106" t="s">
        <v>2</v>
      </c>
      <c r="AG32" s="90">
        <v>-14.127856186302822</v>
      </c>
      <c r="AH32" s="90">
        <v>20.433092940044787</v>
      </c>
      <c r="AI32" s="90">
        <v>-9.7749404051022992</v>
      </c>
      <c r="AJ32" s="90">
        <v>-1.8552732954784261</v>
      </c>
      <c r="AK32" s="90">
        <v>34.784719974101648</v>
      </c>
      <c r="AL32" s="90">
        <v>104.22261534983414</v>
      </c>
      <c r="AM32" s="90">
        <v>13.387278507904028</v>
      </c>
      <c r="AN32" s="90">
        <v>24.658105447622745</v>
      </c>
      <c r="AO32" s="90">
        <v>-1.6267770665735526</v>
      </c>
      <c r="AP32" s="90">
        <v>25.52236069407887</v>
      </c>
      <c r="AQ32" s="90">
        <v>22.197772665061621</v>
      </c>
      <c r="AR32" s="91">
        <v>5.1800939511670521</v>
      </c>
      <c r="AT32" s="116">
        <v>2013</v>
      </c>
      <c r="AU32" s="106" t="s">
        <v>2</v>
      </c>
      <c r="AV32" s="90">
        <v>4.1410303316617956</v>
      </c>
      <c r="AW32" s="90">
        <v>12.396356370228602</v>
      </c>
      <c r="AX32" s="90">
        <v>-2.4865301083244162</v>
      </c>
      <c r="AY32" s="90">
        <v>4.1956305045612226</v>
      </c>
      <c r="AZ32" s="90">
        <v>21.012988040705437</v>
      </c>
      <c r="BA32" s="90">
        <v>96.130112848398568</v>
      </c>
      <c r="BB32" s="90">
        <v>5.8786213913039944</v>
      </c>
      <c r="BC32" s="90">
        <v>41.35360147895571</v>
      </c>
      <c r="BD32" s="90">
        <v>-5.1669613247357802</v>
      </c>
      <c r="BE32" s="90">
        <v>1.4534396096521363</v>
      </c>
      <c r="BF32" s="90">
        <v>19.772545494311174</v>
      </c>
      <c r="BG32" s="91">
        <v>8.9763278753647597</v>
      </c>
      <c r="BI32" s="126"/>
      <c r="BJ32" s="127"/>
    </row>
    <row r="33" spans="1:62" s="38" customFormat="1" ht="12" x14ac:dyDescent="0.2">
      <c r="A33" s="116"/>
      <c r="B33" s="105" t="s">
        <v>3</v>
      </c>
      <c r="C33" s="130">
        <v>53178.681762863649</v>
      </c>
      <c r="D33" s="130">
        <v>40950.427957230851</v>
      </c>
      <c r="E33" s="130">
        <v>223060.27251894487</v>
      </c>
      <c r="F33" s="130">
        <v>42533.467274296039</v>
      </c>
      <c r="G33" s="130">
        <v>11761.25</v>
      </c>
      <c r="H33" s="130">
        <v>33834.385600221183</v>
      </c>
      <c r="I33" s="130">
        <v>12921.224057048221</v>
      </c>
      <c r="J33" s="130">
        <v>66185.510331229554</v>
      </c>
      <c r="K33" s="130">
        <v>9289.7038055176927</v>
      </c>
      <c r="L33" s="130">
        <v>38747.586310434053</v>
      </c>
      <c r="M33" s="130">
        <v>69471.475644416569</v>
      </c>
      <c r="N33" s="131">
        <v>601933.98526220268</v>
      </c>
      <c r="P33" s="116"/>
      <c r="Q33" s="105" t="s">
        <v>3</v>
      </c>
      <c r="R33" s="92">
        <v>-8.3641624395757219</v>
      </c>
      <c r="S33" s="92">
        <v>16.51177516453113</v>
      </c>
      <c r="T33" s="92">
        <v>-12.295742074648956</v>
      </c>
      <c r="U33" s="92">
        <v>-2.3968732234044552</v>
      </c>
      <c r="V33" s="92">
        <v>18.782507700853415</v>
      </c>
      <c r="W33" s="92">
        <v>84.758368152436731</v>
      </c>
      <c r="X33" s="92">
        <v>14.597433738359626</v>
      </c>
      <c r="Y33" s="92">
        <v>11.505372254278029</v>
      </c>
      <c r="Z33" s="92">
        <v>42.607846536678892</v>
      </c>
      <c r="AA33" s="92">
        <v>27.86961905259011</v>
      </c>
      <c r="AB33" s="92">
        <v>19.481351817789488</v>
      </c>
      <c r="AC33" s="93">
        <v>2.9128775683143999</v>
      </c>
      <c r="AE33" s="116"/>
      <c r="AF33" s="105" t="s">
        <v>3</v>
      </c>
      <c r="AG33" s="92">
        <v>-11.152123353017529</v>
      </c>
      <c r="AH33" s="92">
        <v>18.553599451364818</v>
      </c>
      <c r="AI33" s="92">
        <v>-11.117287821201131</v>
      </c>
      <c r="AJ33" s="92">
        <v>-2.1260532772779897</v>
      </c>
      <c r="AK33" s="92">
        <v>25.79437131184747</v>
      </c>
      <c r="AL33" s="92">
        <v>93.45032398371967</v>
      </c>
      <c r="AM33" s="92">
        <v>14.05567773204875</v>
      </c>
      <c r="AN33" s="92">
        <v>17.445763009880494</v>
      </c>
      <c r="AO33" s="92">
        <v>19.487762530256461</v>
      </c>
      <c r="AP33" s="92">
        <v>26.718345361895032</v>
      </c>
      <c r="AQ33" s="92">
        <v>20.735782367903894</v>
      </c>
      <c r="AR33" s="93">
        <v>3.9865306032764352</v>
      </c>
      <c r="AT33" s="116"/>
      <c r="AU33" s="105" t="s">
        <v>3</v>
      </c>
      <c r="AV33" s="92">
        <v>1.6294722991753332</v>
      </c>
      <c r="AW33" s="92">
        <v>13.001028979297402</v>
      </c>
      <c r="AX33" s="92">
        <v>-4.737709221916262</v>
      </c>
      <c r="AY33" s="92">
        <v>2.537180478909363</v>
      </c>
      <c r="AZ33" s="92">
        <v>22.805178474361426</v>
      </c>
      <c r="BA33" s="92">
        <v>97.07659135447463</v>
      </c>
      <c r="BB33" s="92">
        <v>7.0943962477031448</v>
      </c>
      <c r="BC33" s="92">
        <v>37.318596508252966</v>
      </c>
      <c r="BD33" s="92">
        <v>-0.82084907628075143</v>
      </c>
      <c r="BE33" s="92">
        <v>2.7566558397172685</v>
      </c>
      <c r="BF33" s="92">
        <v>18.960452619320108</v>
      </c>
      <c r="BG33" s="93">
        <v>7.5971238253906819</v>
      </c>
      <c r="BI33" s="126"/>
      <c r="BJ33" s="127"/>
    </row>
    <row r="34" spans="1:62" s="38" customFormat="1" ht="12" x14ac:dyDescent="0.2">
      <c r="A34" s="116"/>
      <c r="B34" s="106" t="s">
        <v>4</v>
      </c>
      <c r="C34" s="132">
        <v>47244.885199064112</v>
      </c>
      <c r="D34" s="132">
        <v>44308.018482178537</v>
      </c>
      <c r="E34" s="132">
        <v>209696.64508149051</v>
      </c>
      <c r="F34" s="132">
        <v>37877.402428143752</v>
      </c>
      <c r="G34" s="132">
        <v>11333</v>
      </c>
      <c r="H34" s="132">
        <v>30162.282155416957</v>
      </c>
      <c r="I34" s="132">
        <v>15031.754565128667</v>
      </c>
      <c r="J34" s="132">
        <v>65408.156034824133</v>
      </c>
      <c r="K34" s="132">
        <v>7540.0189421134464</v>
      </c>
      <c r="L34" s="132">
        <v>39237.441686903156</v>
      </c>
      <c r="M34" s="132">
        <v>69781.30146203679</v>
      </c>
      <c r="N34" s="133">
        <v>577620.90603730013</v>
      </c>
      <c r="P34" s="116"/>
      <c r="Q34" s="106" t="s">
        <v>4</v>
      </c>
      <c r="R34" s="90">
        <v>-25.349801281953901</v>
      </c>
      <c r="S34" s="90">
        <v>0.16826623829344101</v>
      </c>
      <c r="T34" s="90">
        <v>-20.852464827959992</v>
      </c>
      <c r="U34" s="90">
        <v>-21.19532664018638</v>
      </c>
      <c r="V34" s="90">
        <v>-8.1157775255391584</v>
      </c>
      <c r="W34" s="90">
        <v>34.387328157421052</v>
      </c>
      <c r="X34" s="90">
        <v>8.6886903574715006</v>
      </c>
      <c r="Y34" s="90">
        <v>-1.6294518185681284</v>
      </c>
      <c r="Z34" s="90">
        <v>23.485721130810177</v>
      </c>
      <c r="AA34" s="90">
        <v>15.188316514960405</v>
      </c>
      <c r="AB34" s="90">
        <v>18.064494747897555</v>
      </c>
      <c r="AC34" s="91">
        <v>-9.0224626958513028</v>
      </c>
      <c r="AE34" s="116"/>
      <c r="AF34" s="106" t="s">
        <v>4</v>
      </c>
      <c r="AG34" s="90">
        <v>-16.266467358138044</v>
      </c>
      <c r="AH34" s="90">
        <v>11.636054411637573</v>
      </c>
      <c r="AI34" s="90">
        <v>-14.590798879432811</v>
      </c>
      <c r="AJ34" s="90">
        <v>-8.9039972290065208</v>
      </c>
      <c r="AK34" s="90">
        <v>11.833233193137048</v>
      </c>
      <c r="AL34" s="90">
        <v>69.579472449994398</v>
      </c>
      <c r="AM34" s="90">
        <v>11.888139931948459</v>
      </c>
      <c r="AN34" s="90">
        <v>10.187160652722199</v>
      </c>
      <c r="AO34" s="90">
        <v>20.723595853729734</v>
      </c>
      <c r="AP34" s="90">
        <v>22.51935310221242</v>
      </c>
      <c r="AQ34" s="90">
        <v>19.791144934747223</v>
      </c>
      <c r="AR34" s="91">
        <v>-0.74415198807542993</v>
      </c>
      <c r="AT34" s="116"/>
      <c r="AU34" s="106" t="s">
        <v>4</v>
      </c>
      <c r="AV34" s="90">
        <v>-2.3108281801882526</v>
      </c>
      <c r="AW34" s="90">
        <v>12.76201527141319</v>
      </c>
      <c r="AX34" s="90">
        <v>-7.0600489050789292</v>
      </c>
      <c r="AY34" s="90">
        <v>-0.21440220340599581</v>
      </c>
      <c r="AZ34" s="90">
        <v>19.001411048512452</v>
      </c>
      <c r="BA34" s="90">
        <v>89.241791168054647</v>
      </c>
      <c r="BB34" s="90">
        <v>6.0910127807843679</v>
      </c>
      <c r="BC34" s="90">
        <v>31.840818703637325</v>
      </c>
      <c r="BD34" s="90">
        <v>2.5342079188304183</v>
      </c>
      <c r="BE34" s="90">
        <v>5.2788085503406421</v>
      </c>
      <c r="BF34" s="90">
        <v>18.156502545710282</v>
      </c>
      <c r="BG34" s="91">
        <v>5.5673051063951533</v>
      </c>
      <c r="BI34" s="126"/>
      <c r="BJ34" s="127"/>
    </row>
    <row r="35" spans="1:62" s="38" customFormat="1" ht="12" x14ac:dyDescent="0.2">
      <c r="A35" s="116"/>
      <c r="B35" s="105" t="s">
        <v>5</v>
      </c>
      <c r="C35" s="130">
        <v>58604.221512377131</v>
      </c>
      <c r="D35" s="130">
        <v>44901.621384715589</v>
      </c>
      <c r="E35" s="130">
        <v>245284.43091074305</v>
      </c>
      <c r="F35" s="130">
        <v>44115.808831311908</v>
      </c>
      <c r="G35" s="130">
        <v>11792</v>
      </c>
      <c r="H35" s="130">
        <v>34871.141332696548</v>
      </c>
      <c r="I35" s="130">
        <v>18429.645491931042</v>
      </c>
      <c r="J35" s="130">
        <v>71417.778652375506</v>
      </c>
      <c r="K35" s="130">
        <v>4962.9554813638633</v>
      </c>
      <c r="L35" s="130">
        <v>42560.265647928136</v>
      </c>
      <c r="M35" s="130">
        <v>86676.099195452451</v>
      </c>
      <c r="N35" s="131">
        <v>663615.96844089509</v>
      </c>
      <c r="P35" s="116"/>
      <c r="Q35" s="105" t="s">
        <v>5</v>
      </c>
      <c r="R35" s="92">
        <v>13.890564051402961</v>
      </c>
      <c r="S35" s="92">
        <v>10.840332309417008</v>
      </c>
      <c r="T35" s="92">
        <v>12.94602574296691</v>
      </c>
      <c r="U35" s="92">
        <v>3.8938316947385658</v>
      </c>
      <c r="V35" s="92">
        <v>12.022039614306749</v>
      </c>
      <c r="W35" s="92">
        <v>51.859963968291197</v>
      </c>
      <c r="X35" s="92">
        <v>50.966766946661267</v>
      </c>
      <c r="Y35" s="92">
        <v>16.927253866543083</v>
      </c>
      <c r="Z35" s="92">
        <v>-14.840593082234051</v>
      </c>
      <c r="AA35" s="92">
        <v>35.770986290936946</v>
      </c>
      <c r="AB35" s="92">
        <v>58.338777751851637</v>
      </c>
      <c r="AC35" s="93">
        <v>20.593774999912355</v>
      </c>
      <c r="AE35" s="116"/>
      <c r="AF35" s="105" t="s">
        <v>5</v>
      </c>
      <c r="AG35" s="92">
        <v>-9.434901437574652</v>
      </c>
      <c r="AH35" s="92">
        <v>11.432131197381452</v>
      </c>
      <c r="AI35" s="92">
        <v>-8.3596837487353355</v>
      </c>
      <c r="AJ35" s="92">
        <v>-5.845708144646693</v>
      </c>
      <c r="AK35" s="92">
        <v>11.882325334387247</v>
      </c>
      <c r="AL35" s="92">
        <v>64.395925119671972</v>
      </c>
      <c r="AM35" s="92">
        <v>22.158114306793934</v>
      </c>
      <c r="AN35" s="92">
        <v>11.932921597798668</v>
      </c>
      <c r="AO35" s="92">
        <v>12.621357043956323</v>
      </c>
      <c r="AP35" s="92">
        <v>25.845672974289101</v>
      </c>
      <c r="AQ35" s="92">
        <v>29.301433767841587</v>
      </c>
      <c r="AR35" s="93">
        <v>4.369477267311467</v>
      </c>
      <c r="AT35" s="116"/>
      <c r="AU35" s="105" t="s">
        <v>5</v>
      </c>
      <c r="AV35" s="92">
        <v>-2.3047069919044105</v>
      </c>
      <c r="AW35" s="92">
        <v>14.997151535027314</v>
      </c>
      <c r="AX35" s="92">
        <v>-6.0626170130573769</v>
      </c>
      <c r="AY35" s="92">
        <v>-0.38740063656426571</v>
      </c>
      <c r="AZ35" s="92">
        <v>18.848968442122654</v>
      </c>
      <c r="BA35" s="92">
        <v>84.494945191052096</v>
      </c>
      <c r="BB35" s="92">
        <v>8.5564534104102847</v>
      </c>
      <c r="BC35" s="92">
        <v>28.796827311617079</v>
      </c>
      <c r="BD35" s="92">
        <v>2.9831884300766518</v>
      </c>
      <c r="BE35" s="92">
        <v>8.5455554589360077</v>
      </c>
      <c r="BF35" s="92">
        <v>20.89235301266595</v>
      </c>
      <c r="BG35" s="93">
        <v>6.4729437587247958</v>
      </c>
      <c r="BI35" s="126"/>
      <c r="BJ35" s="127"/>
    </row>
    <row r="36" spans="1:62" s="38" customFormat="1" ht="12" x14ac:dyDescent="0.2">
      <c r="A36" s="116"/>
      <c r="B36" s="106" t="s">
        <v>6</v>
      </c>
      <c r="C36" s="132">
        <v>62447.65067785103</v>
      </c>
      <c r="D36" s="132">
        <v>41677.595109911643</v>
      </c>
      <c r="E36" s="132">
        <v>254065.91708812147</v>
      </c>
      <c r="F36" s="132">
        <v>40549.73360959057</v>
      </c>
      <c r="G36" s="132">
        <v>12844.5</v>
      </c>
      <c r="H36" s="132">
        <v>35907.841426975749</v>
      </c>
      <c r="I36" s="132">
        <v>23435.262210289213</v>
      </c>
      <c r="J36" s="132">
        <v>67592.038535042055</v>
      </c>
      <c r="K36" s="132">
        <v>4774.5109688532002</v>
      </c>
      <c r="L36" s="132">
        <v>44533.685984505435</v>
      </c>
      <c r="M36" s="132">
        <v>80393.849580524431</v>
      </c>
      <c r="N36" s="133">
        <v>668222.58519166475</v>
      </c>
      <c r="P36" s="116"/>
      <c r="Q36" s="106" t="s">
        <v>6</v>
      </c>
      <c r="R36" s="90">
        <v>11.7243460069338</v>
      </c>
      <c r="S36" s="90">
        <v>-6.6024142653911753</v>
      </c>
      <c r="T36" s="90">
        <v>-0.34430427059965041</v>
      </c>
      <c r="U36" s="90">
        <v>-14.186694550740526</v>
      </c>
      <c r="V36" s="90">
        <v>14.379429110119915</v>
      </c>
      <c r="W36" s="90">
        <v>22.337236514753471</v>
      </c>
      <c r="X36" s="90">
        <v>124.11076035468312</v>
      </c>
      <c r="Y36" s="90">
        <v>-4.9434396382134906</v>
      </c>
      <c r="Z36" s="90">
        <v>-44.461532880018318</v>
      </c>
      <c r="AA36" s="90">
        <v>17.004755769482657</v>
      </c>
      <c r="AB36" s="90">
        <v>17.999809390703049</v>
      </c>
      <c r="AC36" s="91">
        <v>4.4669916859154739</v>
      </c>
      <c r="AE36" s="116"/>
      <c r="AF36" s="106" t="s">
        <v>6</v>
      </c>
      <c r="AG36" s="90">
        <v>-5.2564385205824635</v>
      </c>
      <c r="AH36" s="90">
        <v>7.4618229480794867</v>
      </c>
      <c r="AI36" s="90">
        <v>-6.6773572299239277</v>
      </c>
      <c r="AJ36" s="90">
        <v>-7.5978854508776976</v>
      </c>
      <c r="AK36" s="90">
        <v>12.424570657655849</v>
      </c>
      <c r="AL36" s="90">
        <v>52.949332494838472</v>
      </c>
      <c r="AM36" s="90">
        <v>40.891821148287505</v>
      </c>
      <c r="AN36" s="90">
        <v>8.0230385558391646</v>
      </c>
      <c r="AO36" s="90">
        <v>-1.7368010649888248</v>
      </c>
      <c r="AP36" s="90">
        <v>23.780562150589589</v>
      </c>
      <c r="AQ36" s="90">
        <v>26.646398640050734</v>
      </c>
      <c r="AR36" s="91">
        <v>4.3907230645873199</v>
      </c>
      <c r="AT36" s="116"/>
      <c r="AU36" s="106" t="s">
        <v>6</v>
      </c>
      <c r="AV36" s="90">
        <v>-1.2345654076543582</v>
      </c>
      <c r="AW36" s="90">
        <v>14.290009065560525</v>
      </c>
      <c r="AX36" s="90">
        <v>-6.1904491118368554</v>
      </c>
      <c r="AY36" s="90">
        <v>-1.6872970618501171</v>
      </c>
      <c r="AZ36" s="90">
        <v>17.242139864415293</v>
      </c>
      <c r="BA36" s="90">
        <v>75.527661330829346</v>
      </c>
      <c r="BB36" s="90">
        <v>19.267589103409861</v>
      </c>
      <c r="BC36" s="90">
        <v>22.080429700091742</v>
      </c>
      <c r="BD36" s="90">
        <v>-1.9715594293465273</v>
      </c>
      <c r="BE36" s="90">
        <v>11.697742801910451</v>
      </c>
      <c r="BF36" s="90">
        <v>19.71601944343557</v>
      </c>
      <c r="BG36" s="91">
        <v>5.9246322613980595</v>
      </c>
      <c r="BI36" s="126"/>
      <c r="BJ36" s="127"/>
    </row>
    <row r="37" spans="1:62" s="38" customFormat="1" ht="12" x14ac:dyDescent="0.2">
      <c r="A37" s="116"/>
      <c r="B37" s="105" t="s">
        <v>7</v>
      </c>
      <c r="C37" s="130">
        <v>62385.666163451664</v>
      </c>
      <c r="D37" s="130">
        <v>35898.941959103227</v>
      </c>
      <c r="E37" s="130">
        <v>246766.89989796252</v>
      </c>
      <c r="F37" s="130">
        <v>31947.211112604498</v>
      </c>
      <c r="G37" s="130">
        <v>11218.75</v>
      </c>
      <c r="H37" s="130">
        <v>38871.540389538364</v>
      </c>
      <c r="I37" s="130">
        <v>19023.005688909063</v>
      </c>
      <c r="J37" s="130">
        <v>70410.567107348077</v>
      </c>
      <c r="K37" s="130">
        <v>6729.5833815440246</v>
      </c>
      <c r="L37" s="130">
        <v>42316.936047814786</v>
      </c>
      <c r="M37" s="130">
        <v>80769.667889230303</v>
      </c>
      <c r="N37" s="131">
        <v>646338.76963750657</v>
      </c>
      <c r="P37" s="116"/>
      <c r="Q37" s="105" t="s">
        <v>7</v>
      </c>
      <c r="R37" s="92">
        <v>16.129147926371829</v>
      </c>
      <c r="S37" s="92">
        <v>-19.677410747351175</v>
      </c>
      <c r="T37" s="92">
        <v>-1.5477059649813327</v>
      </c>
      <c r="U37" s="92">
        <v>-22.002921257062752</v>
      </c>
      <c r="V37" s="92">
        <v>-7.0873922893915307</v>
      </c>
      <c r="W37" s="92">
        <v>34.448035964060097</v>
      </c>
      <c r="X37" s="92">
        <v>142.08765304863977</v>
      </c>
      <c r="Y37" s="92">
        <v>9.6753616911918954</v>
      </c>
      <c r="Z37" s="92">
        <v>-10.044811344769045</v>
      </c>
      <c r="AA37" s="92">
        <v>2.8321498519318595</v>
      </c>
      <c r="AB37" s="92">
        <v>17.668803351800008</v>
      </c>
      <c r="AC37" s="93">
        <v>4.1914667481979677</v>
      </c>
      <c r="AE37" s="116"/>
      <c r="AF37" s="105" t="s">
        <v>7</v>
      </c>
      <c r="AG37" s="92">
        <v>-1.8449842118994297</v>
      </c>
      <c r="AH37" s="92">
        <v>2.5588663342948763</v>
      </c>
      <c r="AI37" s="92">
        <v>-5.7999165775343187</v>
      </c>
      <c r="AJ37" s="92">
        <v>-9.8168293702346858</v>
      </c>
      <c r="AK37" s="92">
        <v>8.7311675664112727</v>
      </c>
      <c r="AL37" s="92">
        <v>49.038023856020288</v>
      </c>
      <c r="AM37" s="92">
        <v>53.169469484633481</v>
      </c>
      <c r="AN37" s="92">
        <v>8.3088685101378843</v>
      </c>
      <c r="AO37" s="92">
        <v>-3.2287479268469923</v>
      </c>
      <c r="AP37" s="92">
        <v>19.556770503630531</v>
      </c>
      <c r="AQ37" s="92">
        <v>24.928193604012222</v>
      </c>
      <c r="AR37" s="93">
        <v>4.3559652714161246</v>
      </c>
      <c r="AT37" s="116"/>
      <c r="AU37" s="105" t="s">
        <v>7</v>
      </c>
      <c r="AV37" s="92">
        <v>-8.0238572810287678E-2</v>
      </c>
      <c r="AW37" s="92">
        <v>11.558590189969479</v>
      </c>
      <c r="AX37" s="92">
        <v>-6.3880146892609417</v>
      </c>
      <c r="AY37" s="92">
        <v>-3.2958197936241049</v>
      </c>
      <c r="AZ37" s="92">
        <v>12.289836220372493</v>
      </c>
      <c r="BA37" s="92">
        <v>70.817054370950785</v>
      </c>
      <c r="BB37" s="92">
        <v>29.645074681489859</v>
      </c>
      <c r="BC37" s="92">
        <v>19.017129729531732</v>
      </c>
      <c r="BD37" s="92">
        <v>-3.71528046173691</v>
      </c>
      <c r="BE37" s="92">
        <v>10.803626747039402</v>
      </c>
      <c r="BF37" s="92">
        <v>18.812575641568415</v>
      </c>
      <c r="BG37" s="93">
        <v>5.3330250527864962</v>
      </c>
      <c r="BI37" s="126"/>
      <c r="BJ37" s="127"/>
    </row>
    <row r="38" spans="1:62" s="38" customFormat="1" ht="12" x14ac:dyDescent="0.2">
      <c r="A38" s="116"/>
      <c r="B38" s="106" t="s">
        <v>8</v>
      </c>
      <c r="C38" s="132">
        <v>67376.679911720363</v>
      </c>
      <c r="D38" s="132">
        <v>48996.635133961179</v>
      </c>
      <c r="E38" s="132">
        <v>265020.12311473745</v>
      </c>
      <c r="F38" s="132">
        <v>41405.497640826594</v>
      </c>
      <c r="G38" s="132">
        <v>9898</v>
      </c>
      <c r="H38" s="132">
        <v>46314.649307248881</v>
      </c>
      <c r="I38" s="132">
        <v>22302.645980427358</v>
      </c>
      <c r="J38" s="132">
        <v>63478.906657304142</v>
      </c>
      <c r="K38" s="132">
        <v>9341.1003629944171</v>
      </c>
      <c r="L38" s="132">
        <v>47413.011087262974</v>
      </c>
      <c r="M38" s="132">
        <v>88145.835386650884</v>
      </c>
      <c r="N38" s="133">
        <v>709693.08458313416</v>
      </c>
      <c r="P38" s="116"/>
      <c r="Q38" s="106" t="s">
        <v>8</v>
      </c>
      <c r="R38" s="90">
        <v>14.337670260265355</v>
      </c>
      <c r="S38" s="90">
        <v>1.9016211302535453</v>
      </c>
      <c r="T38" s="90">
        <v>9.5978521678620012</v>
      </c>
      <c r="U38" s="90">
        <v>8.4713729325488458</v>
      </c>
      <c r="V38" s="90">
        <v>-11.978953217971466</v>
      </c>
      <c r="W38" s="90">
        <v>60.955378400448154</v>
      </c>
      <c r="X38" s="90">
        <v>94.017033026196685</v>
      </c>
      <c r="Y38" s="90">
        <v>-11.820430189894097</v>
      </c>
      <c r="Z38" s="90">
        <v>17.97255078401119</v>
      </c>
      <c r="AA38" s="90">
        <v>27.446097477976423</v>
      </c>
      <c r="AB38" s="90">
        <v>34.730745080440727</v>
      </c>
      <c r="AC38" s="91">
        <v>14.274798188160958</v>
      </c>
      <c r="AE38" s="116"/>
      <c r="AF38" s="106" t="s">
        <v>8</v>
      </c>
      <c r="AG38" s="90">
        <v>0.56499545482408564</v>
      </c>
      <c r="AH38" s="90">
        <v>2.4519129070216508</v>
      </c>
      <c r="AI38" s="90">
        <v>-3.6188507128752718</v>
      </c>
      <c r="AJ38" s="90">
        <v>-7.5210298513659239</v>
      </c>
      <c r="AK38" s="90">
        <v>5.6274178317020898</v>
      </c>
      <c r="AL38" s="90">
        <v>51.109618430901548</v>
      </c>
      <c r="AM38" s="90">
        <v>59.326527282149812</v>
      </c>
      <c r="AN38" s="90">
        <v>5.0386338844278242</v>
      </c>
      <c r="AO38" s="90">
        <v>0.15736733705900008</v>
      </c>
      <c r="AP38" s="90">
        <v>20.773116090025894</v>
      </c>
      <c r="AQ38" s="90">
        <v>26.440472526789776</v>
      </c>
      <c r="AR38" s="91">
        <v>5.8306176691894791</v>
      </c>
      <c r="AT38" s="116"/>
      <c r="AU38" s="106" t="s">
        <v>8</v>
      </c>
      <c r="AV38" s="90">
        <v>0.61928202199787563</v>
      </c>
      <c r="AW38" s="90">
        <v>10.624562331515762</v>
      </c>
      <c r="AX38" s="90">
        <v>-5.152349568965235</v>
      </c>
      <c r="AY38" s="90">
        <v>-1.2121970230133883</v>
      </c>
      <c r="AZ38" s="90">
        <v>9.5725483218085543</v>
      </c>
      <c r="BA38" s="90">
        <v>69.564218153977606</v>
      </c>
      <c r="BB38" s="90">
        <v>34.82276772898004</v>
      </c>
      <c r="BC38" s="90">
        <v>13.547122004672318</v>
      </c>
      <c r="BD38" s="90">
        <v>-3.8423471476001936</v>
      </c>
      <c r="BE38" s="90">
        <v>12.57680691629777</v>
      </c>
      <c r="BF38" s="90">
        <v>20.610757392967869</v>
      </c>
      <c r="BG38" s="91">
        <v>5.9553030356785115</v>
      </c>
      <c r="BI38" s="126"/>
      <c r="BJ38" s="127"/>
    </row>
    <row r="39" spans="1:62" s="38" customFormat="1" ht="12" x14ac:dyDescent="0.2">
      <c r="A39" s="116"/>
      <c r="B39" s="105" t="s">
        <v>9</v>
      </c>
      <c r="C39" s="130">
        <v>65511.103605419303</v>
      </c>
      <c r="D39" s="130">
        <v>50970.435428916047</v>
      </c>
      <c r="E39" s="130">
        <v>237287.07860029972</v>
      </c>
      <c r="F39" s="130">
        <v>39729.304243862491</v>
      </c>
      <c r="G39" s="130">
        <v>6215.6</v>
      </c>
      <c r="H39" s="130">
        <v>38220.797674756373</v>
      </c>
      <c r="I39" s="130">
        <v>20738.116662586879</v>
      </c>
      <c r="J39" s="130">
        <v>50645.752609951051</v>
      </c>
      <c r="K39" s="130">
        <v>10330.97847912545</v>
      </c>
      <c r="L39" s="130">
        <v>47473.575656497414</v>
      </c>
      <c r="M39" s="130">
        <v>97857.234282993479</v>
      </c>
      <c r="N39" s="131">
        <v>664979.97724440822</v>
      </c>
      <c r="P39" s="116"/>
      <c r="Q39" s="105" t="s">
        <v>9</v>
      </c>
      <c r="R39" s="92">
        <v>17.124808861154079</v>
      </c>
      <c r="S39" s="92">
        <v>-1.7099713060100754</v>
      </c>
      <c r="T39" s="92">
        <v>-6.6445971595285584</v>
      </c>
      <c r="U39" s="92">
        <v>6.0703041893238208</v>
      </c>
      <c r="V39" s="92">
        <v>-43.451432274652205</v>
      </c>
      <c r="W39" s="92">
        <v>22.30386456048015</v>
      </c>
      <c r="X39" s="92">
        <v>110.07219520184495</v>
      </c>
      <c r="Y39" s="92">
        <v>-36.305688645430976</v>
      </c>
      <c r="Z39" s="92">
        <v>48.7969859148117</v>
      </c>
      <c r="AA39" s="92">
        <v>22.9317429796331</v>
      </c>
      <c r="AB39" s="92">
        <v>54.310272383238669</v>
      </c>
      <c r="AC39" s="93">
        <v>3.8988519333910574</v>
      </c>
      <c r="AE39" s="116"/>
      <c r="AF39" s="105" t="s">
        <v>9</v>
      </c>
      <c r="AG39" s="92">
        <v>2.6158945171819141</v>
      </c>
      <c r="AH39" s="92">
        <v>1.8305343137660799</v>
      </c>
      <c r="AI39" s="92">
        <v>-4.0109738506375265</v>
      </c>
      <c r="AJ39" s="92">
        <v>-6.0304670832996834</v>
      </c>
      <c r="AK39" s="92">
        <v>-0.64347144160585401</v>
      </c>
      <c r="AL39" s="92">
        <v>46.535084398807555</v>
      </c>
      <c r="AM39" s="92">
        <v>65.142528373018848</v>
      </c>
      <c r="AN39" s="92">
        <v>-1.2516377681282904</v>
      </c>
      <c r="AO39" s="92">
        <v>6.1323611166587995</v>
      </c>
      <c r="AP39" s="92">
        <v>21.070925084497176</v>
      </c>
      <c r="AQ39" s="92">
        <v>30.065954500779441</v>
      </c>
      <c r="AR39" s="93">
        <v>5.5739623673216556</v>
      </c>
      <c r="AT39" s="116"/>
      <c r="AU39" s="105" t="s">
        <v>9</v>
      </c>
      <c r="AV39" s="92">
        <v>2.2220567167570664</v>
      </c>
      <c r="AW39" s="92">
        <v>7.7927569069575497</v>
      </c>
      <c r="AX39" s="92">
        <v>-5.3066550248810529</v>
      </c>
      <c r="AY39" s="92">
        <v>-0.45528092002903975</v>
      </c>
      <c r="AZ39" s="92">
        <v>4.3093596935784007</v>
      </c>
      <c r="BA39" s="92">
        <v>63.325460369811736</v>
      </c>
      <c r="BB39" s="92">
        <v>43.681321042013963</v>
      </c>
      <c r="BC39" s="92">
        <v>5.8430643785269467</v>
      </c>
      <c r="BD39" s="92">
        <v>1.4498168330783869</v>
      </c>
      <c r="BE39" s="92">
        <v>14.84707574573099</v>
      </c>
      <c r="BF39" s="92">
        <v>25.155899763835009</v>
      </c>
      <c r="BG39" s="93">
        <v>5.768372503461535</v>
      </c>
      <c r="BI39" s="126"/>
      <c r="BJ39" s="127"/>
    </row>
    <row r="40" spans="1:62" s="38" customFormat="1" ht="12.75" customHeight="1" x14ac:dyDescent="0.2">
      <c r="A40" s="116"/>
      <c r="B40" s="106" t="s">
        <v>10</v>
      </c>
      <c r="C40" s="132">
        <v>73013.443853704855</v>
      </c>
      <c r="D40" s="132">
        <v>41963.935574974246</v>
      </c>
      <c r="E40" s="132">
        <v>240215.10151441713</v>
      </c>
      <c r="F40" s="132">
        <v>38114.699999999997</v>
      </c>
      <c r="G40" s="132">
        <v>11640</v>
      </c>
      <c r="H40" s="132">
        <v>42842.548121882493</v>
      </c>
      <c r="I40" s="132">
        <v>23635.909999999996</v>
      </c>
      <c r="J40" s="132">
        <v>51829.298209016204</v>
      </c>
      <c r="K40" s="132">
        <v>10591.255000000001</v>
      </c>
      <c r="L40" s="132">
        <v>49591.25</v>
      </c>
      <c r="M40" s="132">
        <v>104980.60000901822</v>
      </c>
      <c r="N40" s="133">
        <v>688418.04228301311</v>
      </c>
      <c r="P40" s="116"/>
      <c r="Q40" s="106" t="s">
        <v>10</v>
      </c>
      <c r="R40" s="90">
        <v>17.820723175425883</v>
      </c>
      <c r="S40" s="90">
        <v>-7.3132324243260172</v>
      </c>
      <c r="T40" s="90">
        <v>-0.48205158476135068</v>
      </c>
      <c r="U40" s="90">
        <v>-6.290174492240169</v>
      </c>
      <c r="V40" s="90">
        <v>9.3805060257946309</v>
      </c>
      <c r="W40" s="90">
        <v>29.530361982166937</v>
      </c>
      <c r="X40" s="90">
        <v>137.70938700198775</v>
      </c>
      <c r="Y40" s="90">
        <v>-20.410046214662401</v>
      </c>
      <c r="Z40" s="90">
        <v>46.964753648718641</v>
      </c>
      <c r="AA40" s="90">
        <v>29.44571379309366</v>
      </c>
      <c r="AB40" s="90">
        <v>62.585337198232594</v>
      </c>
      <c r="AC40" s="91">
        <v>11.364945350219372</v>
      </c>
      <c r="AE40" s="116"/>
      <c r="AF40" s="106" t="s">
        <v>10</v>
      </c>
      <c r="AG40" s="90">
        <v>4.4504997993517748</v>
      </c>
      <c r="AH40" s="90">
        <v>0.77608058353226284</v>
      </c>
      <c r="AI40" s="90">
        <v>-3.6242604301022396</v>
      </c>
      <c r="AJ40" s="90">
        <v>-6.0581044974425282</v>
      </c>
      <c r="AK40" s="90">
        <v>0.46003335248339283</v>
      </c>
      <c r="AL40" s="90">
        <v>44.088223173395505</v>
      </c>
      <c r="AM40" s="90">
        <v>72.652589051870905</v>
      </c>
      <c r="AN40" s="90">
        <v>-3.3743368702081256</v>
      </c>
      <c r="AO40" s="90">
        <v>10.749997890748844</v>
      </c>
      <c r="AP40" s="90">
        <v>22.079144348535905</v>
      </c>
      <c r="AQ40" s="90">
        <v>33.86945624430976</v>
      </c>
      <c r="AR40" s="91">
        <v>6.2325610597243184</v>
      </c>
      <c r="AT40" s="116"/>
      <c r="AU40" s="106" t="s">
        <v>10</v>
      </c>
      <c r="AV40" s="90">
        <v>2.9856175152153099</v>
      </c>
      <c r="AW40" s="90">
        <v>5.5501258724666371</v>
      </c>
      <c r="AX40" s="90">
        <v>-4.1226726376467013</v>
      </c>
      <c r="AY40" s="90">
        <v>-1.792357811597185</v>
      </c>
      <c r="AZ40" s="90">
        <v>4.569448459864816</v>
      </c>
      <c r="BA40" s="90">
        <v>58.58011556985528</v>
      </c>
      <c r="BB40" s="90">
        <v>52.736386135050481</v>
      </c>
      <c r="BC40" s="90">
        <v>3.922806240243105</v>
      </c>
      <c r="BD40" s="90">
        <v>6.3398062568314657</v>
      </c>
      <c r="BE40" s="90">
        <v>17.754064982833981</v>
      </c>
      <c r="BF40" s="90">
        <v>30.090441619535397</v>
      </c>
      <c r="BG40" s="91">
        <v>6.7827811327160674</v>
      </c>
      <c r="BI40" s="126"/>
      <c r="BJ40" s="127"/>
    </row>
    <row r="41" spans="1:62" s="38" customFormat="1" ht="12.75" customHeight="1" x14ac:dyDescent="0.2">
      <c r="A41" s="116"/>
      <c r="B41" s="105" t="s">
        <v>11</v>
      </c>
      <c r="C41" s="130">
        <v>77232.058918303999</v>
      </c>
      <c r="D41" s="130">
        <v>46733.606300359563</v>
      </c>
      <c r="E41" s="130">
        <v>251841.08441801253</v>
      </c>
      <c r="F41" s="130">
        <v>44985.7</v>
      </c>
      <c r="G41" s="130">
        <v>12278</v>
      </c>
      <c r="H41" s="130">
        <v>42953.186812950531</v>
      </c>
      <c r="I41" s="130">
        <v>30039.3</v>
      </c>
      <c r="J41" s="130">
        <v>54855.412422670881</v>
      </c>
      <c r="K41" s="130">
        <v>15211.5</v>
      </c>
      <c r="L41" s="130">
        <v>45556.305000000008</v>
      </c>
      <c r="M41" s="130">
        <v>115486.29900571139</v>
      </c>
      <c r="N41" s="131">
        <v>737172.45287800906</v>
      </c>
      <c r="P41" s="116"/>
      <c r="Q41" s="105" t="s">
        <v>11</v>
      </c>
      <c r="R41" s="92">
        <v>29.38723929218088</v>
      </c>
      <c r="S41" s="92">
        <v>2.4245525480947663</v>
      </c>
      <c r="T41" s="92">
        <v>2.4950521191939004</v>
      </c>
      <c r="U41" s="92">
        <v>8.4660571192673046</v>
      </c>
      <c r="V41" s="92">
        <v>13.023266517846864</v>
      </c>
      <c r="W41" s="92">
        <v>22.78789367113518</v>
      </c>
      <c r="X41" s="92">
        <v>168.81109624479507</v>
      </c>
      <c r="Y41" s="92">
        <v>-22.403351707998524</v>
      </c>
      <c r="Z41" s="92">
        <v>103.99334544057049</v>
      </c>
      <c r="AA41" s="92">
        <v>5.2030556855751939</v>
      </c>
      <c r="AB41" s="92">
        <v>76.13149017930715</v>
      </c>
      <c r="AC41" s="93">
        <v>15.80856801491521</v>
      </c>
      <c r="AE41" s="116"/>
      <c r="AF41" s="105" t="s">
        <v>11</v>
      </c>
      <c r="AG41" s="92">
        <v>7.0469227983361407</v>
      </c>
      <c r="AH41" s="92">
        <v>0.94771410848453286</v>
      </c>
      <c r="AI41" s="92">
        <v>-3.0101516093120324</v>
      </c>
      <c r="AJ41" s="92">
        <v>-4.636312201180985</v>
      </c>
      <c r="AK41" s="92">
        <v>1.7292329845166847</v>
      </c>
      <c r="AL41" s="92">
        <v>41.274771326781575</v>
      </c>
      <c r="AM41" s="92">
        <v>82.671583878970978</v>
      </c>
      <c r="AN41" s="92">
        <v>-5.4173855250073615</v>
      </c>
      <c r="AO41" s="92">
        <v>20.517783114614161</v>
      </c>
      <c r="AP41" s="92">
        <v>20.057764087954482</v>
      </c>
      <c r="AQ41" s="92">
        <v>38.356049006988542</v>
      </c>
      <c r="AR41" s="93">
        <v>7.236441139301661</v>
      </c>
      <c r="AT41" s="116"/>
      <c r="AU41" s="105" t="s">
        <v>11</v>
      </c>
      <c r="AV41" s="92">
        <v>4.843123600006777</v>
      </c>
      <c r="AW41" s="92">
        <v>4.6564558054652565</v>
      </c>
      <c r="AX41" s="92">
        <v>-3.7934208764629744</v>
      </c>
      <c r="AY41" s="92">
        <v>-3.002311495202008</v>
      </c>
      <c r="AZ41" s="92">
        <v>4.16044414419774</v>
      </c>
      <c r="BA41" s="92">
        <v>51.286502985186672</v>
      </c>
      <c r="BB41" s="92">
        <v>65.731315766467077</v>
      </c>
      <c r="BC41" s="92">
        <v>-0.52574249314405108</v>
      </c>
      <c r="BD41" s="92">
        <v>15.649296616683998</v>
      </c>
      <c r="BE41" s="92">
        <v>16.379263996727929</v>
      </c>
      <c r="BF41" s="92">
        <v>34.883040751867696</v>
      </c>
      <c r="BG41" s="93">
        <v>7.0947086295981592</v>
      </c>
      <c r="BI41" s="126"/>
      <c r="BJ41" s="127"/>
    </row>
    <row r="42" spans="1:62" s="38" customFormat="1" ht="12.75" customHeight="1" x14ac:dyDescent="0.2">
      <c r="A42" s="116"/>
      <c r="B42" s="106" t="s">
        <v>12</v>
      </c>
      <c r="C42" s="132">
        <v>61420.690418725266</v>
      </c>
      <c r="D42" s="132">
        <v>45969.010481299745</v>
      </c>
      <c r="E42" s="132">
        <v>217937.7762868641</v>
      </c>
      <c r="F42" s="132">
        <v>41717.908242202568</v>
      </c>
      <c r="G42" s="132">
        <v>11525</v>
      </c>
      <c r="H42" s="132">
        <v>43752.968972787647</v>
      </c>
      <c r="I42" s="132">
        <v>26757.025774034453</v>
      </c>
      <c r="J42" s="132">
        <v>52101.903419183902</v>
      </c>
      <c r="K42" s="132">
        <v>12873.346781781105</v>
      </c>
      <c r="L42" s="132">
        <v>40900.829887964814</v>
      </c>
      <c r="M42" s="132">
        <v>109631.44077394217</v>
      </c>
      <c r="N42" s="133">
        <v>664587.9010387857</v>
      </c>
      <c r="P42" s="116"/>
      <c r="Q42" s="106" t="s">
        <v>12</v>
      </c>
      <c r="R42" s="90">
        <v>11.933810800547889</v>
      </c>
      <c r="S42" s="90">
        <v>-3.1638295397109601</v>
      </c>
      <c r="T42" s="90">
        <v>-6.7751745031582828</v>
      </c>
      <c r="U42" s="90">
        <v>25.605346283861422</v>
      </c>
      <c r="V42" s="90">
        <v>5.7121236442018812</v>
      </c>
      <c r="W42" s="90">
        <v>14.865757668360445</v>
      </c>
      <c r="X42" s="90">
        <v>134.40424597069139</v>
      </c>
      <c r="Y42" s="90">
        <v>-26.580871307922507</v>
      </c>
      <c r="Z42" s="90">
        <v>145.50402360421236</v>
      </c>
      <c r="AA42" s="90">
        <v>10.016091309403336</v>
      </c>
      <c r="AB42" s="90">
        <v>54.702581402216879</v>
      </c>
      <c r="AC42" s="91">
        <v>8.2403609188093014</v>
      </c>
      <c r="AE42" s="116"/>
      <c r="AF42" s="106" t="s">
        <v>12</v>
      </c>
      <c r="AG42" s="90">
        <v>7.4738143232513892</v>
      </c>
      <c r="AH42" s="90">
        <v>0.54586664722344835</v>
      </c>
      <c r="AI42" s="90">
        <v>-3.3383092089693065</v>
      </c>
      <c r="AJ42" s="90">
        <v>-2.4379093212903626</v>
      </c>
      <c r="AK42" s="90">
        <v>2.0958757144335465</v>
      </c>
      <c r="AL42" s="90">
        <v>37.954119177022591</v>
      </c>
      <c r="AM42" s="90">
        <v>87.647887456680422</v>
      </c>
      <c r="AN42" s="90">
        <v>-7.4764251226837786</v>
      </c>
      <c r="AO42" s="90">
        <v>29.093074528247286</v>
      </c>
      <c r="AP42" s="90">
        <v>19.121435349345518</v>
      </c>
      <c r="AQ42" s="90">
        <v>40.03857925131166</v>
      </c>
      <c r="AR42" s="91">
        <v>7.3286339349543823</v>
      </c>
      <c r="AT42" s="116"/>
      <c r="AU42" s="106" t="s">
        <v>12</v>
      </c>
      <c r="AV42" s="90">
        <v>6.1592187253488646</v>
      </c>
      <c r="AW42" s="90">
        <v>1.5119156398616553</v>
      </c>
      <c r="AX42" s="90">
        <v>-4.0915362754811611</v>
      </c>
      <c r="AY42" s="90">
        <v>-1.5992707013216148</v>
      </c>
      <c r="AZ42" s="90">
        <v>3.5777151856611624</v>
      </c>
      <c r="BA42" s="90">
        <v>42.145617203194774</v>
      </c>
      <c r="BB42" s="90">
        <v>76.809493625043359</v>
      </c>
      <c r="BC42" s="90">
        <v>-5.2464236098744834</v>
      </c>
      <c r="BD42" s="90">
        <v>26.808205078195726</v>
      </c>
      <c r="BE42" s="90">
        <v>17.542420005368939</v>
      </c>
      <c r="BF42" s="90">
        <v>38.199860961991504</v>
      </c>
      <c r="BG42" s="91">
        <v>6.9505327600722637</v>
      </c>
      <c r="BI42" s="126"/>
      <c r="BJ42" s="127"/>
    </row>
    <row r="43" spans="1:62" s="38" customFormat="1" ht="12.75" customHeight="1" x14ac:dyDescent="0.2">
      <c r="A43" s="116"/>
      <c r="B43" s="105" t="s">
        <v>13</v>
      </c>
      <c r="C43" s="130">
        <v>54350.058697053129</v>
      </c>
      <c r="D43" s="130">
        <v>45399.331021655358</v>
      </c>
      <c r="E43" s="130">
        <v>205682.37617520368</v>
      </c>
      <c r="F43" s="130">
        <v>49851.321089520119</v>
      </c>
      <c r="G43" s="130">
        <v>12447</v>
      </c>
      <c r="H43" s="130">
        <v>37462.345857688604</v>
      </c>
      <c r="I43" s="130">
        <v>18200.269416862295</v>
      </c>
      <c r="J43" s="130">
        <v>51986.616456247706</v>
      </c>
      <c r="K43" s="130">
        <v>11710.407049461739</v>
      </c>
      <c r="L43" s="130">
        <v>37780.53999484564</v>
      </c>
      <c r="M43" s="130">
        <v>85797.428995126771</v>
      </c>
      <c r="N43" s="131">
        <v>610667.69475366501</v>
      </c>
      <c r="P43" s="116"/>
      <c r="Q43" s="105" t="s">
        <v>13</v>
      </c>
      <c r="R43" s="92">
        <v>15.212157205469751</v>
      </c>
      <c r="S43" s="92">
        <v>0.56961751011553474</v>
      </c>
      <c r="T43" s="92">
        <v>4.7111383979153771</v>
      </c>
      <c r="U43" s="92">
        <v>34.594368126130348</v>
      </c>
      <c r="V43" s="92">
        <v>14.378919800592712</v>
      </c>
      <c r="W43" s="92">
        <v>24.5281614265038</v>
      </c>
      <c r="X43" s="92">
        <v>151.36324076097929</v>
      </c>
      <c r="Y43" s="92">
        <v>-19.172593985090657</v>
      </c>
      <c r="Z43" s="92">
        <v>94.855532874671553</v>
      </c>
      <c r="AA43" s="92">
        <v>22.768189285670616</v>
      </c>
      <c r="AB43" s="92">
        <v>31.73821587704046</v>
      </c>
      <c r="AC43" s="93">
        <v>13.040997586747125</v>
      </c>
      <c r="AE43" s="116"/>
      <c r="AF43" s="105" t="s">
        <v>13</v>
      </c>
      <c r="AG43" s="92">
        <v>8.0143607639237473</v>
      </c>
      <c r="AH43" s="92">
        <v>0.54788637927056527</v>
      </c>
      <c r="AI43" s="92">
        <v>-2.7890347580944166</v>
      </c>
      <c r="AJ43" s="92">
        <v>0.3390236875946897</v>
      </c>
      <c r="AK43" s="92">
        <v>3.1295319881515127</v>
      </c>
      <c r="AL43" s="92">
        <v>36.741267284413567</v>
      </c>
      <c r="AM43" s="92">
        <v>91.311991307890509</v>
      </c>
      <c r="AN43" s="92">
        <v>-8.4242088847904029</v>
      </c>
      <c r="AO43" s="92">
        <v>33.887281887095469</v>
      </c>
      <c r="AP43" s="92">
        <v>19.382738806266801</v>
      </c>
      <c r="AQ43" s="92">
        <v>39.321270152246512</v>
      </c>
      <c r="AR43" s="93">
        <v>7.7556800939243544</v>
      </c>
      <c r="AT43" s="116"/>
      <c r="AU43" s="105" t="s">
        <v>13</v>
      </c>
      <c r="AV43" s="92">
        <v>8.0143607639237473</v>
      </c>
      <c r="AW43" s="92">
        <v>0.54788637927056527</v>
      </c>
      <c r="AX43" s="92">
        <v>-2.7890347580944166</v>
      </c>
      <c r="AY43" s="92">
        <v>0.3390236875946897</v>
      </c>
      <c r="AZ43" s="92">
        <v>3.1295319881515127</v>
      </c>
      <c r="BA43" s="92">
        <v>36.741267284413567</v>
      </c>
      <c r="BB43" s="92">
        <v>91.311991307890509</v>
      </c>
      <c r="BC43" s="92">
        <v>-8.4242088847904029</v>
      </c>
      <c r="BD43" s="92">
        <v>33.887281887095469</v>
      </c>
      <c r="BE43" s="92">
        <v>19.382738806266801</v>
      </c>
      <c r="BF43" s="92">
        <v>39.321270152246512</v>
      </c>
      <c r="BG43" s="93">
        <v>7.7556800939243544</v>
      </c>
      <c r="BI43" s="126"/>
      <c r="BJ43" s="127"/>
    </row>
    <row r="44" spans="1:62" s="38" customFormat="1" ht="12.75" customHeight="1" x14ac:dyDescent="0.2">
      <c r="A44" s="116">
        <v>2014</v>
      </c>
      <c r="B44" s="106" t="s">
        <v>2</v>
      </c>
      <c r="C44" s="132">
        <v>50050.455029224286</v>
      </c>
      <c r="D44" s="132">
        <v>45799.314497781197</v>
      </c>
      <c r="E44" s="132">
        <v>200379.43144203915</v>
      </c>
      <c r="F44" s="132">
        <v>50862.525402713385</v>
      </c>
      <c r="G44" s="132">
        <v>12499</v>
      </c>
      <c r="H44" s="132">
        <v>37314.974235169793</v>
      </c>
      <c r="I44" s="132">
        <v>16318.610102225832</v>
      </c>
      <c r="J44" s="132">
        <v>46545.764620385351</v>
      </c>
      <c r="K44" s="132">
        <v>12947.707319370442</v>
      </c>
      <c r="L44" s="132">
        <v>37561.804640937211</v>
      </c>
      <c r="M44" s="132">
        <v>70753.263187911856</v>
      </c>
      <c r="N44" s="133">
        <v>581032.85047775856</v>
      </c>
      <c r="P44" s="116">
        <v>2014</v>
      </c>
      <c r="Q44" s="106" t="s">
        <v>2</v>
      </c>
      <c r="R44" s="90">
        <v>7.1990081845768827</v>
      </c>
      <c r="S44" s="90">
        <v>-0.40283595759139246</v>
      </c>
      <c r="T44" s="90">
        <v>-0.53355066581937649</v>
      </c>
      <c r="U44" s="90">
        <v>18.904913303717706</v>
      </c>
      <c r="V44" s="90">
        <v>20.081662063168011</v>
      </c>
      <c r="W44" s="90">
        <v>23.656148800030309</v>
      </c>
      <c r="X44" s="90">
        <v>57.478863378988137</v>
      </c>
      <c r="Y44" s="90">
        <v>-23.624539499818923</v>
      </c>
      <c r="Z44" s="90">
        <v>84.522672760644269</v>
      </c>
      <c r="AA44" s="90">
        <v>2.5876544318901722</v>
      </c>
      <c r="AB44" s="90">
        <v>16.057886256308862</v>
      </c>
      <c r="AC44" s="91">
        <v>4.9952152314112368</v>
      </c>
      <c r="AE44" s="116">
        <v>2014</v>
      </c>
      <c r="AF44" s="106" t="s">
        <v>2</v>
      </c>
      <c r="AG44" s="90">
        <v>7.1990081845768827</v>
      </c>
      <c r="AH44" s="90">
        <v>-0.40283595759139246</v>
      </c>
      <c r="AI44" s="90">
        <v>-0.53355066581937649</v>
      </c>
      <c r="AJ44" s="90">
        <v>18.904913303717706</v>
      </c>
      <c r="AK44" s="90">
        <v>20.081662063168011</v>
      </c>
      <c r="AL44" s="90">
        <v>23.656148800030309</v>
      </c>
      <c r="AM44" s="90">
        <v>57.478863378988137</v>
      </c>
      <c r="AN44" s="90">
        <v>-23.624539499818923</v>
      </c>
      <c r="AO44" s="90">
        <v>84.522672760644269</v>
      </c>
      <c r="AP44" s="90">
        <v>2.5876544318901722</v>
      </c>
      <c r="AQ44" s="90">
        <v>16.057886256308862</v>
      </c>
      <c r="AR44" s="91">
        <v>4.9952152314112368</v>
      </c>
      <c r="AT44" s="116">
        <v>2014</v>
      </c>
      <c r="AU44" s="106" t="s">
        <v>2</v>
      </c>
      <c r="AV44" s="90">
        <v>9.7605158934762812</v>
      </c>
      <c r="AW44" s="90">
        <v>-0.94286309471931418</v>
      </c>
      <c r="AX44" s="90">
        <v>-2.0839772559902343</v>
      </c>
      <c r="AY44" s="90">
        <v>2.1434660223712285</v>
      </c>
      <c r="AZ44" s="90">
        <v>2.6143341593209328</v>
      </c>
      <c r="BA44" s="90">
        <v>32.74609624184518</v>
      </c>
      <c r="BB44" s="90">
        <v>94.155964268814216</v>
      </c>
      <c r="BC44" s="90">
        <v>-11.581046514379281</v>
      </c>
      <c r="BD44" s="90">
        <v>41.280567512083394</v>
      </c>
      <c r="BE44" s="90">
        <v>17.56542332345019</v>
      </c>
      <c r="BF44" s="90">
        <v>38.583797705767438</v>
      </c>
      <c r="BG44" s="91">
        <v>7.731897517226983</v>
      </c>
      <c r="BI44" s="126"/>
      <c r="BJ44" s="127"/>
    </row>
    <row r="45" spans="1:62" s="38" customFormat="1" ht="12" x14ac:dyDescent="0.2">
      <c r="A45" s="116"/>
      <c r="B45" s="105" t="s">
        <v>3</v>
      </c>
      <c r="C45" s="130">
        <v>61675.353898843401</v>
      </c>
      <c r="D45" s="130">
        <v>46044.367788452684</v>
      </c>
      <c r="E45" s="130">
        <v>224690.31063786824</v>
      </c>
      <c r="F45" s="130">
        <v>57183.324678996512</v>
      </c>
      <c r="G45" s="130">
        <v>13199.5</v>
      </c>
      <c r="H45" s="130">
        <v>40909.00827589634</v>
      </c>
      <c r="I45" s="130">
        <v>19215.5797752119</v>
      </c>
      <c r="J45" s="130">
        <v>57947.280627533444</v>
      </c>
      <c r="K45" s="130">
        <v>14470.487905135475</v>
      </c>
      <c r="L45" s="130">
        <v>40626.835030312141</v>
      </c>
      <c r="M45" s="130">
        <v>87371.333808989963</v>
      </c>
      <c r="N45" s="131">
        <v>663333.38242724014</v>
      </c>
      <c r="P45" s="116"/>
      <c r="Q45" s="105" t="s">
        <v>3</v>
      </c>
      <c r="R45" s="92">
        <v>15.977590745608225</v>
      </c>
      <c r="S45" s="92">
        <v>12.439283507713299</v>
      </c>
      <c r="T45" s="92">
        <v>0.73076128730404832</v>
      </c>
      <c r="U45" s="92">
        <v>34.443129948057901</v>
      </c>
      <c r="V45" s="92">
        <v>12.22871718567329</v>
      </c>
      <c r="W45" s="92">
        <v>20.909564486458152</v>
      </c>
      <c r="X45" s="92">
        <v>48.713308355103237</v>
      </c>
      <c r="Y45" s="92">
        <v>-12.447180149351979</v>
      </c>
      <c r="Z45" s="92">
        <v>55.769098865570015</v>
      </c>
      <c r="AA45" s="92">
        <v>4.84997621483339</v>
      </c>
      <c r="AB45" s="92">
        <v>25.765766450956335</v>
      </c>
      <c r="AC45" s="93">
        <v>10.200353970426164</v>
      </c>
      <c r="AE45" s="116"/>
      <c r="AF45" s="105" t="s">
        <v>3</v>
      </c>
      <c r="AG45" s="92">
        <v>11.873514370087079</v>
      </c>
      <c r="AH45" s="92">
        <v>5.6464005987108692</v>
      </c>
      <c r="AI45" s="92">
        <v>0.13077935316714218</v>
      </c>
      <c r="AJ45" s="92">
        <v>26.651952594548845</v>
      </c>
      <c r="AK45" s="92">
        <v>15.915651781686961</v>
      </c>
      <c r="AL45" s="92">
        <v>22.204377950743208</v>
      </c>
      <c r="AM45" s="92">
        <v>52.614430021493149</v>
      </c>
      <c r="AN45" s="92">
        <v>-17.805410564916997</v>
      </c>
      <c r="AO45" s="92">
        <v>68.14202372384554</v>
      </c>
      <c r="AP45" s="92">
        <v>3.7508345571378214</v>
      </c>
      <c r="AQ45" s="92">
        <v>21.228427068632357</v>
      </c>
      <c r="AR45" s="93">
        <v>7.7071388016806139</v>
      </c>
      <c r="AT45" s="116"/>
      <c r="AU45" s="105" t="s">
        <v>3</v>
      </c>
      <c r="AV45" s="92">
        <v>11.846284835041672</v>
      </c>
      <c r="AW45" s="92">
        <v>-1.0631201192576043</v>
      </c>
      <c r="AX45" s="92">
        <v>-0.94257266632671133</v>
      </c>
      <c r="AY45" s="92">
        <v>5.3374337567818344</v>
      </c>
      <c r="AZ45" s="92">
        <v>2.2631337090912638</v>
      </c>
      <c r="BA45" s="92">
        <v>29.028506334816456</v>
      </c>
      <c r="BB45" s="92">
        <v>96.562237988748365</v>
      </c>
      <c r="BC45" s="92">
        <v>-13.337930319069102</v>
      </c>
      <c r="BD45" s="92">
        <v>42.760634550722131</v>
      </c>
      <c r="BE45" s="92">
        <v>15.758085948168812</v>
      </c>
      <c r="BF45" s="92">
        <v>38.86756359303601</v>
      </c>
      <c r="BG45" s="93">
        <v>8.3239450138619588</v>
      </c>
      <c r="BI45" s="126"/>
      <c r="BJ45" s="127"/>
    </row>
    <row r="46" spans="1:62" s="38" customFormat="1" ht="12" x14ac:dyDescent="0.2">
      <c r="A46" s="116"/>
      <c r="B46" s="106" t="s">
        <v>4</v>
      </c>
      <c r="C46" s="132">
        <v>67887.661802104776</v>
      </c>
      <c r="D46" s="132">
        <v>52067.502363628169</v>
      </c>
      <c r="E46" s="132">
        <v>253981.44919299078</v>
      </c>
      <c r="F46" s="132">
        <v>55634.05</v>
      </c>
      <c r="G46" s="132">
        <v>13817.5</v>
      </c>
      <c r="H46" s="132">
        <v>41967.915770661319</v>
      </c>
      <c r="I46" s="132">
        <v>18311.900000000001</v>
      </c>
      <c r="J46" s="132">
        <v>57207.630717129417</v>
      </c>
      <c r="K46" s="132">
        <v>14650.75</v>
      </c>
      <c r="L46" s="132">
        <v>38751.005000000005</v>
      </c>
      <c r="M46" s="132">
        <v>95658.397193709883</v>
      </c>
      <c r="N46" s="133">
        <v>709935.76204022428</v>
      </c>
      <c r="P46" s="116"/>
      <c r="Q46" s="106" t="s">
        <v>4</v>
      </c>
      <c r="R46" s="90">
        <v>43.693145863437479</v>
      </c>
      <c r="S46" s="90">
        <v>17.512595117677492</v>
      </c>
      <c r="T46" s="90">
        <v>21.118508641037479</v>
      </c>
      <c r="U46" s="90">
        <v>46.879264240841025</v>
      </c>
      <c r="V46" s="90">
        <v>21.922703608929666</v>
      </c>
      <c r="W46" s="90">
        <v>39.14038584485607</v>
      </c>
      <c r="X46" s="90">
        <v>21.821440874778261</v>
      </c>
      <c r="Y46" s="90">
        <v>-12.537465990217882</v>
      </c>
      <c r="Z46" s="90">
        <v>94.306541037593661</v>
      </c>
      <c r="AA46" s="90">
        <v>-1.2397257975805189</v>
      </c>
      <c r="AB46" s="90">
        <v>37.083137157811592</v>
      </c>
      <c r="AC46" s="91">
        <v>22.906867570056377</v>
      </c>
      <c r="AE46" s="116"/>
      <c r="AF46" s="106" t="s">
        <v>4</v>
      </c>
      <c r="AG46" s="90">
        <v>22.092300650586267</v>
      </c>
      <c r="AH46" s="90">
        <v>9.6524622779742941</v>
      </c>
      <c r="AI46" s="90">
        <v>7.0701969349110811</v>
      </c>
      <c r="AJ46" s="90">
        <v>32.871440776226081</v>
      </c>
      <c r="AK46" s="90">
        <v>17.94764647941976</v>
      </c>
      <c r="AL46" s="90">
        <v>27.628738229224453</v>
      </c>
      <c r="AM46" s="90">
        <v>40.53383691209396</v>
      </c>
      <c r="AN46" s="90">
        <v>-16.015798643745541</v>
      </c>
      <c r="AO46" s="90">
        <v>76.414945456066562</v>
      </c>
      <c r="AP46" s="90">
        <v>2.0421270463031078</v>
      </c>
      <c r="AQ46" s="90">
        <v>26.754255571214941</v>
      </c>
      <c r="AR46" s="91">
        <v>12.77347528609944</v>
      </c>
      <c r="AT46" s="116"/>
      <c r="AU46" s="106" t="s">
        <v>4</v>
      </c>
      <c r="AV46" s="90">
        <v>17.81252798372654</v>
      </c>
      <c r="AW46" s="90">
        <v>0.34835578426724112</v>
      </c>
      <c r="AX46" s="90">
        <v>2.6315211171193766</v>
      </c>
      <c r="AY46" s="90">
        <v>11.249155136800027</v>
      </c>
      <c r="AZ46" s="90">
        <v>4.9036249319150329</v>
      </c>
      <c r="BA46" s="90">
        <v>29.525532076798982</v>
      </c>
      <c r="BB46" s="90">
        <v>97.268619903603451</v>
      </c>
      <c r="BC46" s="90">
        <v>-14.232742650682766</v>
      </c>
      <c r="BD46" s="90">
        <v>48.612340976299151</v>
      </c>
      <c r="BE46" s="90">
        <v>14.320841789809407</v>
      </c>
      <c r="BF46" s="90">
        <v>40.272207213096067</v>
      </c>
      <c r="BG46" s="91">
        <v>11.018546629736932</v>
      </c>
      <c r="BI46" s="126"/>
      <c r="BJ46" s="127"/>
    </row>
    <row r="47" spans="1:62" s="38" customFormat="1" ht="12" x14ac:dyDescent="0.2">
      <c r="A47" s="116"/>
      <c r="B47" s="105" t="s">
        <v>5</v>
      </c>
      <c r="C47" s="130">
        <v>73808.388636989781</v>
      </c>
      <c r="D47" s="130">
        <v>60867.030261332933</v>
      </c>
      <c r="E47" s="130">
        <v>256528.24542123181</v>
      </c>
      <c r="F47" s="130">
        <v>51590.41</v>
      </c>
      <c r="G47" s="130">
        <v>12072.25</v>
      </c>
      <c r="H47" s="130">
        <v>38980.906930684585</v>
      </c>
      <c r="I47" s="130">
        <v>15111.45</v>
      </c>
      <c r="J47" s="130">
        <v>54607.141553634923</v>
      </c>
      <c r="K47" s="130">
        <v>10341.25</v>
      </c>
      <c r="L47" s="130">
        <v>37610</v>
      </c>
      <c r="M47" s="130">
        <v>80717.843484021054</v>
      </c>
      <c r="N47" s="131">
        <v>692234.91628789506</v>
      </c>
      <c r="P47" s="116"/>
      <c r="Q47" s="105" t="s">
        <v>5</v>
      </c>
      <c r="R47" s="92">
        <v>25.943808709073195</v>
      </c>
      <c r="S47" s="92">
        <v>35.55641953288557</v>
      </c>
      <c r="T47" s="92">
        <v>4.5839902959761361</v>
      </c>
      <c r="U47" s="92">
        <v>16.943135276674056</v>
      </c>
      <c r="V47" s="92">
        <v>2.3766112618724549</v>
      </c>
      <c r="W47" s="92">
        <v>11.7855781053388</v>
      </c>
      <c r="X47" s="92">
        <v>-18.004662614827993</v>
      </c>
      <c r="Y47" s="92">
        <v>-23.538448571140805</v>
      </c>
      <c r="Z47" s="92">
        <v>108.36878426235921</v>
      </c>
      <c r="AA47" s="92">
        <v>-11.6311906717836</v>
      </c>
      <c r="AB47" s="92">
        <v>-6.8741622739570687</v>
      </c>
      <c r="AC47" s="93">
        <v>4.3125767323287221</v>
      </c>
      <c r="AE47" s="116"/>
      <c r="AF47" s="105" t="s">
        <v>5</v>
      </c>
      <c r="AG47" s="92">
        <v>23.189509661562923</v>
      </c>
      <c r="AH47" s="92">
        <v>16.255727539832222</v>
      </c>
      <c r="AI47" s="92">
        <v>6.3768134178616549</v>
      </c>
      <c r="AJ47" s="92">
        <v>28.671323148428826</v>
      </c>
      <c r="AK47" s="92">
        <v>13.893917650954847</v>
      </c>
      <c r="AL47" s="92">
        <v>23.347499425679047</v>
      </c>
      <c r="AM47" s="92">
        <v>21.521710916741085</v>
      </c>
      <c r="AN47" s="92">
        <v>-18.051188628815339</v>
      </c>
      <c r="AO47" s="92">
        <v>81.919561644172035</v>
      </c>
      <c r="AP47" s="92">
        <v>-1.6607321254907248</v>
      </c>
      <c r="AQ47" s="92">
        <v>16.59442709357009</v>
      </c>
      <c r="AR47" s="93">
        <v>10.430623133360712</v>
      </c>
      <c r="AT47" s="116"/>
      <c r="AU47" s="105" t="s">
        <v>5</v>
      </c>
      <c r="AV47" s="92">
        <v>18.849901582521838</v>
      </c>
      <c r="AW47" s="92">
        <v>2.4540795570328555</v>
      </c>
      <c r="AX47" s="92">
        <v>2.0021946154215726</v>
      </c>
      <c r="AY47" s="92">
        <v>12.414553544222585</v>
      </c>
      <c r="AZ47" s="92">
        <v>4.1227844779045029</v>
      </c>
      <c r="BA47" s="92">
        <v>26.575643628240144</v>
      </c>
      <c r="BB47" s="92">
        <v>85.820771263883131</v>
      </c>
      <c r="BC47" s="92">
        <v>-17.357131040673124</v>
      </c>
      <c r="BD47" s="92">
        <v>56.391009580080777</v>
      </c>
      <c r="BE47" s="92">
        <v>10.472663244248309</v>
      </c>
      <c r="BF47" s="92">
        <v>34.072322120359388</v>
      </c>
      <c r="BG47" s="93">
        <v>9.691951297900232</v>
      </c>
      <c r="BI47" s="126"/>
      <c r="BJ47" s="127"/>
    </row>
    <row r="48" spans="1:62" s="38" customFormat="1" ht="12" x14ac:dyDescent="0.2">
      <c r="A48" s="116"/>
      <c r="B48" s="106" t="s">
        <v>6</v>
      </c>
      <c r="C48" s="132">
        <v>82600.665817318761</v>
      </c>
      <c r="D48" s="132">
        <v>69035.523762630895</v>
      </c>
      <c r="E48" s="132">
        <v>277660.53882361262</v>
      </c>
      <c r="F48" s="132">
        <v>51687.06</v>
      </c>
      <c r="G48" s="132">
        <v>13257.75</v>
      </c>
      <c r="H48" s="132">
        <v>48140.307511921012</v>
      </c>
      <c r="I48" s="132">
        <v>14962</v>
      </c>
      <c r="J48" s="132">
        <v>59000.646387484943</v>
      </c>
      <c r="K48" s="132">
        <v>10035.75</v>
      </c>
      <c r="L48" s="132">
        <v>44625.41</v>
      </c>
      <c r="M48" s="132">
        <v>81099.706823656466</v>
      </c>
      <c r="N48" s="133">
        <v>752105.35912662477</v>
      </c>
      <c r="P48" s="116"/>
      <c r="Q48" s="106" t="s">
        <v>6</v>
      </c>
      <c r="R48" s="90">
        <v>32.271854778702846</v>
      </c>
      <c r="S48" s="90">
        <v>65.641812058904208</v>
      </c>
      <c r="T48" s="90">
        <v>9.2868110787593281</v>
      </c>
      <c r="U48" s="90">
        <v>27.46584354323673</v>
      </c>
      <c r="V48" s="90">
        <v>3.2173303748686237</v>
      </c>
      <c r="W48" s="90">
        <v>34.066280786668585</v>
      </c>
      <c r="X48" s="90">
        <v>-36.156037573878905</v>
      </c>
      <c r="Y48" s="90">
        <v>-12.710656955704977</v>
      </c>
      <c r="Z48" s="90">
        <v>110.19430189748851</v>
      </c>
      <c r="AA48" s="90">
        <v>0.20596546965927587</v>
      </c>
      <c r="AB48" s="90">
        <v>0.87799905939947109</v>
      </c>
      <c r="AC48" s="91">
        <v>12.553118645473532</v>
      </c>
      <c r="AE48" s="116"/>
      <c r="AF48" s="106" t="s">
        <v>6</v>
      </c>
      <c r="AG48" s="90">
        <v>25.30451978441306</v>
      </c>
      <c r="AH48" s="90">
        <v>25.705145679551606</v>
      </c>
      <c r="AI48" s="90">
        <v>7.0290331578307814</v>
      </c>
      <c r="AJ48" s="90">
        <v>28.436147025677116</v>
      </c>
      <c r="AK48" s="90">
        <v>11.535186921112157</v>
      </c>
      <c r="AL48" s="90">
        <v>25.680833869948742</v>
      </c>
      <c r="AM48" s="90">
        <v>4.663540366979575</v>
      </c>
      <c r="AN48" s="90">
        <v>-16.962421113867578</v>
      </c>
      <c r="AO48" s="90">
        <v>85.939268605271366</v>
      </c>
      <c r="AP48" s="90">
        <v>-1.2485671621590768</v>
      </c>
      <c r="AQ48" s="90">
        <v>13.154321986335844</v>
      </c>
      <c r="AR48" s="91">
        <v>10.893396291417474</v>
      </c>
      <c r="AT48" s="116"/>
      <c r="AU48" s="106" t="s">
        <v>6</v>
      </c>
      <c r="AV48" s="90">
        <v>20.722022801999813</v>
      </c>
      <c r="AW48" s="90">
        <v>8.0178376195989927</v>
      </c>
      <c r="AX48" s="90">
        <v>2.8776217012580645</v>
      </c>
      <c r="AY48" s="90">
        <v>16.330610105705404</v>
      </c>
      <c r="AZ48" s="90">
        <v>3.1885772657894051</v>
      </c>
      <c r="BA48" s="90">
        <v>27.583989587830075</v>
      </c>
      <c r="BB48" s="90">
        <v>63.974807025173448</v>
      </c>
      <c r="BC48" s="90">
        <v>-18.051994857175032</v>
      </c>
      <c r="BD48" s="90">
        <v>70.123263267118347</v>
      </c>
      <c r="BE48" s="90">
        <v>8.9652094191360163</v>
      </c>
      <c r="BF48" s="90">
        <v>32.178479298280678</v>
      </c>
      <c r="BG48" s="91">
        <v>10.406290301411275</v>
      </c>
      <c r="BI48" s="126"/>
      <c r="BJ48" s="127"/>
    </row>
    <row r="49" spans="1:62" s="38" customFormat="1" ht="12" x14ac:dyDescent="0.2">
      <c r="A49" s="116"/>
      <c r="B49" s="105" t="s">
        <v>7</v>
      </c>
      <c r="C49" s="130">
        <v>73319.850168935256</v>
      </c>
      <c r="D49" s="130">
        <v>55328.388657595067</v>
      </c>
      <c r="E49" s="130">
        <v>233090.37932608108</v>
      </c>
      <c r="F49" s="130">
        <v>41140.75</v>
      </c>
      <c r="G49" s="130">
        <v>11663.5</v>
      </c>
      <c r="H49" s="130">
        <v>42786.557398848774</v>
      </c>
      <c r="I49" s="130">
        <v>11872.9</v>
      </c>
      <c r="J49" s="130">
        <v>50667.368464327388</v>
      </c>
      <c r="K49" s="130">
        <v>11901.75</v>
      </c>
      <c r="L49" s="130">
        <v>41513.5</v>
      </c>
      <c r="M49" s="130">
        <v>75883.439763596223</v>
      </c>
      <c r="N49" s="131">
        <v>649168.38377938373</v>
      </c>
      <c r="P49" s="116"/>
      <c r="Q49" s="105" t="s">
        <v>7</v>
      </c>
      <c r="R49" s="92">
        <v>17.526756830384429</v>
      </c>
      <c r="S49" s="92">
        <v>54.122616540137159</v>
      </c>
      <c r="T49" s="92">
        <v>-5.5422832549813847</v>
      </c>
      <c r="U49" s="92">
        <v>28.777281544204243</v>
      </c>
      <c r="V49" s="92">
        <v>3.9643454038997135</v>
      </c>
      <c r="W49" s="92">
        <v>10.071679614641866</v>
      </c>
      <c r="X49" s="92">
        <v>-37.586624352837006</v>
      </c>
      <c r="Y49" s="92">
        <v>-28.040107407344379</v>
      </c>
      <c r="Z49" s="92">
        <v>76.85715928033099</v>
      </c>
      <c r="AA49" s="92">
        <v>-1.8986158329302611</v>
      </c>
      <c r="AB49" s="92">
        <v>-6.0495830344816852</v>
      </c>
      <c r="AC49" s="93">
        <v>0.43779118239559978</v>
      </c>
      <c r="AE49" s="116"/>
      <c r="AF49" s="105" t="s">
        <v>7</v>
      </c>
      <c r="AG49" s="92">
        <v>23.836601636101079</v>
      </c>
      <c r="AH49" s="92">
        <v>29.725926327605805</v>
      </c>
      <c r="AI49" s="92">
        <v>4.7816080890953288</v>
      </c>
      <c r="AJ49" s="92">
        <v>28.481594576921623</v>
      </c>
      <c r="AK49" s="92">
        <v>10.310597513633923</v>
      </c>
      <c r="AL49" s="92">
        <v>22.703985767969101</v>
      </c>
      <c r="AM49" s="92">
        <v>-3.4382574942349322</v>
      </c>
      <c r="AN49" s="92">
        <v>-18.902890854759875</v>
      </c>
      <c r="AO49" s="92">
        <v>84.423185828818703</v>
      </c>
      <c r="AP49" s="92">
        <v>-1.3613004021145798</v>
      </c>
      <c r="AQ49" s="92">
        <v>9.6924947532819488</v>
      </c>
      <c r="AR49" s="93">
        <v>9.072420627457717</v>
      </c>
      <c r="AT49" s="116"/>
      <c r="AU49" s="105" t="s">
        <v>7</v>
      </c>
      <c r="AV49" s="92">
        <v>20.792854499190199</v>
      </c>
      <c r="AW49" s="92">
        <v>13.403239662412574</v>
      </c>
      <c r="AX49" s="92">
        <v>2.5309153122366865</v>
      </c>
      <c r="AY49" s="92">
        <v>20.536785370352263</v>
      </c>
      <c r="AZ49" s="92">
        <v>4.1729797017358976</v>
      </c>
      <c r="BA49" s="92">
        <v>25.386470518714461</v>
      </c>
      <c r="BB49" s="92">
        <v>48.097652100181676</v>
      </c>
      <c r="BC49" s="92">
        <v>-21.063724301507435</v>
      </c>
      <c r="BD49" s="92">
        <v>78.077930408100485</v>
      </c>
      <c r="BE49" s="92">
        <v>8.5234933260489356</v>
      </c>
      <c r="BF49" s="92">
        <v>29.697298578378536</v>
      </c>
      <c r="BG49" s="93">
        <v>10.055700758871637</v>
      </c>
      <c r="BI49" s="126"/>
      <c r="BJ49" s="127"/>
    </row>
    <row r="50" spans="1:62" s="38" customFormat="1" ht="12" x14ac:dyDescent="0.2">
      <c r="A50" s="116"/>
      <c r="B50" s="106" t="s">
        <v>8</v>
      </c>
      <c r="C50" s="132">
        <v>87527.644859156659</v>
      </c>
      <c r="D50" s="132">
        <v>65415.19933912238</v>
      </c>
      <c r="E50" s="132">
        <v>294123.73392227222</v>
      </c>
      <c r="F50" s="132">
        <v>46209.18</v>
      </c>
      <c r="G50" s="132">
        <v>13408.5</v>
      </c>
      <c r="H50" s="132">
        <v>48036.459112910481</v>
      </c>
      <c r="I50" s="132">
        <v>15996.400000000001</v>
      </c>
      <c r="J50" s="132">
        <v>66277.605409927477</v>
      </c>
      <c r="K50" s="132">
        <v>10814.5</v>
      </c>
      <c r="L50" s="132">
        <v>45917.25</v>
      </c>
      <c r="M50" s="132">
        <v>93112.590428512864</v>
      </c>
      <c r="N50" s="133">
        <v>786839.06307190203</v>
      </c>
      <c r="P50" s="116"/>
      <c r="Q50" s="106" t="s">
        <v>8</v>
      </c>
      <c r="R50" s="90">
        <v>29.907922108716122</v>
      </c>
      <c r="S50" s="90">
        <v>33.509575015246213</v>
      </c>
      <c r="T50" s="90">
        <v>10.981660737865823</v>
      </c>
      <c r="U50" s="90">
        <v>11.601556877405784</v>
      </c>
      <c r="V50" s="90">
        <v>35.466760961810479</v>
      </c>
      <c r="W50" s="90">
        <v>3.7176354164731009</v>
      </c>
      <c r="X50" s="90">
        <v>-28.275774928058638</v>
      </c>
      <c r="Y50" s="90">
        <v>4.4088641408591513</v>
      </c>
      <c r="Z50" s="90">
        <v>15.773298431120423</v>
      </c>
      <c r="AA50" s="90">
        <v>-3.1547481439431238</v>
      </c>
      <c r="AB50" s="90">
        <v>5.6347018779450622</v>
      </c>
      <c r="AC50" s="91">
        <v>10.870329747412228</v>
      </c>
      <c r="AE50" s="116"/>
      <c r="AF50" s="106" t="s">
        <v>8</v>
      </c>
      <c r="AG50" s="90">
        <v>24.864592547848872</v>
      </c>
      <c r="AH50" s="90">
        <v>30.338331862231115</v>
      </c>
      <c r="AI50" s="90">
        <v>5.7802649910418324</v>
      </c>
      <c r="AJ50" s="90">
        <v>25.996124677796303</v>
      </c>
      <c r="AK50" s="90">
        <v>13.452251399731878</v>
      </c>
      <c r="AL50" s="90">
        <v>19.188545038131849</v>
      </c>
      <c r="AM50" s="90">
        <v>-7.9972305662849976</v>
      </c>
      <c r="AN50" s="90">
        <v>-15.723498326940927</v>
      </c>
      <c r="AO50" s="90">
        <v>71.508698484364174</v>
      </c>
      <c r="AP50" s="90">
        <v>-1.6530847719235453</v>
      </c>
      <c r="AQ50" s="90">
        <v>9.0254372951104926</v>
      </c>
      <c r="AR50" s="91">
        <v>9.3610469621560526</v>
      </c>
      <c r="AT50" s="116"/>
      <c r="AU50" s="106" t="s">
        <v>8</v>
      </c>
      <c r="AV50" s="90">
        <v>22.260655334634507</v>
      </c>
      <c r="AW50" s="90">
        <v>16.261805590328464</v>
      </c>
      <c r="AX50" s="90">
        <v>2.7193376465582304</v>
      </c>
      <c r="AY50" s="90">
        <v>20.729098908921742</v>
      </c>
      <c r="AZ50" s="90">
        <v>7.852661032899988</v>
      </c>
      <c r="BA50" s="90">
        <v>20.532596017829576</v>
      </c>
      <c r="BB50" s="90">
        <v>35.061350326764654</v>
      </c>
      <c r="BC50" s="90">
        <v>-19.897658848804241</v>
      </c>
      <c r="BD50" s="90">
        <v>76.79236904235097</v>
      </c>
      <c r="BE50" s="90">
        <v>5.9012003367072197</v>
      </c>
      <c r="BF50" s="90">
        <v>26.867003767041126</v>
      </c>
      <c r="BG50" s="91">
        <v>9.7823191584323013</v>
      </c>
      <c r="BI50" s="126"/>
      <c r="BJ50" s="127"/>
    </row>
    <row r="51" spans="1:62" s="38" customFormat="1" ht="12" x14ac:dyDescent="0.2">
      <c r="A51" s="116"/>
      <c r="B51" s="105" t="s">
        <v>9</v>
      </c>
      <c r="C51" s="130">
        <v>81518.011396239192</v>
      </c>
      <c r="D51" s="130">
        <v>58116.154733180563</v>
      </c>
      <c r="E51" s="130">
        <v>272441.82710871648</v>
      </c>
      <c r="F51" s="130">
        <v>35770.21</v>
      </c>
      <c r="G51" s="130">
        <v>12109.75</v>
      </c>
      <c r="H51" s="130">
        <v>39881.790947581248</v>
      </c>
      <c r="I51" s="130">
        <v>17103.949999999997</v>
      </c>
      <c r="J51" s="130">
        <v>55504.396565640083</v>
      </c>
      <c r="K51" s="130">
        <v>13188.15</v>
      </c>
      <c r="L51" s="130">
        <v>34969.25</v>
      </c>
      <c r="M51" s="130">
        <v>77938.667999724814</v>
      </c>
      <c r="N51" s="131">
        <v>698542.15875108249</v>
      </c>
      <c r="P51" s="116"/>
      <c r="Q51" s="105" t="s">
        <v>9</v>
      </c>
      <c r="R51" s="92">
        <v>24.433885112409783</v>
      </c>
      <c r="S51" s="92">
        <v>14.019341298800583</v>
      </c>
      <c r="T51" s="92">
        <v>14.815281437061927</v>
      </c>
      <c r="U51" s="92">
        <v>-9.965173866527266</v>
      </c>
      <c r="V51" s="92">
        <v>94.828335156702479</v>
      </c>
      <c r="W51" s="92">
        <v>4.3457839026784768</v>
      </c>
      <c r="X51" s="92">
        <v>-17.524092094356831</v>
      </c>
      <c r="Y51" s="92">
        <v>9.5933887943337339</v>
      </c>
      <c r="Z51" s="92">
        <v>27.656349557282383</v>
      </c>
      <c r="AA51" s="92">
        <v>-26.339548861822522</v>
      </c>
      <c r="AB51" s="92">
        <v>-20.354720250590901</v>
      </c>
      <c r="AC51" s="93">
        <v>5.0470965525535973</v>
      </c>
      <c r="AD51" s="89"/>
      <c r="AE51" s="116"/>
      <c r="AF51" s="105" t="s">
        <v>9</v>
      </c>
      <c r="AG51" s="92">
        <v>24.80370822549547</v>
      </c>
      <c r="AH51" s="92">
        <v>27.986582556330035</v>
      </c>
      <c r="AI51" s="92">
        <v>6.9190369286229441</v>
      </c>
      <c r="AJ51" s="92">
        <v>21.544379527792245</v>
      </c>
      <c r="AK51" s="92">
        <v>19.370003106285878</v>
      </c>
      <c r="AL51" s="92">
        <v>17.221198447528536</v>
      </c>
      <c r="AM51" s="92">
        <v>-9.3861754210594341</v>
      </c>
      <c r="AN51" s="92">
        <v>-13.239023666397131</v>
      </c>
      <c r="AO51" s="92">
        <v>63.95627270540848</v>
      </c>
      <c r="AP51" s="92">
        <v>-5.1112305359056478</v>
      </c>
      <c r="AQ51" s="92">
        <v>4.4910644680265648</v>
      </c>
      <c r="AR51" s="93">
        <v>8.7969875415107452</v>
      </c>
      <c r="AS51" s="90"/>
      <c r="AT51" s="116"/>
      <c r="AU51" s="105" t="s">
        <v>9</v>
      </c>
      <c r="AV51" s="92">
        <v>22.885898345935544</v>
      </c>
      <c r="AW51" s="92">
        <v>17.783884240364372</v>
      </c>
      <c r="AX51" s="92">
        <v>4.5944915554238861</v>
      </c>
      <c r="AY51" s="92">
        <v>19.312745061827826</v>
      </c>
      <c r="AZ51" s="92">
        <v>16.430706885257095</v>
      </c>
      <c r="BA51" s="92">
        <v>18.945120138306933</v>
      </c>
      <c r="BB51" s="92">
        <v>25.001763250635307</v>
      </c>
      <c r="BC51" s="92">
        <v>-16.342860920468226</v>
      </c>
      <c r="BD51" s="92">
        <v>73.145786881191015</v>
      </c>
      <c r="BE51" s="92">
        <v>1.4212851564524129</v>
      </c>
      <c r="BF51" s="92">
        <v>19.800356116413937</v>
      </c>
      <c r="BG51" s="93">
        <v>9.8646098983331143</v>
      </c>
      <c r="BI51" s="126"/>
      <c r="BJ51" s="127"/>
    </row>
    <row r="52" spans="1:62" s="38" customFormat="1" ht="12" x14ac:dyDescent="0.2">
      <c r="A52" s="116"/>
      <c r="B52" s="106" t="s">
        <v>10</v>
      </c>
      <c r="C52" s="132">
        <v>88810.442505178697</v>
      </c>
      <c r="D52" s="132">
        <v>59203.219145971205</v>
      </c>
      <c r="E52" s="132">
        <v>301214.80222926941</v>
      </c>
      <c r="F52" s="132">
        <v>36323.599999999991</v>
      </c>
      <c r="G52" s="132">
        <v>11836.5</v>
      </c>
      <c r="H52" s="132">
        <v>41715.870889874976</v>
      </c>
      <c r="I52" s="132">
        <v>18824.349999999999</v>
      </c>
      <c r="J52" s="132">
        <v>57553.857321764153</v>
      </c>
      <c r="K52" s="132">
        <v>13349.25</v>
      </c>
      <c r="L52" s="132">
        <v>37832.974999999999</v>
      </c>
      <c r="M52" s="132">
        <v>76438.08058017536</v>
      </c>
      <c r="N52" s="133">
        <v>743102.94767223368</v>
      </c>
      <c r="O52" s="107"/>
      <c r="P52" s="116"/>
      <c r="Q52" s="106" t="s">
        <v>10</v>
      </c>
      <c r="R52" s="90">
        <v>21.635739690797038</v>
      </c>
      <c r="S52" s="90">
        <v>41.081188727393425</v>
      </c>
      <c r="T52" s="90">
        <v>25.393782626606097</v>
      </c>
      <c r="U52" s="90">
        <v>-4.6992367774113575</v>
      </c>
      <c r="V52" s="90">
        <v>1.6881443298969003</v>
      </c>
      <c r="W52" s="90">
        <v>-2.6298091065971079</v>
      </c>
      <c r="X52" s="90">
        <v>-20.356990697629158</v>
      </c>
      <c r="Y52" s="90">
        <v>11.045025324599351</v>
      </c>
      <c r="Z52" s="90">
        <v>26.040304005521534</v>
      </c>
      <c r="AA52" s="90">
        <v>-23.710382375923174</v>
      </c>
      <c r="AB52" s="90">
        <v>-27.188375210649355</v>
      </c>
      <c r="AC52" s="91">
        <v>7.9435607480402552</v>
      </c>
      <c r="AD52" s="108"/>
      <c r="AE52" s="116"/>
      <c r="AF52" s="106" t="s">
        <v>10</v>
      </c>
      <c r="AG52" s="90">
        <v>24.372533664230133</v>
      </c>
      <c r="AH52" s="90">
        <v>29.375431789019018</v>
      </c>
      <c r="AI52" s="90">
        <v>9.0095809249621368</v>
      </c>
      <c r="AJ52" s="90">
        <v>18.758498556671626</v>
      </c>
      <c r="AK52" s="90">
        <v>17.250623893994387</v>
      </c>
      <c r="AL52" s="90">
        <v>14.653373346370046</v>
      </c>
      <c r="AM52" s="90">
        <v>-10.949385196436197</v>
      </c>
      <c r="AN52" s="90">
        <v>-11.022788337339691</v>
      </c>
      <c r="AO52" s="90">
        <v>58.266347457665091</v>
      </c>
      <c r="AP52" s="90">
        <v>-7.4854478640394291</v>
      </c>
      <c r="AQ52" s="90">
        <v>-8.9995793432962046E-3</v>
      </c>
      <c r="AR52" s="91">
        <v>8.6952395826897231</v>
      </c>
      <c r="AS52" s="109"/>
      <c r="AT52" s="116"/>
      <c r="AU52" s="106" t="s">
        <v>10</v>
      </c>
      <c r="AV52" s="90">
        <v>23.20473813480038</v>
      </c>
      <c r="AW52" s="90">
        <v>21.743329481852641</v>
      </c>
      <c r="AX52" s="90">
        <v>6.8174972372741394</v>
      </c>
      <c r="AY52" s="90">
        <v>19.580688040014763</v>
      </c>
      <c r="AZ52" s="90">
        <v>15.686430907616852</v>
      </c>
      <c r="BA52" s="90">
        <v>16.011048692676866</v>
      </c>
      <c r="BB52" s="90">
        <v>13.797608529852084</v>
      </c>
      <c r="BC52" s="90">
        <v>-14.166379510104946</v>
      </c>
      <c r="BD52" s="90">
        <v>69.671290262400646</v>
      </c>
      <c r="BE52" s="90">
        <v>-3.2209863169195216</v>
      </c>
      <c r="BF52" s="90">
        <v>11.618874424822124</v>
      </c>
      <c r="BG52" s="91">
        <v>9.5671944428005133</v>
      </c>
      <c r="BI52" s="126"/>
      <c r="BJ52" s="127"/>
    </row>
    <row r="53" spans="1:62" s="38" customFormat="1" ht="12" x14ac:dyDescent="0.2">
      <c r="A53" s="116"/>
      <c r="B53" s="105" t="s">
        <v>11</v>
      </c>
      <c r="C53" s="130">
        <v>93852.12343296266</v>
      </c>
      <c r="D53" s="130">
        <v>52187.109877749732</v>
      </c>
      <c r="E53" s="130">
        <v>294646.14209002868</v>
      </c>
      <c r="F53" s="130">
        <v>36617.950000000004</v>
      </c>
      <c r="G53" s="130">
        <v>11718</v>
      </c>
      <c r="H53" s="130">
        <v>43749.73034861288</v>
      </c>
      <c r="I53" s="130">
        <v>16934.599999999999</v>
      </c>
      <c r="J53" s="130">
        <v>59731.579617743548</v>
      </c>
      <c r="K53" s="130">
        <v>14180.754999999999</v>
      </c>
      <c r="L53" s="130">
        <v>38006.53</v>
      </c>
      <c r="M53" s="130">
        <v>79209.202195700971</v>
      </c>
      <c r="N53" s="131">
        <v>740833.72256279842</v>
      </c>
      <c r="O53" s="107"/>
      <c r="P53" s="116"/>
      <c r="Q53" s="105" t="s">
        <v>11</v>
      </c>
      <c r="R53" s="92">
        <v>21.519644494055697</v>
      </c>
      <c r="S53" s="92">
        <v>11.669340350796361</v>
      </c>
      <c r="T53" s="92">
        <v>16.996852507578609</v>
      </c>
      <c r="U53" s="92">
        <v>-18.600910956148269</v>
      </c>
      <c r="V53" s="92">
        <v>-4.56100342075257</v>
      </c>
      <c r="W53" s="92">
        <v>1.8544457228076681</v>
      </c>
      <c r="X53" s="92">
        <v>-43.625184341845525</v>
      </c>
      <c r="Y53" s="92">
        <v>8.8891268513322359</v>
      </c>
      <c r="Z53" s="92">
        <v>-6.7760904578772738</v>
      </c>
      <c r="AA53" s="92">
        <v>-16.572404193009078</v>
      </c>
      <c r="AB53" s="92">
        <v>-31.412468078327052</v>
      </c>
      <c r="AC53" s="93">
        <v>0.49666393128164543</v>
      </c>
      <c r="AD53" s="89"/>
      <c r="AE53" s="116"/>
      <c r="AF53" s="105" t="s">
        <v>11</v>
      </c>
      <c r="AG53" s="92">
        <v>24.013497712413525</v>
      </c>
      <c r="AH53" s="92">
        <v>27.504961365404725</v>
      </c>
      <c r="AI53" s="92">
        <v>9.8566479416301007</v>
      </c>
      <c r="AJ53" s="92">
        <v>14.59885704899267</v>
      </c>
      <c r="AK53" s="92">
        <v>14.802470247468108</v>
      </c>
      <c r="AL53" s="92">
        <v>13.18404896785772</v>
      </c>
      <c r="AM53" s="92">
        <v>-15.959398225050464</v>
      </c>
      <c r="AN53" s="92">
        <v>-9.2688792168062406</v>
      </c>
      <c r="AO53" s="92">
        <v>46.73341039777273</v>
      </c>
      <c r="AP53" s="92">
        <v>-8.4391939446283573</v>
      </c>
      <c r="AQ53" s="92">
        <v>-4.253071485265508</v>
      </c>
      <c r="AR53" s="93">
        <v>7.767055554536654</v>
      </c>
      <c r="AS53" s="109"/>
      <c r="AT53" s="116"/>
      <c r="AU53" s="105" t="s">
        <v>11</v>
      </c>
      <c r="AV53" s="92">
        <v>22.507295368758548</v>
      </c>
      <c r="AW53" s="92">
        <v>22.510939883467174</v>
      </c>
      <c r="AX53" s="92">
        <v>8.1101116368168249</v>
      </c>
      <c r="AY53" s="92">
        <v>16.931122222009989</v>
      </c>
      <c r="AZ53" s="92">
        <v>14.011809473422204</v>
      </c>
      <c r="BA53" s="92">
        <v>14.100396887392037</v>
      </c>
      <c r="BB53" s="92">
        <v>-2.3142390568091145</v>
      </c>
      <c r="BC53" s="92">
        <v>-11.729843541340983</v>
      </c>
      <c r="BD53" s="92">
        <v>55.050656182984284</v>
      </c>
      <c r="BE53" s="92">
        <v>-5.1593094789935066</v>
      </c>
      <c r="BF53" s="92">
        <v>2.331313271983376</v>
      </c>
      <c r="BG53" s="93">
        <v>8.1766367279871446</v>
      </c>
      <c r="BI53" s="126"/>
      <c r="BJ53" s="127"/>
    </row>
    <row r="54" spans="1:62" s="38" customFormat="1" ht="12" x14ac:dyDescent="0.2">
      <c r="A54" s="116"/>
      <c r="B54" s="106" t="s">
        <v>12</v>
      </c>
      <c r="C54" s="132">
        <v>85884.364126783534</v>
      </c>
      <c r="D54" s="132">
        <v>53739.719414064246</v>
      </c>
      <c r="E54" s="132">
        <v>262318.12135621876</v>
      </c>
      <c r="F54" s="132">
        <v>29991.93</v>
      </c>
      <c r="G54" s="132">
        <v>11087.5</v>
      </c>
      <c r="H54" s="132">
        <v>36012.487431462716</v>
      </c>
      <c r="I54" s="132">
        <v>15196.6</v>
      </c>
      <c r="J54" s="132">
        <v>45150.589077362747</v>
      </c>
      <c r="K54" s="132">
        <v>13648.5</v>
      </c>
      <c r="L54" s="132">
        <v>33027.050000000003</v>
      </c>
      <c r="M54" s="132">
        <v>76621.552040369512</v>
      </c>
      <c r="N54" s="133">
        <v>662678.41344626155</v>
      </c>
      <c r="O54" s="110"/>
      <c r="P54" s="116"/>
      <c r="Q54" s="106" t="s">
        <v>12</v>
      </c>
      <c r="R54" s="90">
        <v>39.829695077149523</v>
      </c>
      <c r="S54" s="90">
        <v>16.904233637845294</v>
      </c>
      <c r="T54" s="90">
        <v>20.363768881874947</v>
      </c>
      <c r="U54" s="90">
        <v>-28.107780893818543</v>
      </c>
      <c r="V54" s="90">
        <v>-3.7960954446854629</v>
      </c>
      <c r="W54" s="90">
        <v>-17.691328664208271</v>
      </c>
      <c r="X54" s="90">
        <v>-43.205197287857459</v>
      </c>
      <c r="Y54" s="90">
        <v>-13.341766587478816</v>
      </c>
      <c r="Z54" s="90">
        <v>6.0213806973329156</v>
      </c>
      <c r="AA54" s="90">
        <v>-19.250904956042689</v>
      </c>
      <c r="AB54" s="90">
        <v>-30.109874047572163</v>
      </c>
      <c r="AC54" s="91">
        <v>-0.28731904230268412</v>
      </c>
      <c r="AD54" s="111"/>
      <c r="AE54" s="116"/>
      <c r="AF54" s="106" t="s">
        <v>12</v>
      </c>
      <c r="AG54" s="90">
        <v>25.452448196581116</v>
      </c>
      <c r="AH54" s="90">
        <v>26.507111074296105</v>
      </c>
      <c r="AI54" s="90">
        <v>10.739881919142505</v>
      </c>
      <c r="AJ54" s="90">
        <v>10.601949621632826</v>
      </c>
      <c r="AK54" s="90">
        <v>13.029747793591937</v>
      </c>
      <c r="AL54" s="90">
        <v>9.9515425936767201</v>
      </c>
      <c r="AM54" s="90">
        <v>-19.233282948091542</v>
      </c>
      <c r="AN54" s="90">
        <v>-9.583318443926629</v>
      </c>
      <c r="AO54" s="90">
        <v>41.42132427677933</v>
      </c>
      <c r="AP54" s="90">
        <v>-9.3702653956358972</v>
      </c>
      <c r="AQ54" s="90">
        <v>-7.1931702788120333</v>
      </c>
      <c r="AR54" s="91">
        <v>7.0211163589280403</v>
      </c>
      <c r="AS54" s="112"/>
      <c r="AT54" s="116"/>
      <c r="AU54" s="106" t="s">
        <v>12</v>
      </c>
      <c r="AV54" s="90">
        <v>24.783627872716593</v>
      </c>
      <c r="AW54" s="90">
        <v>24.312393214829171</v>
      </c>
      <c r="AX54" s="90">
        <v>10.31528829883284</v>
      </c>
      <c r="AY54" s="90">
        <v>12.442572836146468</v>
      </c>
      <c r="AZ54" s="90">
        <v>13.141146504740988</v>
      </c>
      <c r="BA54" s="90">
        <v>10.930389407917019</v>
      </c>
      <c r="BB54" s="90">
        <v>-13.860797120832245</v>
      </c>
      <c r="BC54" s="90">
        <v>-10.41769971441272</v>
      </c>
      <c r="BD54" s="90">
        <v>44.489284577865021</v>
      </c>
      <c r="BE54" s="90">
        <v>-7.4145848070205176</v>
      </c>
      <c r="BF54" s="90">
        <v>-4.729816378458338</v>
      </c>
      <c r="BG54" s="91">
        <v>7.4425739641320376</v>
      </c>
      <c r="BI54" s="126"/>
      <c r="BJ54" s="127"/>
    </row>
    <row r="55" spans="1:62" s="38" customFormat="1" ht="10.5" customHeight="1" x14ac:dyDescent="0.2">
      <c r="A55" s="116"/>
      <c r="B55" s="105" t="s">
        <v>13</v>
      </c>
      <c r="C55" s="130">
        <v>75047.19942022585</v>
      </c>
      <c r="D55" s="130">
        <v>60255.447878832587</v>
      </c>
      <c r="E55" s="130">
        <v>247055.58020383635</v>
      </c>
      <c r="F55" s="130">
        <v>38139.689999999995</v>
      </c>
      <c r="G55" s="130">
        <v>12819.8</v>
      </c>
      <c r="H55" s="130">
        <v>32263.695063355986</v>
      </c>
      <c r="I55" s="130">
        <v>18143.900000000001</v>
      </c>
      <c r="J55" s="130">
        <v>48061.823964933385</v>
      </c>
      <c r="K55" s="130">
        <v>10450.25</v>
      </c>
      <c r="L55" s="130">
        <v>30575.45</v>
      </c>
      <c r="M55" s="130">
        <v>77828.002762748278</v>
      </c>
      <c r="N55" s="131">
        <v>650640.83929393243</v>
      </c>
      <c r="O55" s="89"/>
      <c r="P55" s="116"/>
      <c r="Q55" s="105" t="s">
        <v>13</v>
      </c>
      <c r="R55" s="92">
        <v>38.081174555005447</v>
      </c>
      <c r="S55" s="92">
        <v>32.723206538199634</v>
      </c>
      <c r="T55" s="92">
        <v>20.115094349838841</v>
      </c>
      <c r="U55" s="92">
        <v>-23.493120811159756</v>
      </c>
      <c r="V55" s="92">
        <v>2.9950992206957352</v>
      </c>
      <c r="W55" s="92">
        <v>-13.877002828603352</v>
      </c>
      <c r="X55" s="92">
        <v>-0.30971748588549985</v>
      </c>
      <c r="Y55" s="92">
        <v>-7.5496209579583962</v>
      </c>
      <c r="Z55" s="92">
        <v>-10.761001254176392</v>
      </c>
      <c r="AA55" s="92">
        <v>-19.070902628254188</v>
      </c>
      <c r="AB55" s="92">
        <v>-9.2886538975790955</v>
      </c>
      <c r="AC55" s="93">
        <v>6.5458095923007704</v>
      </c>
      <c r="AD55" s="111"/>
      <c r="AE55" s="116"/>
      <c r="AF55" s="105" t="s">
        <v>13</v>
      </c>
      <c r="AG55" s="92">
        <v>26.39338705530507</v>
      </c>
      <c r="AH55" s="92">
        <v>27.035831260889893</v>
      </c>
      <c r="AI55" s="92">
        <v>11.428981623332874</v>
      </c>
      <c r="AJ55" s="92">
        <v>7.1724276443639923</v>
      </c>
      <c r="AK55" s="92">
        <v>12.093188569294739</v>
      </c>
      <c r="AL55" s="92">
        <v>7.9912179393676723</v>
      </c>
      <c r="AM55" s="92">
        <v>-17.80344697123617</v>
      </c>
      <c r="AN55" s="92">
        <v>-9.4378630107702151</v>
      </c>
      <c r="AO55" s="92">
        <v>35.884820233997516</v>
      </c>
      <c r="AP55" s="92">
        <v>-10.085063301100831</v>
      </c>
      <c r="AQ55" s="92">
        <v>-7.3644034331471033</v>
      </c>
      <c r="AR55" s="93">
        <v>6.9838404038842725</v>
      </c>
      <c r="AS55" s="112"/>
      <c r="AT55" s="116"/>
      <c r="AU55" s="105" t="s">
        <v>13</v>
      </c>
      <c r="AV55" s="92">
        <v>26.39338705530507</v>
      </c>
      <c r="AW55" s="92">
        <v>27.035831260889893</v>
      </c>
      <c r="AX55" s="92">
        <v>11.428981623332874</v>
      </c>
      <c r="AY55" s="92">
        <v>7.1724276443639923</v>
      </c>
      <c r="AZ55" s="92">
        <v>12.093188569294739</v>
      </c>
      <c r="BA55" s="92">
        <v>7.9912179393676723</v>
      </c>
      <c r="BB55" s="92">
        <v>-17.80344697123617</v>
      </c>
      <c r="BC55" s="92">
        <v>-9.4378630107702151</v>
      </c>
      <c r="BD55" s="92">
        <v>35.884820233997516</v>
      </c>
      <c r="BE55" s="92">
        <v>-10.085063301100831</v>
      </c>
      <c r="BF55" s="92">
        <v>-7.3644034331471033</v>
      </c>
      <c r="BG55" s="93">
        <v>6.9838404038842725</v>
      </c>
      <c r="BI55" s="126"/>
      <c r="BJ55" s="127"/>
    </row>
    <row r="56" spans="1:62" s="38" customFormat="1" ht="10.5" customHeight="1" x14ac:dyDescent="0.2">
      <c r="A56" s="116">
        <v>2015</v>
      </c>
      <c r="B56" s="106" t="s">
        <v>2</v>
      </c>
      <c r="C56" s="132">
        <v>70440.109999999986</v>
      </c>
      <c r="D56" s="132">
        <v>57985.31</v>
      </c>
      <c r="E56" s="132">
        <v>231100.46100000001</v>
      </c>
      <c r="F56" s="132">
        <v>31878.5</v>
      </c>
      <c r="G56" s="132">
        <v>11747</v>
      </c>
      <c r="H56" s="132">
        <v>26762.93</v>
      </c>
      <c r="I56" s="132">
        <v>14091.36</v>
      </c>
      <c r="J56" s="132">
        <v>41501.42</v>
      </c>
      <c r="K56" s="132">
        <v>10338</v>
      </c>
      <c r="L56" s="132">
        <v>28112.755000000001</v>
      </c>
      <c r="M56" s="132">
        <v>64963.299999999996</v>
      </c>
      <c r="N56" s="133">
        <v>588921.14599999995</v>
      </c>
      <c r="O56" s="112"/>
      <c r="P56" s="116">
        <v>2015</v>
      </c>
      <c r="Q56" s="106" t="s">
        <v>2</v>
      </c>
      <c r="R56" s="90">
        <v>40.738200999112308</v>
      </c>
      <c r="S56" s="90">
        <v>26.607375319578551</v>
      </c>
      <c r="T56" s="90">
        <v>15.331428648577173</v>
      </c>
      <c r="U56" s="90">
        <v>-37.324189572585865</v>
      </c>
      <c r="V56" s="90">
        <v>-6.016481318505484</v>
      </c>
      <c r="W56" s="90">
        <v>-28.278310387319976</v>
      </c>
      <c r="X56" s="90">
        <v>-13.648528203526595</v>
      </c>
      <c r="Y56" s="90">
        <v>-10.837386949222264</v>
      </c>
      <c r="Z56" s="90">
        <v>-20.155748465724002</v>
      </c>
      <c r="AA56" s="90">
        <v>-25.156005498838681</v>
      </c>
      <c r="AB56" s="90">
        <v>-8.1833161143881625</v>
      </c>
      <c r="AC56" s="91">
        <v>1.3576333103636244</v>
      </c>
      <c r="AE56" s="116">
        <v>2015</v>
      </c>
      <c r="AF56" s="106" t="s">
        <v>2</v>
      </c>
      <c r="AG56" s="90">
        <v>40.738200999112308</v>
      </c>
      <c r="AH56" s="90">
        <v>26.607375319578551</v>
      </c>
      <c r="AI56" s="90">
        <v>15.331428648577173</v>
      </c>
      <c r="AJ56" s="90">
        <v>-37.324189572585865</v>
      </c>
      <c r="AK56" s="90">
        <v>-6.016481318505484</v>
      </c>
      <c r="AL56" s="90">
        <v>-28.278310387319976</v>
      </c>
      <c r="AM56" s="90">
        <v>-13.648528203526595</v>
      </c>
      <c r="AN56" s="90">
        <v>-10.837386949222264</v>
      </c>
      <c r="AO56" s="90">
        <v>-20.155748465724002</v>
      </c>
      <c r="AP56" s="90">
        <v>-25.156005498838681</v>
      </c>
      <c r="AQ56" s="90">
        <v>-8.1833161143881625</v>
      </c>
      <c r="AR56" s="91">
        <v>1.3576333103636244</v>
      </c>
      <c r="AT56" s="116">
        <v>2015</v>
      </c>
      <c r="AU56" s="106" t="s">
        <v>2</v>
      </c>
      <c r="AV56" s="90">
        <v>28.596037192764499</v>
      </c>
      <c r="AW56" s="90">
        <v>29.363800574056313</v>
      </c>
      <c r="AX56" s="90">
        <v>12.570062423604611</v>
      </c>
      <c r="AY56" s="90">
        <v>1.6827939895216701</v>
      </c>
      <c r="AZ56" s="90">
        <v>9.8082274102800682</v>
      </c>
      <c r="BA56" s="90">
        <v>4.0429508321364551</v>
      </c>
      <c r="BB56" s="90">
        <v>-20.689222174466934</v>
      </c>
      <c r="BC56" s="90">
        <v>-8.3157729824081628</v>
      </c>
      <c r="BD56" s="90">
        <v>26.711527031515558</v>
      </c>
      <c r="BE56" s="90">
        <v>-12.090414304753921</v>
      </c>
      <c r="BF56" s="90">
        <v>-8.7664884067742008</v>
      </c>
      <c r="BG56" s="91">
        <v>6.7063324294707343</v>
      </c>
      <c r="BI56" s="126"/>
      <c r="BJ56" s="127"/>
    </row>
    <row r="57" spans="1:62" s="38" customFormat="1" ht="12.75" customHeight="1" x14ac:dyDescent="0.2">
      <c r="A57" s="116"/>
      <c r="B57" s="105" t="s">
        <v>3</v>
      </c>
      <c r="C57" s="130">
        <v>82563.25</v>
      </c>
      <c r="D57" s="130">
        <v>58084.520000000004</v>
      </c>
      <c r="E57" s="130">
        <v>274617.51</v>
      </c>
      <c r="F57" s="130">
        <v>44046.149999999994</v>
      </c>
      <c r="G57" s="130">
        <v>12492.75</v>
      </c>
      <c r="H57" s="130">
        <v>31916.959999999999</v>
      </c>
      <c r="I57" s="130">
        <v>15184.25</v>
      </c>
      <c r="J57" s="130">
        <v>51029.805000000008</v>
      </c>
      <c r="K57" s="130">
        <v>9351.25</v>
      </c>
      <c r="L57" s="130">
        <v>33963.555</v>
      </c>
      <c r="M57" s="130">
        <v>76039.850000000006</v>
      </c>
      <c r="N57" s="131">
        <v>689289.85000000009</v>
      </c>
      <c r="O57" s="112"/>
      <c r="P57" s="116"/>
      <c r="Q57" s="105" t="s">
        <v>3</v>
      </c>
      <c r="R57" s="92">
        <v>33.867492897431617</v>
      </c>
      <c r="S57" s="92">
        <v>26.149022757495288</v>
      </c>
      <c r="T57" s="92">
        <v>22.220450548310055</v>
      </c>
      <c r="U57" s="92">
        <v>-22.973786069178686</v>
      </c>
      <c r="V57" s="92">
        <v>-5.3543694836925653</v>
      </c>
      <c r="W57" s="92">
        <v>-21.98060685131415</v>
      </c>
      <c r="X57" s="92">
        <v>-20.979485513168413</v>
      </c>
      <c r="Y57" s="92">
        <v>-11.937532792948048</v>
      </c>
      <c r="Z57" s="92">
        <v>-35.37709259491308</v>
      </c>
      <c r="AA57" s="92">
        <v>-16.401179233727149</v>
      </c>
      <c r="AB57" s="92">
        <v>-12.969338242864296</v>
      </c>
      <c r="AC57" s="93">
        <v>3.9130350228690816</v>
      </c>
      <c r="AE57" s="116"/>
      <c r="AF57" s="105" t="s">
        <v>3</v>
      </c>
      <c r="AG57" s="92">
        <v>36.945403634094959</v>
      </c>
      <c r="AH57" s="92">
        <v>26.377587560420906</v>
      </c>
      <c r="AI57" s="92">
        <v>18.972940422781704</v>
      </c>
      <c r="AJ57" s="92">
        <v>-29.729230745482766</v>
      </c>
      <c r="AK57" s="92">
        <v>-5.676401346382093</v>
      </c>
      <c r="AL57" s="92">
        <v>-24.984783289832222</v>
      </c>
      <c r="AM57" s="92">
        <v>-17.612839631420968</v>
      </c>
      <c r="AN57" s="92">
        <v>-11.447479800725816</v>
      </c>
      <c r="AO57" s="92">
        <v>-28.189110046156202</v>
      </c>
      <c r="AP57" s="92">
        <v>-20.606995772013661</v>
      </c>
      <c r="AQ57" s="92">
        <v>-10.827820163385013</v>
      </c>
      <c r="AR57" s="93">
        <v>2.7198394009768379</v>
      </c>
      <c r="AT57" s="116"/>
      <c r="AU57" s="105" t="s">
        <v>3</v>
      </c>
      <c r="AV57" s="92">
        <v>29.939804572931507</v>
      </c>
      <c r="AW57" s="92">
        <v>30.375646558915633</v>
      </c>
      <c r="AX57" s="92">
        <v>14.288338476888526</v>
      </c>
      <c r="AY57" s="92">
        <v>-3.7255355536441357</v>
      </c>
      <c r="AZ57" s="92">
        <v>8.1382288817290629</v>
      </c>
      <c r="BA57" s="92">
        <v>0.56056655537798861</v>
      </c>
      <c r="BB57" s="92">
        <v>-24.25400498096964</v>
      </c>
      <c r="BC57" s="92">
        <v>-8.2255054424602747</v>
      </c>
      <c r="BD57" s="92">
        <v>17.093879591806711</v>
      </c>
      <c r="BE57" s="92">
        <v>-13.703309229323949</v>
      </c>
      <c r="BF57" s="92">
        <v>-11.333397692839114</v>
      </c>
      <c r="BG57" s="93">
        <v>6.2040194975426175</v>
      </c>
      <c r="BI57" s="126"/>
      <c r="BJ57" s="127"/>
    </row>
    <row r="58" spans="1:62" s="38" customFormat="1" ht="12" x14ac:dyDescent="0.2">
      <c r="A58" s="116"/>
      <c r="B58" s="106" t="s">
        <v>4</v>
      </c>
      <c r="C58" s="132">
        <v>71874.404999999999</v>
      </c>
      <c r="D58" s="132">
        <v>71156.95</v>
      </c>
      <c r="E58" s="132">
        <v>290125.90000000002</v>
      </c>
      <c r="F58" s="132">
        <v>45760.899999999994</v>
      </c>
      <c r="G58" s="132">
        <v>12635.5</v>
      </c>
      <c r="H58" s="132">
        <v>36755.050000000003</v>
      </c>
      <c r="I58" s="132">
        <v>16893.699999999997</v>
      </c>
      <c r="J58" s="132">
        <v>52939.16</v>
      </c>
      <c r="K58" s="132">
        <v>14516.77</v>
      </c>
      <c r="L58" s="132">
        <v>38391.255000000005</v>
      </c>
      <c r="M58" s="132">
        <v>84664</v>
      </c>
      <c r="N58" s="133">
        <v>735713.59000000008</v>
      </c>
      <c r="P58" s="116"/>
      <c r="Q58" s="106" t="s">
        <v>4</v>
      </c>
      <c r="R58" s="90">
        <v>5.8725593017428395</v>
      </c>
      <c r="S58" s="90">
        <v>36.662883314538988</v>
      </c>
      <c r="T58" s="90">
        <v>14.23113810943903</v>
      </c>
      <c r="U58" s="90">
        <v>-17.746595834745108</v>
      </c>
      <c r="V58" s="90">
        <v>-8.5543694590193553</v>
      </c>
      <c r="W58" s="90">
        <v>-12.421073753454053</v>
      </c>
      <c r="X58" s="90">
        <v>-7.7446906110234579</v>
      </c>
      <c r="Y58" s="90">
        <v>-7.4613660164243214</v>
      </c>
      <c r="Z58" s="90">
        <v>-0.91449243212804276</v>
      </c>
      <c r="AA58" s="90">
        <v>-0.92836301923007625</v>
      </c>
      <c r="AB58" s="90">
        <v>-11.493394742383188</v>
      </c>
      <c r="AC58" s="91">
        <v>3.6310085134597472</v>
      </c>
      <c r="AE58" s="116"/>
      <c r="AF58" s="106" t="s">
        <v>4</v>
      </c>
      <c r="AG58" s="90">
        <v>25.200946279706727</v>
      </c>
      <c r="AH58" s="90">
        <v>30.098838707724752</v>
      </c>
      <c r="AI58" s="90">
        <v>17.199392509447065</v>
      </c>
      <c r="AJ58" s="90">
        <v>-25.65638790147483</v>
      </c>
      <c r="AK58" s="90">
        <v>-6.682736106893401</v>
      </c>
      <c r="AL58" s="90">
        <v>-20.597859452804073</v>
      </c>
      <c r="AM58" s="90">
        <v>-14.256893852295136</v>
      </c>
      <c r="AN58" s="90">
        <v>-10.037243733326378</v>
      </c>
      <c r="AO58" s="90">
        <v>-18.69056897562912</v>
      </c>
      <c r="AP58" s="90">
        <v>-14.085966925551247</v>
      </c>
      <c r="AQ58" s="90">
        <v>-11.078695119143561</v>
      </c>
      <c r="AR58" s="91">
        <v>3.0508381616040054</v>
      </c>
      <c r="AT58" s="116"/>
      <c r="AU58" s="106" t="s">
        <v>4</v>
      </c>
      <c r="AV58" s="90">
        <v>26.942719568547233</v>
      </c>
      <c r="AW58" s="90">
        <v>32.0177776368065</v>
      </c>
      <c r="AX58" s="90">
        <v>13.779469583659804</v>
      </c>
      <c r="AY58" s="90">
        <v>-8.7560175531676663</v>
      </c>
      <c r="AZ58" s="90">
        <v>5.3624811076029744</v>
      </c>
      <c r="BA58" s="90">
        <v>-2.9884718986557459</v>
      </c>
      <c r="BB58" s="90">
        <v>-25.776106433449442</v>
      </c>
      <c r="BC58" s="90">
        <v>-7.7574837105680814</v>
      </c>
      <c r="BD58" s="90">
        <v>10.514900381767589</v>
      </c>
      <c r="BE58" s="90">
        <v>-13.691654653334368</v>
      </c>
      <c r="BF58" s="90">
        <v>-14.408891945895931</v>
      </c>
      <c r="BG58" s="91">
        <v>4.7711287705612762</v>
      </c>
      <c r="BI58" s="126"/>
      <c r="BJ58" s="127"/>
    </row>
    <row r="59" spans="1:62" s="38" customFormat="1" ht="12" x14ac:dyDescent="0.2">
      <c r="A59" s="116"/>
      <c r="B59" s="105" t="s">
        <v>5</v>
      </c>
      <c r="C59" s="130">
        <v>77302.05</v>
      </c>
      <c r="D59" s="130">
        <v>69908.75</v>
      </c>
      <c r="E59" s="130">
        <v>280283.76500000001</v>
      </c>
      <c r="F59" s="130">
        <v>41305.614999999998</v>
      </c>
      <c r="G59" s="130">
        <v>15027.5</v>
      </c>
      <c r="H59" s="130">
        <v>30811.75</v>
      </c>
      <c r="I59" s="130">
        <v>17959.699999999997</v>
      </c>
      <c r="J59" s="130">
        <v>46115.990000000005</v>
      </c>
      <c r="K59" s="130">
        <v>20093.05</v>
      </c>
      <c r="L59" s="130">
        <v>35587.480000000003</v>
      </c>
      <c r="M59" s="130">
        <v>75397.950002814207</v>
      </c>
      <c r="N59" s="131">
        <v>709793.6000028142</v>
      </c>
      <c r="P59" s="116"/>
      <c r="Q59" s="105" t="s">
        <v>5</v>
      </c>
      <c r="R59" s="92">
        <v>4.7334204519665377</v>
      </c>
      <c r="S59" s="92">
        <v>14.85487249804433</v>
      </c>
      <c r="T59" s="92">
        <v>9.2603914004715051</v>
      </c>
      <c r="U59" s="92">
        <v>-19.935478318547979</v>
      </c>
      <c r="V59" s="92">
        <v>24.479695168671938</v>
      </c>
      <c r="W59" s="92">
        <v>-20.956815974576699</v>
      </c>
      <c r="X59" s="92">
        <v>18.848290534660777</v>
      </c>
      <c r="Y59" s="92">
        <v>-15.549525780057436</v>
      </c>
      <c r="Z59" s="92">
        <v>94.300012087513608</v>
      </c>
      <c r="AA59" s="92">
        <v>-5.3776123371443703</v>
      </c>
      <c r="AB59" s="92">
        <v>-6.5907279624733519</v>
      </c>
      <c r="AC59" s="93">
        <v>2.5365209557872959</v>
      </c>
      <c r="AE59" s="116"/>
      <c r="AF59" s="105" t="s">
        <v>5</v>
      </c>
      <c r="AG59" s="92">
        <v>19.239838171259066</v>
      </c>
      <c r="AH59" s="92">
        <v>25.567814970704035</v>
      </c>
      <c r="AI59" s="92">
        <v>15.022583202822105</v>
      </c>
      <c r="AJ59" s="92">
        <v>-24.285348528492563</v>
      </c>
      <c r="AK59" s="92">
        <v>0.60963494594214751</v>
      </c>
      <c r="AL59" s="92">
        <v>-20.6857667479523</v>
      </c>
      <c r="AM59" s="92">
        <v>-7.0021782766899321</v>
      </c>
      <c r="AN59" s="92">
        <v>-11.428825274217317</v>
      </c>
      <c r="AO59" s="92">
        <v>3.6040216362538899</v>
      </c>
      <c r="AP59" s="92">
        <v>-11.966769454947752</v>
      </c>
      <c r="AQ59" s="92">
        <v>-9.9957111929092832</v>
      </c>
      <c r="AR59" s="93">
        <v>2.9163120469661123</v>
      </c>
      <c r="AT59" s="116"/>
      <c r="AU59" s="105" t="s">
        <v>5</v>
      </c>
      <c r="AV59" s="92">
        <v>24.908783453976241</v>
      </c>
      <c r="AW59" s="92">
        <v>29.877713385018723</v>
      </c>
      <c r="AX59" s="92">
        <v>14.163521686441598</v>
      </c>
      <c r="AY59" s="92">
        <v>-11.902781672461586</v>
      </c>
      <c r="AZ59" s="92">
        <v>7.2671531508695182</v>
      </c>
      <c r="BA59" s="92">
        <v>-5.4923104763682744</v>
      </c>
      <c r="BB59" s="92">
        <v>-23.677578918009075</v>
      </c>
      <c r="BC59" s="92">
        <v>-6.7246042571043176</v>
      </c>
      <c r="BD59" s="92">
        <v>13.3572541840485</v>
      </c>
      <c r="BE59" s="92">
        <v>-13.250583730502612</v>
      </c>
      <c r="BF59" s="92">
        <v>-14.428950599318341</v>
      </c>
      <c r="BG59" s="93">
        <v>4.6165150775228341</v>
      </c>
      <c r="BI59" s="126"/>
      <c r="BJ59" s="127"/>
    </row>
    <row r="60" spans="1:62" s="38" customFormat="1" ht="12" x14ac:dyDescent="0.2">
      <c r="A60" s="116"/>
      <c r="B60" s="106" t="s">
        <v>6</v>
      </c>
      <c r="C60" s="132">
        <v>84521.26999999999</v>
      </c>
      <c r="D60" s="132">
        <v>73252.849999999991</v>
      </c>
      <c r="E60" s="132">
        <v>297763.07</v>
      </c>
      <c r="F60" s="132">
        <v>45832.35</v>
      </c>
      <c r="G60" s="132">
        <v>12938.9</v>
      </c>
      <c r="H60" s="132">
        <v>32801.25</v>
      </c>
      <c r="I60" s="132">
        <v>19783.75</v>
      </c>
      <c r="J60" s="132">
        <v>45751.255000000005</v>
      </c>
      <c r="K60" s="132">
        <v>25459</v>
      </c>
      <c r="L60" s="132">
        <v>45034.25</v>
      </c>
      <c r="M60" s="132">
        <v>88541.88</v>
      </c>
      <c r="N60" s="133">
        <v>771679.82499999995</v>
      </c>
      <c r="P60" s="116"/>
      <c r="Q60" s="106" t="s">
        <v>6</v>
      </c>
      <c r="R60" s="90">
        <v>2.3251679192621424</v>
      </c>
      <c r="S60" s="90">
        <v>6.1089219107973918</v>
      </c>
      <c r="T60" s="90">
        <v>7.2399669256414398</v>
      </c>
      <c r="U60" s="90">
        <v>-11.327225808548604</v>
      </c>
      <c r="V60" s="90">
        <v>-2.4050083913182903</v>
      </c>
      <c r="W60" s="90">
        <v>-31.863231260254395</v>
      </c>
      <c r="X60" s="90">
        <v>32.226640823419331</v>
      </c>
      <c r="Y60" s="90">
        <v>-22.456349546528628</v>
      </c>
      <c r="Z60" s="90">
        <v>153.68308297835239</v>
      </c>
      <c r="AA60" s="90">
        <v>0.91615964984970333</v>
      </c>
      <c r="AB60" s="90">
        <v>9.176572231667663</v>
      </c>
      <c r="AC60" s="91">
        <v>2.6026228421116144</v>
      </c>
      <c r="AE60" s="116"/>
      <c r="AF60" s="106" t="s">
        <v>6</v>
      </c>
      <c r="AG60" s="90">
        <v>15.081893628320216</v>
      </c>
      <c r="AH60" s="90">
        <v>20.66172486456837</v>
      </c>
      <c r="AI60" s="90">
        <v>13.241463661276143</v>
      </c>
      <c r="AJ60" s="90">
        <v>-21.77645631732004</v>
      </c>
      <c r="AK60" s="90">
        <v>-6.7082009684469313E-3</v>
      </c>
      <c r="AL60" s="90">
        <v>-23.281292770183754</v>
      </c>
      <c r="AM60" s="90">
        <v>-8.0790212239634229E-3</v>
      </c>
      <c r="AN60" s="90">
        <v>-13.792105541335431</v>
      </c>
      <c r="AO60" s="90">
        <v>27.72337693544948</v>
      </c>
      <c r="AP60" s="90">
        <v>-9.0803337300953757</v>
      </c>
      <c r="AQ60" s="90">
        <v>-6.2544587199360677</v>
      </c>
      <c r="AR60" s="91">
        <v>2.8468939342895396</v>
      </c>
      <c r="AT60" s="116"/>
      <c r="AU60" s="106" t="s">
        <v>6</v>
      </c>
      <c r="AV60" s="90">
        <v>21.992450168580532</v>
      </c>
      <c r="AW60" s="90">
        <v>24.567877399729525</v>
      </c>
      <c r="AX60" s="90">
        <v>13.926067110895431</v>
      </c>
      <c r="AY60" s="90">
        <v>-14.727034460049197</v>
      </c>
      <c r="AZ60" s="90">
        <v>6.7230391448174913</v>
      </c>
      <c r="BA60" s="90">
        <v>-10.896770010007444</v>
      </c>
      <c r="BB60" s="90">
        <v>-19.06268967327874</v>
      </c>
      <c r="BC60" s="90">
        <v>-7.5053385630439351</v>
      </c>
      <c r="BD60" s="90">
        <v>20.151030128480031</v>
      </c>
      <c r="BE60" s="90">
        <v>-13.186047252605746</v>
      </c>
      <c r="BF60" s="90">
        <v>-13.806319585461708</v>
      </c>
      <c r="BG60" s="91">
        <v>3.7769021552995099</v>
      </c>
      <c r="BI60" s="126"/>
      <c r="BJ60" s="127"/>
    </row>
    <row r="61" spans="1:62" s="38" customFormat="1" ht="12" x14ac:dyDescent="0.2">
      <c r="A61" s="116"/>
      <c r="B61" s="105" t="s">
        <v>7</v>
      </c>
      <c r="C61" s="130">
        <v>83236.749999999985</v>
      </c>
      <c r="D61" s="130">
        <v>70036.100000000006</v>
      </c>
      <c r="E61" s="130">
        <v>273467.34999999998</v>
      </c>
      <c r="F61" s="130">
        <v>44927</v>
      </c>
      <c r="G61" s="130">
        <v>11894.25</v>
      </c>
      <c r="H61" s="130">
        <v>35174</v>
      </c>
      <c r="I61" s="130">
        <v>17798.060000000001</v>
      </c>
      <c r="J61" s="130">
        <v>48279.25</v>
      </c>
      <c r="K61" s="130">
        <v>26708.1</v>
      </c>
      <c r="L61" s="130">
        <v>43965.84</v>
      </c>
      <c r="M61" s="130">
        <v>85593.873999999996</v>
      </c>
      <c r="N61" s="131">
        <v>741080.57399999991</v>
      </c>
      <c r="P61" s="116"/>
      <c r="Q61" s="105" t="s">
        <v>7</v>
      </c>
      <c r="R61" s="92">
        <v>13.525532046526735</v>
      </c>
      <c r="S61" s="92">
        <v>26.582576683056857</v>
      </c>
      <c r="T61" s="92">
        <v>17.322452685802901</v>
      </c>
      <c r="U61" s="92">
        <v>9.2031623147366162</v>
      </c>
      <c r="V61" s="92">
        <v>1.9783941355510706</v>
      </c>
      <c r="W61" s="92">
        <v>-17.791937144851005</v>
      </c>
      <c r="X61" s="92">
        <v>49.904909499785219</v>
      </c>
      <c r="Y61" s="92">
        <v>-4.7133264203542637</v>
      </c>
      <c r="Z61" s="92">
        <v>124.40481441804775</v>
      </c>
      <c r="AA61" s="92">
        <v>5.9073313500427531</v>
      </c>
      <c r="AB61" s="92">
        <v>12.796513002909734</v>
      </c>
      <c r="AC61" s="93">
        <v>14.158451415257474</v>
      </c>
      <c r="AE61" s="116"/>
      <c r="AF61" s="105" t="s">
        <v>7</v>
      </c>
      <c r="AG61" s="92">
        <v>14.803124058257367</v>
      </c>
      <c r="AH61" s="92">
        <v>21.657012806751169</v>
      </c>
      <c r="AI61" s="92">
        <v>13.899155229849498</v>
      </c>
      <c r="AJ61" s="92">
        <v>-17.639706813951534</v>
      </c>
      <c r="AK61" s="92">
        <v>0.29591096530494099</v>
      </c>
      <c r="AL61" s="92">
        <v>-22.342184656085436</v>
      </c>
      <c r="AM61" s="92">
        <v>6.17833738250593</v>
      </c>
      <c r="AN61" s="92">
        <v>-12.380964587774869</v>
      </c>
      <c r="AO61" s="92">
        <v>43.200363748340465</v>
      </c>
      <c r="AP61" s="92">
        <v>-6.4952900201684542</v>
      </c>
      <c r="AQ61" s="92">
        <v>-3.313054093415758</v>
      </c>
      <c r="AR61" s="93">
        <v>4.6609870615060629</v>
      </c>
      <c r="AT61" s="116"/>
      <c r="AU61" s="105" t="s">
        <v>7</v>
      </c>
      <c r="AV61" s="92">
        <v>21.569067014926318</v>
      </c>
      <c r="AW61" s="92">
        <v>23.009189545889114</v>
      </c>
      <c r="AX61" s="92">
        <v>15.879697010805117</v>
      </c>
      <c r="AY61" s="92">
        <v>-15.445838309760433</v>
      </c>
      <c r="AZ61" s="92">
        <v>6.5494605129343881</v>
      </c>
      <c r="BA61" s="92">
        <v>-13.109677182817094</v>
      </c>
      <c r="BB61" s="92">
        <v>-14.130498266358757</v>
      </c>
      <c r="BC61" s="92">
        <v>-5.0665726800010731</v>
      </c>
      <c r="BD61" s="92">
        <v>26.100867182343151</v>
      </c>
      <c r="BE61" s="92">
        <v>-12.567710101550503</v>
      </c>
      <c r="BF61" s="92">
        <v>-12.533018615105888</v>
      </c>
      <c r="BG61" s="93">
        <v>4.8722129014596902</v>
      </c>
      <c r="BI61" s="126"/>
      <c r="BJ61" s="127"/>
    </row>
    <row r="62" spans="1:62" s="38" customFormat="1" ht="12" x14ac:dyDescent="0.2">
      <c r="A62" s="116"/>
      <c r="B62" s="106" t="s">
        <v>8</v>
      </c>
      <c r="C62" s="132">
        <v>105468.31000000001</v>
      </c>
      <c r="D62" s="132">
        <v>80574.55</v>
      </c>
      <c r="E62" s="132">
        <v>299546.01</v>
      </c>
      <c r="F62" s="132">
        <v>50576.7</v>
      </c>
      <c r="G62" s="132">
        <v>14521.25</v>
      </c>
      <c r="H62" s="132">
        <v>40545.5</v>
      </c>
      <c r="I62" s="132">
        <v>20289.7</v>
      </c>
      <c r="J62" s="132">
        <v>50632</v>
      </c>
      <c r="K62" s="132">
        <v>24413.4</v>
      </c>
      <c r="L62" s="132">
        <v>49862.79</v>
      </c>
      <c r="M62" s="132">
        <v>98418.349999999991</v>
      </c>
      <c r="N62" s="133">
        <v>834848.55999999994</v>
      </c>
      <c r="P62" s="116"/>
      <c r="Q62" s="106" t="s">
        <v>8</v>
      </c>
      <c r="R62" s="90">
        <v>20.497141411393187</v>
      </c>
      <c r="S62" s="90">
        <v>23.174049477842658</v>
      </c>
      <c r="T62" s="90">
        <v>1.8435357138369284</v>
      </c>
      <c r="U62" s="90">
        <v>9.4516284426600947</v>
      </c>
      <c r="V62" s="90">
        <v>8.2988402878770842</v>
      </c>
      <c r="W62" s="90">
        <v>-15.594319921255774</v>
      </c>
      <c r="X62" s="90">
        <v>26.839163811857674</v>
      </c>
      <c r="Y62" s="90">
        <v>-23.606171818005933</v>
      </c>
      <c r="Z62" s="90">
        <v>125.74691386564339</v>
      </c>
      <c r="AA62" s="90">
        <v>8.5927184228149542</v>
      </c>
      <c r="AB62" s="90">
        <v>5.6982192709595267</v>
      </c>
      <c r="AC62" s="91">
        <v>6.1015650062750808</v>
      </c>
      <c r="AE62" s="116"/>
      <c r="AF62" s="106" t="s">
        <v>8</v>
      </c>
      <c r="AG62" s="90">
        <v>15.806170948657268</v>
      </c>
      <c r="AH62" s="90">
        <v>21.908528238188254</v>
      </c>
      <c r="AI62" s="90">
        <v>11.861845627899783</v>
      </c>
      <c r="AJ62" s="90">
        <v>-14.106422608335649</v>
      </c>
      <c r="AK62" s="90">
        <v>1.4893013634644774</v>
      </c>
      <c r="AL62" s="90">
        <v>-21.254951353417155</v>
      </c>
      <c r="AM62" s="90">
        <v>9.1347938969203568</v>
      </c>
      <c r="AN62" s="90">
        <v>-14.277646130350391</v>
      </c>
      <c r="AO62" s="90">
        <v>53.682710567726957</v>
      </c>
      <c r="AP62" s="90">
        <v>-4.0780331314838207</v>
      </c>
      <c r="AQ62" s="90">
        <v>-1.8777685608913544</v>
      </c>
      <c r="AR62" s="91">
        <v>4.8954410688581902</v>
      </c>
      <c r="AT62" s="116"/>
      <c r="AU62" s="106" t="s">
        <v>8</v>
      </c>
      <c r="AV62" s="90">
        <v>20.777577914097918</v>
      </c>
      <c r="AW62" s="90">
        <v>22.204035571040805</v>
      </c>
      <c r="AX62" s="90">
        <v>14.901514640342</v>
      </c>
      <c r="AY62" s="90">
        <v>-15.392065969518541</v>
      </c>
      <c r="AZ62" s="90">
        <v>4.7249895156071631</v>
      </c>
      <c r="BA62" s="90">
        <v>-14.895059969916716</v>
      </c>
      <c r="BB62" s="90">
        <v>-9.9306087490558781</v>
      </c>
      <c r="BC62" s="90">
        <v>-7.8665234613152677</v>
      </c>
      <c r="BD62" s="90">
        <v>34.149232846881517</v>
      </c>
      <c r="BE62" s="90">
        <v>-11.533405657990343</v>
      </c>
      <c r="BF62" s="90">
        <v>-12.445479193863349</v>
      </c>
      <c r="BG62" s="91">
        <v>4.4710752267885852</v>
      </c>
      <c r="BI62" s="126"/>
      <c r="BJ62" s="127"/>
    </row>
    <row r="63" spans="1:62" s="38" customFormat="1" ht="12" x14ac:dyDescent="0.2">
      <c r="A63" s="116"/>
      <c r="B63" s="105" t="s">
        <v>9</v>
      </c>
      <c r="C63" s="130">
        <v>92805.150000000009</v>
      </c>
      <c r="D63" s="130">
        <v>80709.149999999994</v>
      </c>
      <c r="E63" s="130">
        <v>273149.62</v>
      </c>
      <c r="F63" s="130">
        <v>47685.05</v>
      </c>
      <c r="G63" s="130">
        <v>13551</v>
      </c>
      <c r="H63" s="130">
        <v>38426.15</v>
      </c>
      <c r="I63" s="130">
        <v>19058.349999999999</v>
      </c>
      <c r="J63" s="130">
        <v>51350.5</v>
      </c>
      <c r="K63" s="130">
        <v>19648.95</v>
      </c>
      <c r="L63" s="130">
        <v>46791.85</v>
      </c>
      <c r="M63" s="130">
        <v>88957.170000000013</v>
      </c>
      <c r="N63" s="131">
        <v>772132.94</v>
      </c>
      <c r="P63" s="116"/>
      <c r="Q63" s="105" t="s">
        <v>9</v>
      </c>
      <c r="R63" s="92">
        <v>13.846189830241059</v>
      </c>
      <c r="S63" s="92">
        <v>38.875585231932575</v>
      </c>
      <c r="T63" s="92">
        <v>0.259795971417077</v>
      </c>
      <c r="U63" s="92">
        <v>33.309393486926695</v>
      </c>
      <c r="V63" s="92">
        <v>11.90156691921797</v>
      </c>
      <c r="W63" s="92">
        <v>-3.6498886158208705</v>
      </c>
      <c r="X63" s="92">
        <v>11.426600288237523</v>
      </c>
      <c r="Y63" s="92">
        <v>-7.4839054609442428</v>
      </c>
      <c r="Z63" s="92">
        <v>48.989433696159068</v>
      </c>
      <c r="AA63" s="92">
        <v>33.808560378046423</v>
      </c>
      <c r="AB63" s="92">
        <v>14.137400962913688</v>
      </c>
      <c r="AC63" s="93">
        <v>10.534909071270633</v>
      </c>
      <c r="AE63" s="116"/>
      <c r="AF63" s="105" t="s">
        <v>9</v>
      </c>
      <c r="AG63" s="92">
        <v>15.529931202300389</v>
      </c>
      <c r="AH63" s="92">
        <v>24.086831474678689</v>
      </c>
      <c r="AI63" s="92">
        <v>10.291529159129723</v>
      </c>
      <c r="AJ63" s="92">
        <v>-9.7583798342376582</v>
      </c>
      <c r="AK63" s="92">
        <v>2.7251409542991922</v>
      </c>
      <c r="AL63" s="92">
        <v>-19.177779139179677</v>
      </c>
      <c r="AM63" s="92">
        <v>9.4389144141660637</v>
      </c>
      <c r="AN63" s="92">
        <v>-13.435488947708222</v>
      </c>
      <c r="AO63" s="92">
        <v>53.053372264618048</v>
      </c>
      <c r="AP63" s="92">
        <v>4.1893899042747762E-2</v>
      </c>
      <c r="AQ63" s="92">
        <v>6.2081697758600285E-3</v>
      </c>
      <c r="AR63" s="93">
        <v>5.6074001407506273</v>
      </c>
      <c r="AT63" s="116"/>
      <c r="AU63" s="105" t="s">
        <v>9</v>
      </c>
      <c r="AV63" s="92">
        <v>19.824762173796543</v>
      </c>
      <c r="AW63" s="92">
        <v>24.394611766850048</v>
      </c>
      <c r="AX63" s="92">
        <v>13.546398830751258</v>
      </c>
      <c r="AY63" s="92">
        <v>-12.689166427272767</v>
      </c>
      <c r="AZ63" s="92">
        <v>1.5689936648595619</v>
      </c>
      <c r="BA63" s="92">
        <v>-15.463191393468989</v>
      </c>
      <c r="BB63" s="92">
        <v>-7.6329865051349657</v>
      </c>
      <c r="BC63" s="92">
        <v>-9.1770666710843045</v>
      </c>
      <c r="BD63" s="92">
        <v>35.916062151098402</v>
      </c>
      <c r="BE63" s="92">
        <v>-6.9139936229200458</v>
      </c>
      <c r="BF63" s="92">
        <v>-9.8066356370419214</v>
      </c>
      <c r="BG63" s="93">
        <v>4.9389867121877558</v>
      </c>
      <c r="BI63" s="126"/>
      <c r="BJ63" s="127"/>
    </row>
    <row r="64" spans="1:62" s="38" customFormat="1" ht="12" x14ac:dyDescent="0.2">
      <c r="A64" s="116"/>
      <c r="B64" s="106" t="s">
        <v>10</v>
      </c>
      <c r="C64" s="132">
        <v>98762.45</v>
      </c>
      <c r="D64" s="132">
        <v>86323.3</v>
      </c>
      <c r="E64" s="132">
        <v>280443.62</v>
      </c>
      <c r="F64" s="132">
        <v>50961.8</v>
      </c>
      <c r="G64" s="132">
        <v>14107</v>
      </c>
      <c r="H64" s="132">
        <v>39427.459999999977</v>
      </c>
      <c r="I64" s="132">
        <v>21888.400000000001</v>
      </c>
      <c r="J64" s="132">
        <v>55862.81</v>
      </c>
      <c r="K64" s="132">
        <v>20145.349999999999</v>
      </c>
      <c r="L64" s="132">
        <v>42624.05</v>
      </c>
      <c r="M64" s="132">
        <v>99647.489999999991</v>
      </c>
      <c r="N64" s="133">
        <v>810193.72999999986</v>
      </c>
      <c r="P64" s="116"/>
      <c r="Q64" s="106" t="s">
        <v>10</v>
      </c>
      <c r="R64" s="90">
        <v>11.205897881030126</v>
      </c>
      <c r="S64" s="90">
        <v>45.808456440791929</v>
      </c>
      <c r="T64" s="90">
        <v>-6.8958039497207153</v>
      </c>
      <c r="U64" s="90">
        <v>40.299419661046869</v>
      </c>
      <c r="V64" s="90">
        <v>19.182190681366947</v>
      </c>
      <c r="W64" s="90">
        <v>-5.4857080556130171</v>
      </c>
      <c r="X64" s="90">
        <v>16.277056047087953</v>
      </c>
      <c r="Y64" s="90">
        <v>-2.938199801813596</v>
      </c>
      <c r="Z64" s="90">
        <v>50.909976215892272</v>
      </c>
      <c r="AA64" s="90">
        <v>12.663754304280857</v>
      </c>
      <c r="AB64" s="90">
        <v>30.363673765303986</v>
      </c>
      <c r="AC64" s="91">
        <v>9.0284640288304132</v>
      </c>
      <c r="AE64" s="116"/>
      <c r="AF64" s="106" t="s">
        <v>10</v>
      </c>
      <c r="AG64" s="90">
        <v>14.954361371780152</v>
      </c>
      <c r="AH64" s="90">
        <v>26.599135945060709</v>
      </c>
      <c r="AI64" s="90">
        <v>8.0543504871116056</v>
      </c>
      <c r="AJ64" s="90">
        <v>-5.494133229911327</v>
      </c>
      <c r="AK64" s="90">
        <v>4.4358962536529276</v>
      </c>
      <c r="AL64" s="90">
        <v>-17.673628908244794</v>
      </c>
      <c r="AM64" s="90">
        <v>10.310333746780387</v>
      </c>
      <c r="AN64" s="90">
        <v>-12.239871486782192</v>
      </c>
      <c r="AO64" s="90">
        <v>52.797214400787453</v>
      </c>
      <c r="AP64" s="90">
        <v>1.3705301279040043</v>
      </c>
      <c r="AQ64" s="90">
        <v>3.1463301854553123</v>
      </c>
      <c r="AR64" s="91">
        <v>6.0124484584036111</v>
      </c>
      <c r="AT64" s="116"/>
      <c r="AU64" s="106" t="s">
        <v>10</v>
      </c>
      <c r="AV64" s="90">
        <v>18.781203095683026</v>
      </c>
      <c r="AW64" s="90">
        <v>25.267769831177489</v>
      </c>
      <c r="AX64" s="90">
        <v>10.534792251474357</v>
      </c>
      <c r="AY64" s="90">
        <v>-9.8111398664416924</v>
      </c>
      <c r="AZ64" s="90">
        <v>2.9485541845627665</v>
      </c>
      <c r="BA64" s="90">
        <v>-15.728313012074096</v>
      </c>
      <c r="BB64" s="90">
        <v>-4.2616882454161527</v>
      </c>
      <c r="BC64" s="90">
        <v>-10.214357072476957</v>
      </c>
      <c r="BD64" s="90">
        <v>37.927709293341735</v>
      </c>
      <c r="BE64" s="90">
        <v>-3.6602929349662077</v>
      </c>
      <c r="BF64" s="90">
        <v>-5.1439625686578978</v>
      </c>
      <c r="BG64" s="91">
        <v>5.0560734682213848</v>
      </c>
      <c r="BI64" s="126"/>
      <c r="BJ64" s="127"/>
    </row>
    <row r="65" spans="1:62" s="38" customFormat="1" ht="12" x14ac:dyDescent="0.2">
      <c r="A65" s="116"/>
      <c r="B65" s="105" t="s">
        <v>44</v>
      </c>
      <c r="C65" s="130">
        <v>93664.300000000017</v>
      </c>
      <c r="D65" s="130">
        <v>84769.300000000017</v>
      </c>
      <c r="E65" s="130">
        <v>258231.75000000003</v>
      </c>
      <c r="F65" s="130">
        <v>49404.5</v>
      </c>
      <c r="G65" s="130">
        <v>15346.75</v>
      </c>
      <c r="H65" s="130">
        <v>41781.020000000004</v>
      </c>
      <c r="I65" s="130">
        <v>18980.5</v>
      </c>
      <c r="J65" s="130">
        <v>58417.400000000009</v>
      </c>
      <c r="K65" s="130">
        <v>25101</v>
      </c>
      <c r="L65" s="130">
        <v>43356.95</v>
      </c>
      <c r="M65" s="130">
        <v>98611.12</v>
      </c>
      <c r="N65" s="131">
        <v>787664.59000000008</v>
      </c>
      <c r="P65" s="116"/>
      <c r="Q65" s="105" t="s">
        <v>11</v>
      </c>
      <c r="R65" s="92">
        <v>-0.20012699350037622</v>
      </c>
      <c r="S65" s="92">
        <v>62.433405870865982</v>
      </c>
      <c r="T65" s="92">
        <v>-12.358686196170282</v>
      </c>
      <c r="U65" s="92">
        <v>34.918803482991251</v>
      </c>
      <c r="V65" s="92">
        <v>30.9673152415088</v>
      </c>
      <c r="W65" s="92">
        <v>-4.4999371034415816</v>
      </c>
      <c r="X65" s="92">
        <v>12.081182903641093</v>
      </c>
      <c r="Y65" s="92">
        <v>-2.2001420792045394</v>
      </c>
      <c r="Z65" s="92">
        <v>77.007500658462817</v>
      </c>
      <c r="AA65" s="92">
        <v>14.077633501400939</v>
      </c>
      <c r="AB65" s="92">
        <v>24.494524962343391</v>
      </c>
      <c r="AC65" s="93">
        <v>6.321373610693314</v>
      </c>
      <c r="AE65" s="116"/>
      <c r="AF65" s="105" t="s">
        <v>11</v>
      </c>
      <c r="AG65" s="92">
        <v>13.085522536088988</v>
      </c>
      <c r="AH65" s="92">
        <v>29.914517906172193</v>
      </c>
      <c r="AI65" s="92">
        <v>5.7487992880536467</v>
      </c>
      <c r="AJ65" s="92">
        <v>-2.2980684812051351</v>
      </c>
      <c r="AK65" s="92">
        <v>6.9115261113732203</v>
      </c>
      <c r="AL65" s="92">
        <v>-16.312665765640418</v>
      </c>
      <c r="AM65" s="92">
        <v>10.492467395377702</v>
      </c>
      <c r="AN65" s="92">
        <v>-11.178556492118275</v>
      </c>
      <c r="AO65" s="92">
        <v>55.524567298103477</v>
      </c>
      <c r="AP65" s="92">
        <v>2.5857671991814613</v>
      </c>
      <c r="AQ65" s="92">
        <v>5.2130737591250806</v>
      </c>
      <c r="AR65" s="93">
        <v>6.0450632479229114</v>
      </c>
      <c r="AT65" s="116"/>
      <c r="AU65" s="105" t="s">
        <v>11</v>
      </c>
      <c r="AV65" s="92">
        <v>16.508295838736558</v>
      </c>
      <c r="AW65" s="92">
        <v>29.196583475327884</v>
      </c>
      <c r="AX65" s="92">
        <v>7.7736291998004532</v>
      </c>
      <c r="AY65" s="92">
        <v>-6.1447573026606364</v>
      </c>
      <c r="AZ65" s="92">
        <v>5.760418042282339</v>
      </c>
      <c r="BA65" s="92">
        <v>-16.25139149652442</v>
      </c>
      <c r="BB65" s="92">
        <v>2.699900283315813</v>
      </c>
      <c r="BC65" s="92">
        <v>-11.065053117598936</v>
      </c>
      <c r="BD65" s="92">
        <v>46.130282288813675</v>
      </c>
      <c r="BE65" s="92">
        <v>-1.0087577431208814</v>
      </c>
      <c r="BF65" s="92">
        <v>0.16506755732312683</v>
      </c>
      <c r="BG65" s="93">
        <v>5.5744344188390045</v>
      </c>
      <c r="BI65" s="126"/>
      <c r="BJ65" s="127"/>
    </row>
    <row r="66" spans="1:62" s="38" customFormat="1" ht="12" x14ac:dyDescent="0.2">
      <c r="A66" s="116"/>
      <c r="B66" s="106" t="s">
        <v>12</v>
      </c>
      <c r="C66" s="132">
        <v>91044.299999999988</v>
      </c>
      <c r="D66" s="132">
        <v>79875.5</v>
      </c>
      <c r="E66" s="132">
        <v>237471.66000000003</v>
      </c>
      <c r="F66" s="132">
        <v>40562.5</v>
      </c>
      <c r="G66" s="132">
        <v>16479.5</v>
      </c>
      <c r="H66" s="132">
        <v>37409.449999999997</v>
      </c>
      <c r="I66" s="132">
        <v>18480.099999999999</v>
      </c>
      <c r="J66" s="132">
        <v>51614.8</v>
      </c>
      <c r="K66" s="132">
        <v>21683.9</v>
      </c>
      <c r="L66" s="132">
        <v>41707.75</v>
      </c>
      <c r="M66" s="132">
        <v>89458.9</v>
      </c>
      <c r="N66" s="133">
        <v>725788.3600000001</v>
      </c>
      <c r="P66" s="116"/>
      <c r="Q66" s="106" t="s">
        <v>12</v>
      </c>
      <c r="R66" s="90">
        <v>6.0080038149892943</v>
      </c>
      <c r="S66" s="90">
        <v>48.634010134216936</v>
      </c>
      <c r="T66" s="90">
        <v>-9.4718814040598147</v>
      </c>
      <c r="U66" s="90">
        <v>35.244714161442772</v>
      </c>
      <c r="V66" s="90">
        <v>48.631341600901919</v>
      </c>
      <c r="W66" s="90">
        <v>3.8791060217540263</v>
      </c>
      <c r="X66" s="90">
        <v>21.606806785728367</v>
      </c>
      <c r="Y66" s="90">
        <v>14.317002401809702</v>
      </c>
      <c r="Z66" s="90">
        <v>58.87386892332492</v>
      </c>
      <c r="AA66" s="90">
        <v>26.283606922204655</v>
      </c>
      <c r="AB66" s="90">
        <v>16.754225955729638</v>
      </c>
      <c r="AC66" s="91">
        <v>9.5234649678016581</v>
      </c>
      <c r="AE66" s="116"/>
      <c r="AF66" s="106" t="s">
        <v>12</v>
      </c>
      <c r="AG66" s="90">
        <v>12.367819025826748</v>
      </c>
      <c r="AH66" s="90">
        <v>31.542835342569731</v>
      </c>
      <c r="AI66" s="90">
        <v>4.3581493083160581</v>
      </c>
      <c r="AJ66" s="90">
        <v>-1.4183270376662449E-2</v>
      </c>
      <c r="AK66" s="90">
        <v>10.296096978299872</v>
      </c>
      <c r="AL66" s="90">
        <v>-14.730158162306367</v>
      </c>
      <c r="AM66" s="90">
        <v>11.431592939124741</v>
      </c>
      <c r="AN66" s="90">
        <v>-9.2920420944926434</v>
      </c>
      <c r="AO66" s="90">
        <v>55.852190891061355</v>
      </c>
      <c r="AP66" s="90">
        <v>4.4040619918759774</v>
      </c>
      <c r="AQ66" s="90">
        <v>6.2013359003776429</v>
      </c>
      <c r="AR66" s="91">
        <v>6.3452090387182949</v>
      </c>
      <c r="AT66" s="116"/>
      <c r="AU66" s="106" t="s">
        <v>12</v>
      </c>
      <c r="AV66" s="90">
        <v>13.918407741629551</v>
      </c>
      <c r="AW66" s="90">
        <v>31.623637259752513</v>
      </c>
      <c r="AX66" s="90">
        <v>5.4115069574868073</v>
      </c>
      <c r="AY66" s="90">
        <v>-2.1702660009333385</v>
      </c>
      <c r="AZ66" s="90">
        <v>9.686671685105793</v>
      </c>
      <c r="BA66" s="90">
        <v>-14.665844523389723</v>
      </c>
      <c r="BB66" s="90">
        <v>10.35259009328982</v>
      </c>
      <c r="BC66" s="90">
        <v>-9.1552476970416734</v>
      </c>
      <c r="BD66" s="90">
        <v>50.694352847254635</v>
      </c>
      <c r="BE66" s="90">
        <v>2.5098824013954868</v>
      </c>
      <c r="BF66" s="90">
        <v>4.8460439790273</v>
      </c>
      <c r="BG66" s="91">
        <v>6.3599850657528094</v>
      </c>
      <c r="BI66" s="126"/>
      <c r="BJ66" s="127"/>
    </row>
    <row r="67" spans="1:62" s="38" customFormat="1" ht="12" x14ac:dyDescent="0.2">
      <c r="A67" s="116"/>
      <c r="B67" s="105" t="s">
        <v>13</v>
      </c>
      <c r="C67" s="130">
        <v>78299.649999999994</v>
      </c>
      <c r="D67" s="130">
        <v>80793.95</v>
      </c>
      <c r="E67" s="130">
        <v>232145.30000000002</v>
      </c>
      <c r="F67" s="130">
        <v>43306.520000000004</v>
      </c>
      <c r="G67" s="130">
        <v>17809</v>
      </c>
      <c r="H67" s="130">
        <v>31613.24</v>
      </c>
      <c r="I67" s="130">
        <v>20524.2</v>
      </c>
      <c r="J67" s="130">
        <v>53584.350000000006</v>
      </c>
      <c r="K67" s="130">
        <v>16155</v>
      </c>
      <c r="L67" s="130">
        <v>43115.199999999997</v>
      </c>
      <c r="M67" s="130">
        <v>88335.429999999978</v>
      </c>
      <c r="N67" s="131">
        <v>705681.84</v>
      </c>
      <c r="P67" s="116"/>
      <c r="Q67" s="105" t="s">
        <v>13</v>
      </c>
      <c r="R67" s="92">
        <v>4.3338733555693238</v>
      </c>
      <c r="S67" s="92">
        <v>34.085718128704627</v>
      </c>
      <c r="T67" s="92">
        <v>-6.0351926443168793</v>
      </c>
      <c r="U67" s="92">
        <v>13.547121122379366</v>
      </c>
      <c r="V67" s="92">
        <v>38.917923836565308</v>
      </c>
      <c r="W67" s="92">
        <v>-2.0160587994607795</v>
      </c>
      <c r="X67" s="92">
        <v>13.119009694718329</v>
      </c>
      <c r="Y67" s="92">
        <v>11.490462865279397</v>
      </c>
      <c r="Z67" s="92">
        <v>54.589603119542602</v>
      </c>
      <c r="AA67" s="92">
        <v>41.012478965967773</v>
      </c>
      <c r="AB67" s="92">
        <v>13.500831145934256</v>
      </c>
      <c r="AC67" s="93">
        <v>8.4595059796426852</v>
      </c>
      <c r="AE67" s="116"/>
      <c r="AF67" s="105" t="s">
        <v>13</v>
      </c>
      <c r="AG67" s="92">
        <v>11.713874569752164</v>
      </c>
      <c r="AH67" s="92">
        <v>31.768807634385809</v>
      </c>
      <c r="AI67" s="92">
        <v>3.5346645069227236</v>
      </c>
      <c r="AJ67" s="92">
        <v>0.95959679793801911</v>
      </c>
      <c r="AK67" s="92">
        <v>12.750623705804202</v>
      </c>
      <c r="AL67" s="92">
        <v>-13.896003143949471</v>
      </c>
      <c r="AM67" s="92">
        <v>11.586226882812483</v>
      </c>
      <c r="AN67" s="92">
        <v>-7.7746300634111094</v>
      </c>
      <c r="AO67" s="92">
        <v>55.764216247663938</v>
      </c>
      <c r="AP67" s="92">
        <v>6.8319956209887067</v>
      </c>
      <c r="AQ67" s="92">
        <v>6.7854263778176289</v>
      </c>
      <c r="AR67" s="93">
        <v>6.5103439713608395</v>
      </c>
      <c r="AT67" s="116"/>
      <c r="AU67" s="105" t="s">
        <v>13</v>
      </c>
      <c r="AV67" s="92">
        <v>11.713874569752164</v>
      </c>
      <c r="AW67" s="92">
        <v>31.768807634385809</v>
      </c>
      <c r="AX67" s="92">
        <v>3.5346645069227236</v>
      </c>
      <c r="AY67" s="92">
        <v>0.95959679793801911</v>
      </c>
      <c r="AZ67" s="92">
        <v>12.750623705804202</v>
      </c>
      <c r="BA67" s="92">
        <v>-13.896003143949471</v>
      </c>
      <c r="BB67" s="92">
        <v>11.586226882812483</v>
      </c>
      <c r="BC67" s="92">
        <v>-7.7746300634111094</v>
      </c>
      <c r="BD67" s="92">
        <v>55.764216247663938</v>
      </c>
      <c r="BE67" s="92">
        <v>6.8319956209887067</v>
      </c>
      <c r="BF67" s="92">
        <v>6.7854263778176289</v>
      </c>
      <c r="BG67" s="93">
        <v>6.5103439713608395</v>
      </c>
      <c r="BI67" s="126"/>
      <c r="BJ67" s="127"/>
    </row>
    <row r="68" spans="1:62" s="38" customFormat="1" ht="12" x14ac:dyDescent="0.2">
      <c r="A68" s="116">
        <v>2016</v>
      </c>
      <c r="B68" s="106" t="s">
        <v>2</v>
      </c>
      <c r="C68" s="132">
        <v>63133.899999999994</v>
      </c>
      <c r="D68" s="132">
        <v>72776.72</v>
      </c>
      <c r="E68" s="132">
        <v>194052.65</v>
      </c>
      <c r="F68" s="132">
        <v>38893.249999999993</v>
      </c>
      <c r="G68" s="132">
        <v>13751.75</v>
      </c>
      <c r="H68" s="132">
        <v>24064.303</v>
      </c>
      <c r="I68" s="132">
        <v>18470.05</v>
      </c>
      <c r="J68" s="132">
        <v>41007.25</v>
      </c>
      <c r="K68" s="132">
        <v>13740.25</v>
      </c>
      <c r="L68" s="132">
        <v>37854.5</v>
      </c>
      <c r="M68" s="132">
        <v>78383.37000000001</v>
      </c>
      <c r="N68" s="133">
        <v>596127.99300000002</v>
      </c>
      <c r="P68" s="116">
        <v>2016</v>
      </c>
      <c r="Q68" s="106" t="s">
        <v>2</v>
      </c>
      <c r="R68" s="90">
        <v>-10.372229685615181</v>
      </c>
      <c r="S68" s="90">
        <v>25.508891821049161</v>
      </c>
      <c r="T68" s="90">
        <v>-16.031041582387857</v>
      </c>
      <c r="U68" s="90">
        <v>22.004642627476173</v>
      </c>
      <c r="V68" s="90">
        <v>17.066059419426225</v>
      </c>
      <c r="W68" s="90">
        <v>-10.083451251413805</v>
      </c>
      <c r="X68" s="90">
        <v>31.073579838993538</v>
      </c>
      <c r="Y68" s="90">
        <v>-1.1907303412750707</v>
      </c>
      <c r="Z68" s="90">
        <v>32.910137357322498</v>
      </c>
      <c r="AA68" s="90">
        <v>34.652402441525197</v>
      </c>
      <c r="AB68" s="90">
        <v>20.657925320911971</v>
      </c>
      <c r="AC68" s="91">
        <v>1.2237371758425581</v>
      </c>
      <c r="AE68" s="116">
        <v>2016</v>
      </c>
      <c r="AF68" s="106" t="s">
        <v>2</v>
      </c>
      <c r="AG68" s="90">
        <v>-10.372229685615181</v>
      </c>
      <c r="AH68" s="90">
        <v>25.508891821049161</v>
      </c>
      <c r="AI68" s="90">
        <v>-16.031041582387857</v>
      </c>
      <c r="AJ68" s="90">
        <v>22.004642627476173</v>
      </c>
      <c r="AK68" s="90">
        <v>17.066059419426225</v>
      </c>
      <c r="AL68" s="90">
        <v>-10.083451251413805</v>
      </c>
      <c r="AM68" s="90">
        <v>31.073579838993538</v>
      </c>
      <c r="AN68" s="90">
        <v>-1.1907303412750707</v>
      </c>
      <c r="AO68" s="90">
        <v>32.910137357322498</v>
      </c>
      <c r="AP68" s="90">
        <v>34.652402441525197</v>
      </c>
      <c r="AQ68" s="90">
        <v>20.657925320911971</v>
      </c>
      <c r="AR68" s="91">
        <v>1.2237371758425581</v>
      </c>
      <c r="AT68" s="116">
        <v>2016</v>
      </c>
      <c r="AU68" s="106" t="s">
        <v>2</v>
      </c>
      <c r="AV68" s="90">
        <v>8.5214739624327507</v>
      </c>
      <c r="AW68" s="90">
        <v>31.585404491912612</v>
      </c>
      <c r="AX68" s="90">
        <v>1.3480029927414279</v>
      </c>
      <c r="AY68" s="90">
        <v>6.071398838038931</v>
      </c>
      <c r="AZ68" s="90">
        <v>14.66852183594527</v>
      </c>
      <c r="BA68" s="90">
        <v>-12.568695752225253</v>
      </c>
      <c r="BB68" s="90">
        <v>15.092468913217914</v>
      </c>
      <c r="BC68" s="90">
        <v>-7.1380833235935199</v>
      </c>
      <c r="BD68" s="90">
        <v>60.831238649786542</v>
      </c>
      <c r="BE68" s="90">
        <v>11.224767663742497</v>
      </c>
      <c r="BF68" s="90">
        <v>8.8129453006081917</v>
      </c>
      <c r="BG68" s="91">
        <v>6.4960125306431564</v>
      </c>
      <c r="BI68" s="126"/>
      <c r="BJ68" s="127"/>
    </row>
    <row r="69" spans="1:62" s="38" customFormat="1" ht="12" x14ac:dyDescent="0.2">
      <c r="A69" s="116"/>
      <c r="B69" s="105" t="s">
        <v>3</v>
      </c>
      <c r="C69" s="130">
        <v>78944.850000000006</v>
      </c>
      <c r="D69" s="130">
        <v>71950.100000000006</v>
      </c>
      <c r="E69" s="130">
        <v>262042.43999999997</v>
      </c>
      <c r="F69" s="130">
        <v>41381.65</v>
      </c>
      <c r="G69" s="130">
        <v>16141.5</v>
      </c>
      <c r="H69" s="130">
        <v>39769.15</v>
      </c>
      <c r="I69" s="130">
        <v>19898.800000000003</v>
      </c>
      <c r="J69" s="130">
        <v>49074.45</v>
      </c>
      <c r="K69" s="130">
        <v>15129.5</v>
      </c>
      <c r="L69" s="130">
        <v>47502</v>
      </c>
      <c r="M69" s="130">
        <v>91978.03</v>
      </c>
      <c r="N69" s="131">
        <v>733812.47000000009</v>
      </c>
      <c r="P69" s="116"/>
      <c r="Q69" s="105" t="s">
        <v>3</v>
      </c>
      <c r="R69" s="92">
        <v>-4.3825794163868181</v>
      </c>
      <c r="S69" s="92">
        <v>23.871386042270814</v>
      </c>
      <c r="T69" s="92">
        <v>-4.5791217027639846</v>
      </c>
      <c r="U69" s="92">
        <v>-6.0493368886951373</v>
      </c>
      <c r="V69" s="92">
        <v>29.206940025214635</v>
      </c>
      <c r="W69" s="92">
        <v>24.601935773331803</v>
      </c>
      <c r="X69" s="92">
        <v>31.048948746233776</v>
      </c>
      <c r="Y69" s="92">
        <v>-3.8317900685687789</v>
      </c>
      <c r="Z69" s="92">
        <v>61.79120438444059</v>
      </c>
      <c r="AA69" s="92">
        <v>39.861684090490542</v>
      </c>
      <c r="AB69" s="92">
        <v>20.960299106323845</v>
      </c>
      <c r="AC69" s="93">
        <v>6.4592014520451642</v>
      </c>
      <c r="AE69" s="116"/>
      <c r="AF69" s="105" t="s">
        <v>3</v>
      </c>
      <c r="AG69" s="92">
        <v>-7.1401111714147873</v>
      </c>
      <c r="AH69" s="92">
        <v>24.689439107475238</v>
      </c>
      <c r="AI69" s="92">
        <v>-9.8123625905317198</v>
      </c>
      <c r="AJ69" s="92">
        <v>5.7296938477819737</v>
      </c>
      <c r="AK69" s="92">
        <v>23.323260347157031</v>
      </c>
      <c r="AL69" s="92">
        <v>8.7825028301859618</v>
      </c>
      <c r="AM69" s="92">
        <v>31.060804540024975</v>
      </c>
      <c r="AN69" s="92">
        <v>-2.6472415122570965</v>
      </c>
      <c r="AO69" s="92">
        <v>46.626966491867393</v>
      </c>
      <c r="AP69" s="92">
        <v>37.502535186128171</v>
      </c>
      <c r="AQ69" s="92">
        <v>20.820988750960538</v>
      </c>
      <c r="AR69" s="93">
        <v>4.0470209661691854</v>
      </c>
      <c r="AT69" s="116"/>
      <c r="AU69" s="105" t="s">
        <v>3</v>
      </c>
      <c r="AV69" s="92">
        <v>5.7925886580103736</v>
      </c>
      <c r="AW69" s="92">
        <v>31.303823276906201</v>
      </c>
      <c r="AX69" s="92">
        <v>-0.62697851232253754</v>
      </c>
      <c r="AY69" s="92">
        <v>8.3298395517635697</v>
      </c>
      <c r="AZ69" s="92">
        <v>17.680847499304207</v>
      </c>
      <c r="BA69" s="92">
        <v>-9.2409669125495242</v>
      </c>
      <c r="BB69" s="92">
        <v>19.971271606665184</v>
      </c>
      <c r="BC69" s="92">
        <v>-6.4467034882438838</v>
      </c>
      <c r="BD69" s="92">
        <v>70.681198906250756</v>
      </c>
      <c r="BE69" s="92">
        <v>15.933565147756454</v>
      </c>
      <c r="BF69" s="92">
        <v>11.771394981279613</v>
      </c>
      <c r="BG69" s="93">
        <v>6.6978229876066564</v>
      </c>
      <c r="BI69" s="126"/>
      <c r="BJ69" s="127"/>
    </row>
    <row r="70" spans="1:62" s="38" customFormat="1" ht="12" x14ac:dyDescent="0.2">
      <c r="A70" s="116"/>
      <c r="B70" s="106" t="s">
        <v>4</v>
      </c>
      <c r="C70" s="132">
        <v>73104.350000000006</v>
      </c>
      <c r="D70" s="132">
        <v>77594.709999999992</v>
      </c>
      <c r="E70" s="132">
        <v>236463.38999999998</v>
      </c>
      <c r="F70" s="132">
        <v>38720.25</v>
      </c>
      <c r="G70" s="132">
        <v>16044.5</v>
      </c>
      <c r="H70" s="132">
        <v>36288.75</v>
      </c>
      <c r="I70" s="132">
        <v>15769.299999999943</v>
      </c>
      <c r="J70" s="132">
        <v>48043.05</v>
      </c>
      <c r="K70" s="132">
        <v>15180</v>
      </c>
      <c r="L70" s="132">
        <v>45463.25</v>
      </c>
      <c r="M70" s="132">
        <v>82774.61</v>
      </c>
      <c r="N70" s="133">
        <v>685446.15999999992</v>
      </c>
      <c r="P70" s="116"/>
      <c r="Q70" s="106" t="s">
        <v>4</v>
      </c>
      <c r="R70" s="90">
        <v>1.7112419921945872</v>
      </c>
      <c r="S70" s="90">
        <v>9.0472680461992923</v>
      </c>
      <c r="T70" s="90">
        <v>-18.496283854698959</v>
      </c>
      <c r="U70" s="90">
        <v>-15.385733235141785</v>
      </c>
      <c r="V70" s="90">
        <v>26.979541767243091</v>
      </c>
      <c r="W70" s="90">
        <v>-1.2686692032795577</v>
      </c>
      <c r="X70" s="90">
        <v>-6.6557355700649055</v>
      </c>
      <c r="Y70" s="90">
        <v>-9.2485600451537238</v>
      </c>
      <c r="Z70" s="90">
        <v>4.5687160435826826</v>
      </c>
      <c r="AA70" s="90">
        <v>18.420848706300404</v>
      </c>
      <c r="AB70" s="90">
        <v>-2.2316332797883405</v>
      </c>
      <c r="AC70" s="91">
        <v>-6.8324726745906901</v>
      </c>
      <c r="AE70" s="116"/>
      <c r="AF70" s="106" t="s">
        <v>4</v>
      </c>
      <c r="AG70" s="90">
        <v>-4.3110820671843584</v>
      </c>
      <c r="AH70" s="90">
        <v>18.744514005955779</v>
      </c>
      <c r="AI70" s="90">
        <v>-12.978097182581692</v>
      </c>
      <c r="AJ70" s="90">
        <v>-2.2109445205285283</v>
      </c>
      <c r="AK70" s="90">
        <v>24.576104568782583</v>
      </c>
      <c r="AL70" s="90">
        <v>4.9114747701418366</v>
      </c>
      <c r="AM70" s="90">
        <v>17.260037024594794</v>
      </c>
      <c r="AN70" s="90">
        <v>-5.0495741796517564</v>
      </c>
      <c r="AO70" s="90">
        <v>28.777770696503126</v>
      </c>
      <c r="AP70" s="90">
        <v>30.210929268565422</v>
      </c>
      <c r="AQ70" s="90">
        <v>12.172290029807172</v>
      </c>
      <c r="AR70" s="91">
        <v>7.2596412505390617E-2</v>
      </c>
      <c r="AT70" s="116"/>
      <c r="AU70" s="106" t="s">
        <v>4</v>
      </c>
      <c r="AV70" s="90">
        <v>5.4836980112023923</v>
      </c>
      <c r="AW70" s="90">
        <v>28.721612136622582</v>
      </c>
      <c r="AX70" s="90">
        <v>-3.3961429153095253</v>
      </c>
      <c r="AY70" s="90">
        <v>9.0770275833903895</v>
      </c>
      <c r="AZ70" s="90">
        <v>20.949507248271686</v>
      </c>
      <c r="BA70" s="90">
        <v>-8.3277289049661789</v>
      </c>
      <c r="BB70" s="90">
        <v>20.274469557018591</v>
      </c>
      <c r="BC70" s="90">
        <v>-6.5873233052822115</v>
      </c>
      <c r="BD70" s="90">
        <v>71.308790150030433</v>
      </c>
      <c r="BE70" s="90">
        <v>17.618223919658263</v>
      </c>
      <c r="BF70" s="90">
        <v>12.87240317107721</v>
      </c>
      <c r="BG70" s="91">
        <v>5.7708723467712701</v>
      </c>
      <c r="BI70" s="126"/>
      <c r="BJ70" s="127"/>
    </row>
    <row r="71" spans="1:62" s="38" customFormat="1" ht="12" x14ac:dyDescent="0.2">
      <c r="A71" s="116"/>
      <c r="B71" s="105" t="s">
        <v>5</v>
      </c>
      <c r="C71" s="130">
        <v>79895.200000000012</v>
      </c>
      <c r="D71" s="130">
        <v>85887.55</v>
      </c>
      <c r="E71" s="130">
        <v>255164.33000000002</v>
      </c>
      <c r="F71" s="130">
        <v>44299</v>
      </c>
      <c r="G71" s="130">
        <v>15027.75</v>
      </c>
      <c r="H71" s="130">
        <v>41916.6</v>
      </c>
      <c r="I71" s="130">
        <v>16534.45</v>
      </c>
      <c r="J71" s="130">
        <v>50213</v>
      </c>
      <c r="K71" s="130">
        <v>18057.25</v>
      </c>
      <c r="L71" s="130">
        <v>42669</v>
      </c>
      <c r="M71" s="130">
        <v>89222.829999999987</v>
      </c>
      <c r="N71" s="131">
        <v>738886.96</v>
      </c>
      <c r="P71" s="116"/>
      <c r="Q71" s="105" t="s">
        <v>5</v>
      </c>
      <c r="R71" s="92">
        <v>3.3545682164962045</v>
      </c>
      <c r="S71" s="92">
        <v>22.856652421907128</v>
      </c>
      <c r="T71" s="92">
        <v>-8.9621441327506091</v>
      </c>
      <c r="U71" s="92">
        <v>7.2469203036923773</v>
      </c>
      <c r="V71" s="92">
        <v>1.6636167027002102E-3</v>
      </c>
      <c r="W71" s="92">
        <v>36.040958400610151</v>
      </c>
      <c r="X71" s="92">
        <v>-7.9358229814529011</v>
      </c>
      <c r="Y71" s="92">
        <v>8.8841419212728425</v>
      </c>
      <c r="Z71" s="92">
        <v>-10.131861514304703</v>
      </c>
      <c r="AA71" s="92">
        <v>19.898908267739102</v>
      </c>
      <c r="AB71" s="92">
        <v>18.335883132989395</v>
      </c>
      <c r="AC71" s="93">
        <v>4.0988478900162448</v>
      </c>
      <c r="AE71" s="116"/>
      <c r="AF71" s="105" t="s">
        <v>5</v>
      </c>
      <c r="AG71" s="92">
        <v>-2.3500957534175342</v>
      </c>
      <c r="AH71" s="92">
        <v>19.862502082073235</v>
      </c>
      <c r="AI71" s="92">
        <v>-11.932118617200899</v>
      </c>
      <c r="AJ71" s="92">
        <v>0.18589044381640463</v>
      </c>
      <c r="AK71" s="92">
        <v>17.461020851496301</v>
      </c>
      <c r="AL71" s="92">
        <v>12.508932313393743</v>
      </c>
      <c r="AM71" s="92">
        <v>10.203790764897121</v>
      </c>
      <c r="AN71" s="92">
        <v>-1.6956451104625785</v>
      </c>
      <c r="AO71" s="92">
        <v>14.379491214122069</v>
      </c>
      <c r="AP71" s="92">
        <v>27.513647141860844</v>
      </c>
      <c r="AQ71" s="92">
        <v>13.715884038634755</v>
      </c>
      <c r="AR71" s="93">
        <v>1.1218266689340055</v>
      </c>
      <c r="AT71" s="116"/>
      <c r="AU71" s="105" t="s">
        <v>5</v>
      </c>
      <c r="AV71" s="92">
        <v>5.3711969223038949</v>
      </c>
      <c r="AW71" s="92">
        <v>29.31581473454392</v>
      </c>
      <c r="AX71" s="92">
        <v>-4.8712248950982655</v>
      </c>
      <c r="AY71" s="92">
        <v>12.044782532334068</v>
      </c>
      <c r="AZ71" s="92">
        <v>18.56365031519509</v>
      </c>
      <c r="BA71" s="92">
        <v>-4.2753443051003046</v>
      </c>
      <c r="BB71" s="92">
        <v>17.763145054523903</v>
      </c>
      <c r="BC71" s="92">
        <v>-4.6886379376050229</v>
      </c>
      <c r="BD71" s="92">
        <v>58.968143217817982</v>
      </c>
      <c r="BE71" s="92">
        <v>19.756052608041628</v>
      </c>
      <c r="BF71" s="92">
        <v>14.983737161233933</v>
      </c>
      <c r="BG71" s="93">
        <v>5.8960132987217975</v>
      </c>
      <c r="BI71" s="126"/>
      <c r="BJ71" s="127"/>
    </row>
    <row r="72" spans="1:62" s="38" customFormat="1" ht="12" x14ac:dyDescent="0.2">
      <c r="A72" s="116"/>
      <c r="B72" s="106" t="s">
        <v>6</v>
      </c>
      <c r="C72" s="132">
        <v>72154.649999999994</v>
      </c>
      <c r="D72" s="132">
        <v>76842.430000000008</v>
      </c>
      <c r="E72" s="132">
        <v>237219.87</v>
      </c>
      <c r="F72" s="132">
        <v>42059.149999999994</v>
      </c>
      <c r="G72" s="132">
        <v>15684</v>
      </c>
      <c r="H72" s="132">
        <v>42067.229999999996</v>
      </c>
      <c r="I72" s="132">
        <v>14437.800000000001</v>
      </c>
      <c r="J72" s="132">
        <v>42796.25</v>
      </c>
      <c r="K72" s="132">
        <v>19715.68</v>
      </c>
      <c r="L72" s="132">
        <v>38679.1</v>
      </c>
      <c r="M72" s="132">
        <v>88248.6</v>
      </c>
      <c r="N72" s="133">
        <v>689904.75999999989</v>
      </c>
      <c r="P72" s="116"/>
      <c r="Q72" s="106" t="s">
        <v>6</v>
      </c>
      <c r="R72" s="90">
        <v>-14.631370304776539</v>
      </c>
      <c r="S72" s="90">
        <v>4.9002598533709261</v>
      </c>
      <c r="T72" s="90">
        <v>-20.332675909070929</v>
      </c>
      <c r="U72" s="90">
        <v>-8.2326129906059862</v>
      </c>
      <c r="V72" s="90">
        <v>21.215868427764349</v>
      </c>
      <c r="W72" s="90">
        <v>28.248862467131573</v>
      </c>
      <c r="X72" s="90">
        <v>-27.021924559297389</v>
      </c>
      <c r="Y72" s="90">
        <v>-6.4588501452036695</v>
      </c>
      <c r="Z72" s="90">
        <v>-22.55909501551514</v>
      </c>
      <c r="AA72" s="90">
        <v>-14.111814896439938</v>
      </c>
      <c r="AB72" s="90">
        <v>-0.33123308427605025</v>
      </c>
      <c r="AC72" s="91">
        <v>-10.597019949303473</v>
      </c>
      <c r="AE72" s="116"/>
      <c r="AF72" s="106" t="s">
        <v>6</v>
      </c>
      <c r="AG72" s="90">
        <v>-5.0344143720206773</v>
      </c>
      <c r="AH72" s="90">
        <v>16.545112754873514</v>
      </c>
      <c r="AI72" s="90">
        <v>-13.75276979273778</v>
      </c>
      <c r="AJ72" s="90">
        <v>-1.6617932132786848</v>
      </c>
      <c r="AK72" s="90">
        <v>18.210286135531703</v>
      </c>
      <c r="AL72" s="90">
        <v>15.755056620035447</v>
      </c>
      <c r="AM72" s="90">
        <v>1.4272441998093797</v>
      </c>
      <c r="AN72" s="90">
        <v>-2.6138417241294576</v>
      </c>
      <c r="AO72" s="90">
        <v>2.5885907219169013</v>
      </c>
      <c r="AP72" s="90">
        <v>17.162005628217841</v>
      </c>
      <c r="AQ72" s="90">
        <v>10.523543494238623</v>
      </c>
      <c r="AR72" s="91">
        <v>-1.4653458015821315</v>
      </c>
      <c r="AT72" s="116"/>
      <c r="AU72" s="106" t="s">
        <v>6</v>
      </c>
      <c r="AV72" s="90">
        <v>3.8917104676668544</v>
      </c>
      <c r="AW72" s="90">
        <v>29.062070591131715</v>
      </c>
      <c r="AX72" s="90">
        <v>-7.3009841432009921</v>
      </c>
      <c r="AY72" s="90">
        <v>12.633915294662089</v>
      </c>
      <c r="AZ72" s="90">
        <v>20.652914134643453</v>
      </c>
      <c r="BA72" s="90">
        <v>1.1247763966645294</v>
      </c>
      <c r="BB72" s="90">
        <v>12.194961185533487</v>
      </c>
      <c r="BC72" s="90">
        <v>-3.1291656419632261</v>
      </c>
      <c r="BD72" s="90">
        <v>40.879104687050955</v>
      </c>
      <c r="BE72" s="90">
        <v>18.210720262939191</v>
      </c>
      <c r="BF72" s="90">
        <v>14.048790114743042</v>
      </c>
      <c r="BG72" s="91">
        <v>4.6796709675678443</v>
      </c>
      <c r="BI72" s="126"/>
      <c r="BJ72" s="127"/>
    </row>
    <row r="73" spans="1:62" s="38" customFormat="1" ht="12" x14ac:dyDescent="0.2">
      <c r="A73" s="116"/>
      <c r="B73" s="105" t="s">
        <v>7</v>
      </c>
      <c r="C73" s="130">
        <v>74880.160000000003</v>
      </c>
      <c r="D73" s="130">
        <v>84249.21</v>
      </c>
      <c r="E73" s="130">
        <v>247726.91999999998</v>
      </c>
      <c r="F73" s="130">
        <v>42815.85</v>
      </c>
      <c r="G73" s="130">
        <v>15379.25</v>
      </c>
      <c r="H73" s="130">
        <v>47519.340000000004</v>
      </c>
      <c r="I73" s="130">
        <v>14543.199999999999</v>
      </c>
      <c r="J73" s="130">
        <v>43442.25</v>
      </c>
      <c r="K73" s="130">
        <v>21775.9</v>
      </c>
      <c r="L73" s="130">
        <v>43329.25</v>
      </c>
      <c r="M73" s="130">
        <v>85944.439999999988</v>
      </c>
      <c r="N73" s="131">
        <v>721605.7699999999</v>
      </c>
      <c r="P73" s="116"/>
      <c r="Q73" s="105" t="s">
        <v>7</v>
      </c>
      <c r="R73" s="92">
        <v>-10.039543831300463</v>
      </c>
      <c r="S73" s="92">
        <v>20.293976963308921</v>
      </c>
      <c r="T73" s="92">
        <v>-9.4126154365411452</v>
      </c>
      <c r="U73" s="92">
        <v>-4.6990673759654555</v>
      </c>
      <c r="V73" s="92">
        <v>29.299871786787719</v>
      </c>
      <c r="W73" s="92">
        <v>35.097913231364089</v>
      </c>
      <c r="X73" s="92">
        <v>-18.28772349345941</v>
      </c>
      <c r="Y73" s="92">
        <v>-10.018796895146465</v>
      </c>
      <c r="Z73" s="92">
        <v>-18.467056810480713</v>
      </c>
      <c r="AA73" s="92">
        <v>-1.4479195666453677</v>
      </c>
      <c r="AB73" s="92">
        <v>0.40956903060606464</v>
      </c>
      <c r="AC73" s="93">
        <v>-2.6278929286844317</v>
      </c>
      <c r="AE73" s="116"/>
      <c r="AF73" s="105" t="s">
        <v>7</v>
      </c>
      <c r="AG73" s="92">
        <v>-5.9209373937724905</v>
      </c>
      <c r="AH73" s="92">
        <v>17.200806504137816</v>
      </c>
      <c r="AI73" s="92">
        <v>-13.032288591910088</v>
      </c>
      <c r="AJ73" s="92">
        <v>-2.1995482452518331</v>
      </c>
      <c r="AK73" s="92">
        <v>19.929198719243544</v>
      </c>
      <c r="AL73" s="92">
        <v>19.258088452828744</v>
      </c>
      <c r="AM73" s="92">
        <v>-2.0226166694949939</v>
      </c>
      <c r="AN73" s="92">
        <v>-3.8655383393306408</v>
      </c>
      <c r="AO73" s="92">
        <v>-2.6934283444215481</v>
      </c>
      <c r="AP73" s="92">
        <v>13.526447641374631</v>
      </c>
      <c r="AQ73" s="92">
        <v>8.7017995967113393</v>
      </c>
      <c r="AR73" s="93">
        <v>-1.6687083525707891</v>
      </c>
      <c r="AT73" s="116"/>
      <c r="AU73" s="105" t="s">
        <v>7</v>
      </c>
      <c r="AV73" s="92">
        <v>1.9926821908173196</v>
      </c>
      <c r="AW73" s="92">
        <v>28.425649430083666</v>
      </c>
      <c r="AX73" s="92">
        <v>-9.2041619805880828</v>
      </c>
      <c r="AY73" s="92">
        <v>11.296727689937839</v>
      </c>
      <c r="AZ73" s="92">
        <v>22.794698894807112</v>
      </c>
      <c r="BA73" s="92">
        <v>5.7231591820777936</v>
      </c>
      <c r="BB73" s="92">
        <v>7.3386221865246597</v>
      </c>
      <c r="BC73" s="92">
        <v>-3.5375849760732194</v>
      </c>
      <c r="BD73" s="92">
        <v>26.715679766740436</v>
      </c>
      <c r="BE73" s="92">
        <v>17.416906018371023</v>
      </c>
      <c r="BF73" s="92">
        <v>12.92743511546233</v>
      </c>
      <c r="BG73" s="93">
        <v>3.321687510466333</v>
      </c>
      <c r="BI73" s="126"/>
      <c r="BJ73" s="127"/>
    </row>
    <row r="74" spans="1:62" s="38" customFormat="1" ht="12" x14ac:dyDescent="0.2">
      <c r="A74" s="116"/>
      <c r="B74" s="106" t="s">
        <v>8</v>
      </c>
      <c r="C74" s="132">
        <v>61509.200000000012</v>
      </c>
      <c r="D74" s="132">
        <v>78956.56</v>
      </c>
      <c r="E74" s="132">
        <v>215014.37</v>
      </c>
      <c r="F74" s="132">
        <v>37826.449999999997</v>
      </c>
      <c r="G74" s="132">
        <v>8372.5</v>
      </c>
      <c r="H74" s="132">
        <v>46474.8</v>
      </c>
      <c r="I74" s="132">
        <v>13086.9</v>
      </c>
      <c r="J74" s="132">
        <v>37181.25</v>
      </c>
      <c r="K74" s="132">
        <v>16279.09</v>
      </c>
      <c r="L74" s="132">
        <v>40051.65</v>
      </c>
      <c r="M74" s="132">
        <v>73613.710000000006</v>
      </c>
      <c r="N74" s="133">
        <v>628366.48</v>
      </c>
      <c r="P74" s="116"/>
      <c r="Q74" s="106" t="s">
        <v>8</v>
      </c>
      <c r="R74" s="90">
        <v>-41.679922623203112</v>
      </c>
      <c r="S74" s="90">
        <v>-2.0080658222726697</v>
      </c>
      <c r="T74" s="90">
        <v>-28.219918536053939</v>
      </c>
      <c r="U74" s="90">
        <v>-25.209730963071934</v>
      </c>
      <c r="V74" s="90">
        <v>-42.343117844538178</v>
      </c>
      <c r="W74" s="90">
        <v>14.623817686303056</v>
      </c>
      <c r="X74" s="90">
        <v>-35.499785605504272</v>
      </c>
      <c r="Y74" s="90">
        <v>-26.565709432769793</v>
      </c>
      <c r="Z74" s="90">
        <v>-33.319037905412614</v>
      </c>
      <c r="AA74" s="90">
        <v>-19.676275635599211</v>
      </c>
      <c r="AB74" s="90">
        <v>-25.203267480098972</v>
      </c>
      <c r="AC74" s="91">
        <v>-24.732878499544881</v>
      </c>
      <c r="AE74" s="116"/>
      <c r="AF74" s="106" t="s">
        <v>8</v>
      </c>
      <c r="AG74" s="90">
        <v>-12.475333401244768</v>
      </c>
      <c r="AH74" s="90">
        <v>13.983032356634922</v>
      </c>
      <c r="AI74" s="90">
        <v>-15.369021064030164</v>
      </c>
      <c r="AJ74" s="90">
        <v>-6.0236528632511437</v>
      </c>
      <c r="AK74" s="90">
        <v>10.020146366613474</v>
      </c>
      <c r="AL74" s="90">
        <v>18.457726931809631</v>
      </c>
      <c r="AM74" s="90">
        <v>-7.5901479764185069</v>
      </c>
      <c r="AN74" s="90">
        <v>-7.2837060453554585</v>
      </c>
      <c r="AO74" s="90">
        <v>-8.4061248061863409</v>
      </c>
      <c r="AP74" s="90">
        <v>7.5043578915416305</v>
      </c>
      <c r="AQ74" s="90">
        <v>2.8845592828347151</v>
      </c>
      <c r="AR74" s="91">
        <v>-5.4655624470201758</v>
      </c>
      <c r="AT74" s="116"/>
      <c r="AU74" s="106" t="s">
        <v>8</v>
      </c>
      <c r="AV74" s="90">
        <v>-4.229820331980136</v>
      </c>
      <c r="AW74" s="90">
        <v>25.667445930950024</v>
      </c>
      <c r="AX74" s="90">
        <v>-11.894872581683273</v>
      </c>
      <c r="AY74" s="90">
        <v>7.6366626269005735</v>
      </c>
      <c r="AZ74" s="90">
        <v>17.812127267555837</v>
      </c>
      <c r="BA74" s="90">
        <v>8.9559484219554832</v>
      </c>
      <c r="BB74" s="90">
        <v>1.6657371292528893</v>
      </c>
      <c r="BC74" s="90">
        <v>-3.2650443777783238</v>
      </c>
      <c r="BD74" s="90">
        <v>13.753643237569804</v>
      </c>
      <c r="BE74" s="90">
        <v>14.202364956578165</v>
      </c>
      <c r="BF74" s="90">
        <v>9.7250072699340109</v>
      </c>
      <c r="BG74" s="91">
        <v>0.3325132470574772</v>
      </c>
      <c r="BI74" s="126"/>
      <c r="BJ74" s="127"/>
    </row>
    <row r="75" spans="1:62" s="38" customFormat="1" ht="12" x14ac:dyDescent="0.2">
      <c r="A75" s="116"/>
      <c r="B75" s="105" t="s">
        <v>9</v>
      </c>
      <c r="C75" s="130">
        <v>68178.209999999992</v>
      </c>
      <c r="D75" s="130">
        <v>86606.700000000012</v>
      </c>
      <c r="E75" s="130">
        <v>236606.39999999997</v>
      </c>
      <c r="F75" s="130">
        <v>42422.850000000006</v>
      </c>
      <c r="G75" s="130">
        <v>15348</v>
      </c>
      <c r="H75" s="130">
        <v>49321.41</v>
      </c>
      <c r="I75" s="130">
        <v>14272.83</v>
      </c>
      <c r="J75" s="130">
        <v>41693.78</v>
      </c>
      <c r="K75" s="130">
        <v>18733.73</v>
      </c>
      <c r="L75" s="130">
        <v>45375.7</v>
      </c>
      <c r="M75" s="130">
        <v>79157.86</v>
      </c>
      <c r="N75" s="131">
        <v>697717.46999999986</v>
      </c>
      <c r="P75" s="116"/>
      <c r="Q75" s="105" t="s">
        <v>9</v>
      </c>
      <c r="R75" s="92">
        <v>-26.536178218557922</v>
      </c>
      <c r="S75" s="92">
        <v>7.3071640576068688</v>
      </c>
      <c r="T75" s="92">
        <v>-13.378462690154961</v>
      </c>
      <c r="U75" s="92">
        <v>-11.035324488492719</v>
      </c>
      <c r="V75" s="92">
        <v>13.261013947310161</v>
      </c>
      <c r="W75" s="92">
        <v>28.353764298531104</v>
      </c>
      <c r="X75" s="92">
        <v>-25.109833747412551</v>
      </c>
      <c r="Y75" s="92">
        <v>-18.805503354397729</v>
      </c>
      <c r="Z75" s="92">
        <v>-4.6578570356176812</v>
      </c>
      <c r="AA75" s="92">
        <v>-3.0264885872219196</v>
      </c>
      <c r="AB75" s="92">
        <v>-11.015761854834196</v>
      </c>
      <c r="AC75" s="93">
        <v>-9.6376499621943452</v>
      </c>
      <c r="AE75" s="116"/>
      <c r="AF75" s="105" t="s">
        <v>9</v>
      </c>
      <c r="AG75" s="92">
        <v>-14.428186970410295</v>
      </c>
      <c r="AH75" s="92">
        <v>13.023808910883233</v>
      </c>
      <c r="AI75" s="92">
        <v>-15.124107949162436</v>
      </c>
      <c r="AJ75" s="92">
        <v>-6.7025548101285608</v>
      </c>
      <c r="AK75" s="92">
        <v>10.439169091334975</v>
      </c>
      <c r="AL75" s="92">
        <v>19.849657892778509</v>
      </c>
      <c r="AM75" s="92">
        <v>-9.9572185712249421</v>
      </c>
      <c r="AN75" s="92">
        <v>-8.8101534114940989</v>
      </c>
      <c r="AO75" s="92">
        <v>-7.9168519028819446</v>
      </c>
      <c r="AP75" s="92">
        <v>5.9726736621540368</v>
      </c>
      <c r="AQ75" s="92">
        <v>1.0183091733900369</v>
      </c>
      <c r="AR75" s="93">
        <v>-6.0168464726091315</v>
      </c>
      <c r="AT75" s="116"/>
      <c r="AU75" s="105" t="s">
        <v>9</v>
      </c>
      <c r="AV75" s="92">
        <v>-7.732139262344802</v>
      </c>
      <c r="AW75" s="92">
        <v>22.809528152169165</v>
      </c>
      <c r="AX75" s="92">
        <v>-13.012574811363848</v>
      </c>
      <c r="AY75" s="92">
        <v>3.9685485741431421</v>
      </c>
      <c r="AZ75" s="92">
        <v>17.877164864111393</v>
      </c>
      <c r="BA75" s="92">
        <v>11.879404328387878</v>
      </c>
      <c r="BB75" s="92">
        <v>-1.5568215429206305</v>
      </c>
      <c r="BC75" s="92">
        <v>-4.2077757127498217</v>
      </c>
      <c r="BD75" s="92">
        <v>9.6654325202988502</v>
      </c>
      <c r="BE75" s="92">
        <v>10.967456311238791</v>
      </c>
      <c r="BF75" s="92">
        <v>7.4745739424609212</v>
      </c>
      <c r="BG75" s="93">
        <v>-1.3832120494145101</v>
      </c>
      <c r="BI75" s="126"/>
      <c r="BJ75" s="127"/>
    </row>
    <row r="76" spans="1:62" s="38" customFormat="1" ht="12" x14ac:dyDescent="0.2">
      <c r="A76" s="116"/>
      <c r="B76" s="106" t="s">
        <v>10</v>
      </c>
      <c r="C76" s="132">
        <v>69260.7</v>
      </c>
      <c r="D76" s="132">
        <v>78854.600000000006</v>
      </c>
      <c r="E76" s="132">
        <v>234356.85</v>
      </c>
      <c r="F76" s="132">
        <v>41453.550000000003</v>
      </c>
      <c r="G76" s="132">
        <v>15175.84</v>
      </c>
      <c r="H76" s="132">
        <v>45347.400000000009</v>
      </c>
      <c r="I76" s="132">
        <v>14254.699999999999</v>
      </c>
      <c r="J76" s="132">
        <v>41703.25</v>
      </c>
      <c r="K76" s="132">
        <v>21992.66</v>
      </c>
      <c r="L76" s="132">
        <v>42207.7</v>
      </c>
      <c r="M76" s="132">
        <v>82515.259999999995</v>
      </c>
      <c r="N76" s="133">
        <v>687122.51000000013</v>
      </c>
      <c r="P76" s="116"/>
      <c r="Q76" s="106" t="s">
        <v>10</v>
      </c>
      <c r="R76" s="90">
        <v>-29.871423805302527</v>
      </c>
      <c r="S76" s="90">
        <v>-8.6520093647948926</v>
      </c>
      <c r="T76" s="90">
        <v>-16.433524142927553</v>
      </c>
      <c r="U76" s="90">
        <v>-18.6576023609841</v>
      </c>
      <c r="V76" s="90">
        <v>7.5766640674842307</v>
      </c>
      <c r="W76" s="90">
        <v>15.014763821965801</v>
      </c>
      <c r="X76" s="90">
        <v>-34.875550519910107</v>
      </c>
      <c r="Y76" s="90">
        <v>-25.347024254598011</v>
      </c>
      <c r="Z76" s="90">
        <v>9.1699076958206263</v>
      </c>
      <c r="AA76" s="90">
        <v>-0.97679596378102929</v>
      </c>
      <c r="AB76" s="90">
        <v>-17.192836467832748</v>
      </c>
      <c r="AC76" s="91">
        <v>-15.190344659912355</v>
      </c>
      <c r="AE76" s="116"/>
      <c r="AF76" s="106" t="s">
        <v>10</v>
      </c>
      <c r="AG76" s="90">
        <v>-16.416797292063748</v>
      </c>
      <c r="AH76" s="90">
        <v>10.136405719055503</v>
      </c>
      <c r="AI76" s="90">
        <v>-15.270965702852052</v>
      </c>
      <c r="AJ76" s="90">
        <v>-8.2144405496666479</v>
      </c>
      <c r="AK76" s="90">
        <v>10.099587815345657</v>
      </c>
      <c r="AL76" s="90">
        <v>19.23988579783736</v>
      </c>
      <c r="AM76" s="90">
        <v>-13.304451188412088</v>
      </c>
      <c r="AN76" s="90">
        <v>-10.893298479403612</v>
      </c>
      <c r="AO76" s="90">
        <v>-5.9000302741128507</v>
      </c>
      <c r="AP76" s="90">
        <v>5.1596430828238624</v>
      </c>
      <c r="AQ76" s="90">
        <v>-1.3624808266008301</v>
      </c>
      <c r="AR76" s="91">
        <v>-7.1338734355630748</v>
      </c>
      <c r="AT76" s="116"/>
      <c r="AU76" s="106" t="s">
        <v>10</v>
      </c>
      <c r="AV76" s="90">
        <v>-11.518189963337505</v>
      </c>
      <c r="AW76" s="90">
        <v>17.801660995390847</v>
      </c>
      <c r="AX76" s="90">
        <v>-13.86045824269921</v>
      </c>
      <c r="AY76" s="90">
        <v>-0.90169428492330894</v>
      </c>
      <c r="AZ76" s="90">
        <v>16.836944631648194</v>
      </c>
      <c r="BA76" s="90">
        <v>13.87640447537936</v>
      </c>
      <c r="BB76" s="90">
        <v>-6.5516296437376838</v>
      </c>
      <c r="BC76" s="90">
        <v>-6.3103139696142847</v>
      </c>
      <c r="BD76" s="90">
        <v>6.9826988915589396</v>
      </c>
      <c r="BE76" s="90">
        <v>9.737072800483233</v>
      </c>
      <c r="BF76" s="90">
        <v>3.2495334606621213</v>
      </c>
      <c r="BG76" s="91">
        <v>-3.5563653944477522</v>
      </c>
      <c r="BI76" s="126"/>
      <c r="BJ76" s="127"/>
    </row>
    <row r="77" spans="1:62" s="38" customFormat="1" ht="12" x14ac:dyDescent="0.2">
      <c r="A77" s="116"/>
      <c r="B77" s="105" t="s">
        <v>11</v>
      </c>
      <c r="C77" s="130">
        <v>64508.05</v>
      </c>
      <c r="D77" s="130">
        <v>82096.41</v>
      </c>
      <c r="E77" s="130">
        <v>232057.49</v>
      </c>
      <c r="F77" s="130">
        <v>37845.300000000003</v>
      </c>
      <c r="G77" s="130">
        <v>14651.05</v>
      </c>
      <c r="H77" s="130">
        <v>42439.93</v>
      </c>
      <c r="I77" s="130">
        <v>14228.019999999999</v>
      </c>
      <c r="J77" s="130">
        <v>38161.050000000003</v>
      </c>
      <c r="K77" s="130">
        <v>22389.79</v>
      </c>
      <c r="L77" s="130">
        <v>39010.25</v>
      </c>
      <c r="M77" s="130">
        <v>75961.849999999991</v>
      </c>
      <c r="N77" s="131">
        <v>663349.19000000006</v>
      </c>
      <c r="P77" s="116"/>
      <c r="Q77" s="105" t="s">
        <v>11</v>
      </c>
      <c r="R77" s="92">
        <v>-31.128455558841523</v>
      </c>
      <c r="S77" s="92">
        <v>-3.1531344484383084</v>
      </c>
      <c r="T77" s="92">
        <v>-10.135957332899622</v>
      </c>
      <c r="U77" s="92">
        <v>-23.39705897236081</v>
      </c>
      <c r="V77" s="92">
        <v>-4.5332073566064537</v>
      </c>
      <c r="W77" s="92">
        <v>1.5770558018927971</v>
      </c>
      <c r="X77" s="92">
        <v>-25.038750296356795</v>
      </c>
      <c r="Y77" s="92">
        <v>-34.675199512474038</v>
      </c>
      <c r="Z77" s="92">
        <v>-10.801203139317153</v>
      </c>
      <c r="AA77" s="92">
        <v>-10.025382320481498</v>
      </c>
      <c r="AB77" s="92">
        <v>-22.968271732437486</v>
      </c>
      <c r="AC77" s="93">
        <v>-15.782783887745921</v>
      </c>
      <c r="AE77" s="116"/>
      <c r="AF77" s="105" t="s">
        <v>11</v>
      </c>
      <c r="AG77" s="92">
        <v>-18.017885207479978</v>
      </c>
      <c r="AH77" s="92">
        <v>8.5990915566437991</v>
      </c>
      <c r="AI77" s="92">
        <v>-14.790301538042741</v>
      </c>
      <c r="AJ77" s="92">
        <v>-9.8725422589374858</v>
      </c>
      <c r="AK77" s="92">
        <v>8.4269923187441691</v>
      </c>
      <c r="AL77" s="92">
        <v>17.157586861724596</v>
      </c>
      <c r="AM77" s="92">
        <v>-14.528689050605109</v>
      </c>
      <c r="AN77" s="92">
        <v>-13.661446164806193</v>
      </c>
      <c r="AO77" s="92">
        <v>-6.5284272695469099</v>
      </c>
      <c r="AP77" s="92">
        <v>3.5447515338064903</v>
      </c>
      <c r="AQ77" s="92">
        <v>-3.8374862333320721</v>
      </c>
      <c r="AR77" s="93">
        <v>-8.0493618120160022</v>
      </c>
      <c r="AT77" s="116"/>
      <c r="AU77" s="105" t="s">
        <v>11</v>
      </c>
      <c r="AV77" s="92">
        <v>-14.355985859407127</v>
      </c>
      <c r="AW77" s="92">
        <v>12.953355889073819</v>
      </c>
      <c r="AX77" s="92">
        <v>-13.701560837529058</v>
      </c>
      <c r="AY77" s="92">
        <v>-5.5568297861453004</v>
      </c>
      <c r="AZ77" s="92">
        <v>13.716602220912776</v>
      </c>
      <c r="BA77" s="92">
        <v>14.562696363455757</v>
      </c>
      <c r="BB77" s="92">
        <v>-9.6474598880736409</v>
      </c>
      <c r="BC77" s="92">
        <v>-9.5073152979800284</v>
      </c>
      <c r="BD77" s="92">
        <v>0.43621876967321782</v>
      </c>
      <c r="BE77" s="92">
        <v>7.5689760266577366</v>
      </c>
      <c r="BF77" s="92">
        <v>-0.95437765824031828</v>
      </c>
      <c r="BG77" s="93">
        <v>-5.4922626559848879</v>
      </c>
      <c r="BI77" s="126"/>
      <c r="BJ77" s="127"/>
    </row>
    <row r="78" spans="1:62" s="38" customFormat="1" ht="12" x14ac:dyDescent="0.2">
      <c r="A78" s="116"/>
      <c r="B78" s="106" t="s">
        <v>12</v>
      </c>
      <c r="C78" s="132">
        <v>61758.21</v>
      </c>
      <c r="D78" s="132">
        <v>76058.51999999999</v>
      </c>
      <c r="E78" s="132">
        <v>226922.33000000005</v>
      </c>
      <c r="F78" s="132">
        <v>32945.899999999994</v>
      </c>
      <c r="G78" s="132">
        <v>13495.21</v>
      </c>
      <c r="H78" s="132">
        <v>39794.75</v>
      </c>
      <c r="I78" s="132">
        <v>16441.580000000002</v>
      </c>
      <c r="J78" s="132">
        <v>39538</v>
      </c>
      <c r="K78" s="132">
        <v>20436.54</v>
      </c>
      <c r="L78" s="132">
        <v>35292.68</v>
      </c>
      <c r="M78" s="132">
        <v>72419.920000000013</v>
      </c>
      <c r="N78" s="133">
        <v>635103.64000000025</v>
      </c>
      <c r="P78" s="116"/>
      <c r="Q78" s="106" t="s">
        <v>12</v>
      </c>
      <c r="R78" s="90">
        <v>-32.166857233236996</v>
      </c>
      <c r="S78" s="90">
        <v>-4.7786617924144679</v>
      </c>
      <c r="T78" s="90">
        <v>-4.4423532475411918</v>
      </c>
      <c r="U78" s="90">
        <v>-18.777442218798171</v>
      </c>
      <c r="V78" s="90">
        <v>-18.109105251979742</v>
      </c>
      <c r="W78" s="90">
        <v>6.3761963888803592</v>
      </c>
      <c r="X78" s="90">
        <v>-11.030892689974607</v>
      </c>
      <c r="Y78" s="90">
        <v>-23.397940125700387</v>
      </c>
      <c r="Z78" s="90">
        <v>-5.7524707271293494</v>
      </c>
      <c r="AA78" s="90">
        <v>-15.381002331700941</v>
      </c>
      <c r="AB78" s="90">
        <v>-19.046713071589281</v>
      </c>
      <c r="AC78" s="91">
        <v>-12.494650644438536</v>
      </c>
      <c r="AE78" s="116"/>
      <c r="AF78" s="106" t="s">
        <v>12</v>
      </c>
      <c r="AG78" s="90">
        <v>-19.371470529906688</v>
      </c>
      <c r="AH78" s="90">
        <v>7.2842325359859075</v>
      </c>
      <c r="AI78" s="90">
        <v>-13.970148053325531</v>
      </c>
      <c r="AJ78" s="90">
        <v>-10.605297207283797</v>
      </c>
      <c r="AK78" s="90">
        <v>5.5259868888042547</v>
      </c>
      <c r="AL78" s="90">
        <v>16.128199344419471</v>
      </c>
      <c r="AM78" s="90">
        <v>-14.206148690667703</v>
      </c>
      <c r="AN78" s="90">
        <v>-14.569399700690738</v>
      </c>
      <c r="AO78" s="90">
        <v>-6.4510527673820661</v>
      </c>
      <c r="AP78" s="90">
        <v>1.7882913612144336</v>
      </c>
      <c r="AQ78" s="90">
        <v>-5.2692545796355006</v>
      </c>
      <c r="AR78" s="91">
        <v>-8.444402428508937</v>
      </c>
      <c r="AT78" s="116"/>
      <c r="AU78" s="106" t="s">
        <v>12</v>
      </c>
      <c r="AV78" s="90">
        <v>-17.638765281902053</v>
      </c>
      <c r="AW78" s="90">
        <v>9.1342460784327102</v>
      </c>
      <c r="AX78" s="90">
        <v>-13.365701523842588</v>
      </c>
      <c r="AY78" s="90">
        <v>-8.8707855738436479</v>
      </c>
      <c r="AZ78" s="90">
        <v>8.1432210084053906</v>
      </c>
      <c r="BA78" s="90">
        <v>14.747781929981542</v>
      </c>
      <c r="BB78" s="90">
        <v>-11.937647542273425</v>
      </c>
      <c r="BC78" s="90">
        <v>-12.487325742979081</v>
      </c>
      <c r="BD78" s="90">
        <v>-3.6521722571577016</v>
      </c>
      <c r="BE78" s="90">
        <v>4.2869626420890938</v>
      </c>
      <c r="BF78" s="90">
        <v>-3.848374134902997</v>
      </c>
      <c r="BG78" s="91">
        <v>-7.1971028178160168</v>
      </c>
      <c r="BI78" s="126"/>
      <c r="BJ78" s="127"/>
    </row>
    <row r="79" spans="1:62" s="38" customFormat="1" ht="12" x14ac:dyDescent="0.2">
      <c r="A79" s="116"/>
      <c r="B79" s="105" t="s">
        <v>13</v>
      </c>
      <c r="C79" s="130">
        <v>57343.45</v>
      </c>
      <c r="D79" s="130">
        <v>82713.63</v>
      </c>
      <c r="E79" s="130">
        <v>235279.09999999998</v>
      </c>
      <c r="F79" s="130">
        <v>35627.050000000003</v>
      </c>
      <c r="G79" s="130">
        <v>13131.050000000001</v>
      </c>
      <c r="H79" s="130">
        <v>33437.420000000006</v>
      </c>
      <c r="I79" s="130">
        <v>15477.29</v>
      </c>
      <c r="J79" s="130">
        <v>36030</v>
      </c>
      <c r="K79" s="130">
        <v>14291.1</v>
      </c>
      <c r="L79" s="130">
        <v>33076</v>
      </c>
      <c r="M79" s="130">
        <v>70536.59</v>
      </c>
      <c r="N79" s="131">
        <v>626942.67999999982</v>
      </c>
      <c r="P79" s="116"/>
      <c r="Q79" s="105" t="s">
        <v>13</v>
      </c>
      <c r="R79" s="92">
        <v>-26.764104309533948</v>
      </c>
      <c r="S79" s="92">
        <v>2.3760194915584805</v>
      </c>
      <c r="T79" s="92">
        <v>1.3499304099630507</v>
      </c>
      <c r="U79" s="92">
        <v>-17.732826373488336</v>
      </c>
      <c r="V79" s="92">
        <v>-26.267336739850634</v>
      </c>
      <c r="W79" s="92">
        <v>5.7703038347224407</v>
      </c>
      <c r="X79" s="92">
        <v>-24.590044922579196</v>
      </c>
      <c r="Y79" s="92">
        <v>-32.760218235361634</v>
      </c>
      <c r="Z79" s="92">
        <v>-11.537604456824511</v>
      </c>
      <c r="AA79" s="92">
        <v>-23.284595687831668</v>
      </c>
      <c r="AB79" s="92">
        <v>-20.149151931450376</v>
      </c>
      <c r="AC79" s="93">
        <v>-11.157883841817466</v>
      </c>
      <c r="AE79" s="116"/>
      <c r="AF79" s="105" t="s">
        <v>13</v>
      </c>
      <c r="AG79" s="92">
        <v>-19.93346155531583</v>
      </c>
      <c r="AH79" s="92">
        <v>6.8403969094750892</v>
      </c>
      <c r="AI79" s="92">
        <v>-12.868505232742677</v>
      </c>
      <c r="AJ79" s="92">
        <v>-11.180905364823232</v>
      </c>
      <c r="AK79" s="92">
        <v>2.1667109659781119</v>
      </c>
      <c r="AL79" s="92">
        <v>15.354870367051745</v>
      </c>
      <c r="AM79" s="92">
        <v>-15.170794353214561</v>
      </c>
      <c r="AN79" s="92">
        <v>-16.175028629729312</v>
      </c>
      <c r="AO79" s="92">
        <v>-6.8028010506401131</v>
      </c>
      <c r="AP79" s="92">
        <v>-0.40661709478247587</v>
      </c>
      <c r="AQ79" s="92">
        <v>-6.53478994745862</v>
      </c>
      <c r="AR79" s="93">
        <v>-8.6602144625598498</v>
      </c>
      <c r="AT79" s="116"/>
      <c r="AU79" s="105" t="s">
        <v>13</v>
      </c>
      <c r="AV79" s="92">
        <v>-19.93346155531583</v>
      </c>
      <c r="AW79" s="92">
        <v>6.8403969094750892</v>
      </c>
      <c r="AX79" s="92">
        <v>-12.868505232742677</v>
      </c>
      <c r="AY79" s="92">
        <v>-11.180905364823232</v>
      </c>
      <c r="AZ79" s="92">
        <v>2.1667109659781119</v>
      </c>
      <c r="BA79" s="92">
        <v>15.354870367051745</v>
      </c>
      <c r="BB79" s="92">
        <v>-15.170794353214561</v>
      </c>
      <c r="BC79" s="92">
        <v>-16.175028629729312</v>
      </c>
      <c r="BD79" s="92">
        <v>-6.8028010506401131</v>
      </c>
      <c r="BE79" s="92">
        <v>-0.40661709478247587</v>
      </c>
      <c r="BF79" s="92">
        <v>-6.53478994745862</v>
      </c>
      <c r="BG79" s="93">
        <v>-8.6602144625598498</v>
      </c>
      <c r="BI79" s="126"/>
      <c r="BJ79" s="127"/>
    </row>
    <row r="80" spans="1:62" s="38" customFormat="1" ht="12" x14ac:dyDescent="0.2">
      <c r="A80" s="116">
        <v>2017</v>
      </c>
      <c r="B80" s="106" t="s">
        <v>2</v>
      </c>
      <c r="C80" s="132">
        <v>53004.69999999999</v>
      </c>
      <c r="D80" s="132">
        <v>60549.1</v>
      </c>
      <c r="E80" s="132">
        <v>210784.18</v>
      </c>
      <c r="F80" s="132">
        <v>32582.350000000002</v>
      </c>
      <c r="G80" s="132">
        <v>10562.970000000001</v>
      </c>
      <c r="H80" s="132">
        <v>28347.73</v>
      </c>
      <c r="I80" s="132">
        <v>12807</v>
      </c>
      <c r="J80" s="132">
        <v>30489.25</v>
      </c>
      <c r="K80" s="132">
        <v>15109.69</v>
      </c>
      <c r="L80" s="132">
        <v>26355.75</v>
      </c>
      <c r="M80" s="132">
        <v>57312.54</v>
      </c>
      <c r="N80" s="133">
        <v>537905.25999999989</v>
      </c>
      <c r="P80" s="116">
        <v>2017</v>
      </c>
      <c r="Q80" s="106" t="s">
        <v>2</v>
      </c>
      <c r="R80" s="90">
        <v>-16.043995381245267</v>
      </c>
      <c r="S80" s="90">
        <v>-16.801554123351536</v>
      </c>
      <c r="T80" s="90">
        <v>8.6221600168820061</v>
      </c>
      <c r="U80" s="90">
        <v>-16.226208917999884</v>
      </c>
      <c r="V80" s="90">
        <v>-23.188176050320862</v>
      </c>
      <c r="W80" s="90">
        <v>17.7999213191423</v>
      </c>
      <c r="X80" s="90">
        <v>-30.660718298001356</v>
      </c>
      <c r="Y80" s="90">
        <v>-25.649123020929224</v>
      </c>
      <c r="Z80" s="90">
        <v>9.9666308837175421</v>
      </c>
      <c r="AA80" s="90">
        <v>-30.376177204823733</v>
      </c>
      <c r="AB80" s="90">
        <v>-26.881760761243115</v>
      </c>
      <c r="AC80" s="91">
        <v>-9.7668174760583923</v>
      </c>
      <c r="AE80" s="116">
        <v>2017</v>
      </c>
      <c r="AF80" s="106" t="s">
        <v>2</v>
      </c>
      <c r="AG80" s="90">
        <v>-16.043995381245267</v>
      </c>
      <c r="AH80" s="90">
        <v>-16.801554123351536</v>
      </c>
      <c r="AI80" s="90">
        <v>8.6221600168820061</v>
      </c>
      <c r="AJ80" s="90">
        <v>-16.226208917999884</v>
      </c>
      <c r="AK80" s="90">
        <v>-23.188176050320877</v>
      </c>
      <c r="AL80" s="90">
        <v>17.7999213191423</v>
      </c>
      <c r="AM80" s="90">
        <v>-30.660718298001356</v>
      </c>
      <c r="AN80" s="90">
        <v>-25.649123020929224</v>
      </c>
      <c r="AO80" s="90">
        <v>9.9666308837175421</v>
      </c>
      <c r="AP80" s="90">
        <v>-30.376177204823733</v>
      </c>
      <c r="AQ80" s="90">
        <v>-26.881760761243115</v>
      </c>
      <c r="AR80" s="91">
        <v>-9.7668174760583923</v>
      </c>
      <c r="AT80" s="116">
        <v>2017</v>
      </c>
      <c r="AU80" s="106" t="s">
        <v>2</v>
      </c>
      <c r="AV80" s="90">
        <v>-20.351909965287774</v>
      </c>
      <c r="AW80" s="90">
        <v>3.7541913583403215</v>
      </c>
      <c r="AX80" s="90">
        <v>-11.332708877953323</v>
      </c>
      <c r="AY80" s="90">
        <v>-13.489428638560057</v>
      </c>
      <c r="AZ80" s="90">
        <v>-0.90383081366938711</v>
      </c>
      <c r="BA80" s="90">
        <v>17.112884452081303</v>
      </c>
      <c r="BB80" s="90">
        <v>-19.332805055559717</v>
      </c>
      <c r="BC80" s="90">
        <v>-17.840709334231832</v>
      </c>
      <c r="BD80" s="90">
        <v>-7.5628179057263765</v>
      </c>
      <c r="BE80" s="90">
        <v>-4.6277524861998955</v>
      </c>
      <c r="BF80" s="90">
        <v>-9.7298801329406501</v>
      </c>
      <c r="BG80" s="91">
        <v>-9.390005957883119</v>
      </c>
    </row>
    <row r="81" spans="1:59" s="38" customFormat="1" ht="12" x14ac:dyDescent="0.2">
      <c r="A81" s="116"/>
      <c r="B81" s="105" t="s">
        <v>3</v>
      </c>
      <c r="C81" s="130">
        <v>61761.3</v>
      </c>
      <c r="D81" s="130">
        <v>74787.33</v>
      </c>
      <c r="E81" s="130">
        <v>240057.82</v>
      </c>
      <c r="F81" s="130">
        <v>34395.949999999997</v>
      </c>
      <c r="G81" s="130">
        <v>10450.869999999999</v>
      </c>
      <c r="H81" s="130">
        <v>43545.27</v>
      </c>
      <c r="I81" s="130">
        <v>14280.800000000003</v>
      </c>
      <c r="J81" s="130">
        <v>37224</v>
      </c>
      <c r="K81" s="130">
        <v>18225.64</v>
      </c>
      <c r="L81" s="130">
        <v>30033.760000000002</v>
      </c>
      <c r="M81" s="130">
        <v>65891.040000000008</v>
      </c>
      <c r="N81" s="131">
        <v>630653.78</v>
      </c>
      <c r="P81" s="116"/>
      <c r="Q81" s="105" t="s">
        <v>3</v>
      </c>
      <c r="R81" s="92">
        <v>-21.766524352126837</v>
      </c>
      <c r="S81" s="92">
        <v>3.9433301691033051</v>
      </c>
      <c r="T81" s="92">
        <v>-8.3897173297577154</v>
      </c>
      <c r="U81" s="92">
        <v>-16.881153844759694</v>
      </c>
      <c r="V81" s="92">
        <v>-35.254654152340251</v>
      </c>
      <c r="W81" s="92">
        <v>9.4950985877243994</v>
      </c>
      <c r="X81" s="92">
        <v>-28.232858262809813</v>
      </c>
      <c r="Y81" s="92">
        <v>-24.147901810412549</v>
      </c>
      <c r="Z81" s="92">
        <v>20.464258567698863</v>
      </c>
      <c r="AA81" s="92">
        <v>-36.773693739210977</v>
      </c>
      <c r="AB81" s="92">
        <v>-28.362196928984005</v>
      </c>
      <c r="AC81" s="93">
        <v>-14.057909100399996</v>
      </c>
      <c r="AE81" s="116"/>
      <c r="AF81" s="105" t="s">
        <v>3</v>
      </c>
      <c r="AG81" s="92">
        <v>-19.223669971758611</v>
      </c>
      <c r="AH81" s="92">
        <v>-6.4883550954826603</v>
      </c>
      <c r="AI81" s="92">
        <v>-1.1517532451401564</v>
      </c>
      <c r="AJ81" s="92">
        <v>-16.563832530467167</v>
      </c>
      <c r="AK81" s="92">
        <v>-29.703729102723869</v>
      </c>
      <c r="AL81" s="92">
        <v>12.625898523772477</v>
      </c>
      <c r="AM81" s="92">
        <v>-29.401584879400872</v>
      </c>
      <c r="AN81" s="92">
        <v>-24.831292038227517</v>
      </c>
      <c r="AO81" s="92">
        <v>15.468024489301087</v>
      </c>
      <c r="AP81" s="92">
        <v>-33.936478182680872</v>
      </c>
      <c r="AQ81" s="92">
        <v>-27.681047467325342</v>
      </c>
      <c r="AR81" s="93">
        <v>-12.13448477505267</v>
      </c>
      <c r="AT81" s="116"/>
      <c r="AU81" s="105" t="s">
        <v>3</v>
      </c>
      <c r="AV81" s="92">
        <v>-21.755320972429843</v>
      </c>
      <c r="AW81" s="92">
        <v>2.5017730199961079</v>
      </c>
      <c r="AX81" s="92">
        <v>-11.673557879711353</v>
      </c>
      <c r="AY81" s="92">
        <v>-14.355252643584848</v>
      </c>
      <c r="AZ81" s="92">
        <v>-6.2460771544150333</v>
      </c>
      <c r="BA81" s="92">
        <v>15.848283348665774</v>
      </c>
      <c r="BB81" s="92">
        <v>-23.428482717836602</v>
      </c>
      <c r="BC81" s="92">
        <v>-19.534961604526515</v>
      </c>
      <c r="BD81" s="92">
        <v>-8.4875149648300834</v>
      </c>
      <c r="BE81" s="92">
        <v>-10.517732649094953</v>
      </c>
      <c r="BF81" s="92">
        <v>-13.519662481990622</v>
      </c>
      <c r="BG81" s="93">
        <v>-10.997943015902791</v>
      </c>
    </row>
    <row r="82" spans="1:59" s="38" customFormat="1" ht="12" x14ac:dyDescent="0.2">
      <c r="A82" s="116"/>
      <c r="B82" s="106" t="s">
        <v>4</v>
      </c>
      <c r="C82" s="132">
        <v>71608.800000000003</v>
      </c>
      <c r="D82" s="132">
        <v>94622.5</v>
      </c>
      <c r="E82" s="132">
        <v>253880.28</v>
      </c>
      <c r="F82" s="132">
        <v>36788.35</v>
      </c>
      <c r="G82" s="132">
        <v>10384.6</v>
      </c>
      <c r="H82" s="132">
        <v>46749.599999999999</v>
      </c>
      <c r="I82" s="132">
        <v>15012.599999999999</v>
      </c>
      <c r="J82" s="132">
        <v>37988.949999999997</v>
      </c>
      <c r="K82" s="132">
        <v>18650.900000000001</v>
      </c>
      <c r="L82" s="132">
        <v>35061.56</v>
      </c>
      <c r="M82" s="132">
        <v>74816.099999999991</v>
      </c>
      <c r="N82" s="133">
        <v>695564.23999999987</v>
      </c>
      <c r="P82" s="116"/>
      <c r="Q82" s="106" t="s">
        <v>4</v>
      </c>
      <c r="R82" s="90">
        <v>-2.0457742938689734</v>
      </c>
      <c r="S82" s="90">
        <v>21.944524311000066</v>
      </c>
      <c r="T82" s="90">
        <v>7.3655757028604114</v>
      </c>
      <c r="U82" s="90">
        <v>-4.9893789425429844</v>
      </c>
      <c r="V82" s="90">
        <v>-35.276262893826541</v>
      </c>
      <c r="W82" s="90">
        <v>28.826702490441249</v>
      </c>
      <c r="X82" s="90">
        <v>-4.7985642989856672</v>
      </c>
      <c r="Y82" s="90">
        <v>-20.927272519126078</v>
      </c>
      <c r="Z82" s="90">
        <v>22.86495388669303</v>
      </c>
      <c r="AA82" s="90">
        <v>-22.879336607039761</v>
      </c>
      <c r="AB82" s="90">
        <v>-9.6146753213334506</v>
      </c>
      <c r="AC82" s="91">
        <v>1.4761305249707704</v>
      </c>
      <c r="AE82" s="116"/>
      <c r="AF82" s="106" t="s">
        <v>4</v>
      </c>
      <c r="AG82" s="90">
        <v>-13.387807871528963</v>
      </c>
      <c r="AH82" s="90">
        <v>3.4352948182751391</v>
      </c>
      <c r="AI82" s="90">
        <v>1.7563570949272105</v>
      </c>
      <c r="AJ82" s="90">
        <v>-12.797580405587965</v>
      </c>
      <c r="AK82" s="90">
        <v>-31.650026394414184</v>
      </c>
      <c r="AL82" s="90">
        <v>18.497792143067386</v>
      </c>
      <c r="AM82" s="90">
        <v>-22.235244462546206</v>
      </c>
      <c r="AN82" s="90">
        <v>-23.473381852274841</v>
      </c>
      <c r="AO82" s="90">
        <v>18.017082957338019</v>
      </c>
      <c r="AP82" s="90">
        <v>-30.093835219834915</v>
      </c>
      <c r="AQ82" s="90">
        <v>-21.77340553009428</v>
      </c>
      <c r="AR82" s="91">
        <v>-7.5054255731258763</v>
      </c>
      <c r="AT82" s="116"/>
      <c r="AU82" s="106" t="s">
        <v>4</v>
      </c>
      <c r="AV82" s="90">
        <v>-21.996225318215025</v>
      </c>
      <c r="AW82" s="90">
        <v>3.6249008658500372</v>
      </c>
      <c r="AX82" s="90">
        <v>-9.5995156893956306</v>
      </c>
      <c r="AY82" s="90">
        <v>-13.587191221124698</v>
      </c>
      <c r="AZ82" s="90">
        <v>-11.232185274830826</v>
      </c>
      <c r="BA82" s="90">
        <v>18.417949686967773</v>
      </c>
      <c r="BB82" s="90">
        <v>-23.382930194554447</v>
      </c>
      <c r="BC82" s="90">
        <v>-20.554488983895595</v>
      </c>
      <c r="BD82" s="90">
        <v>-7.3111446556380315</v>
      </c>
      <c r="BE82" s="90">
        <v>-13.717381192436136</v>
      </c>
      <c r="BF82" s="90">
        <v>-14.112906078611928</v>
      </c>
      <c r="BG82" s="91">
        <v>-10.379782351909384</v>
      </c>
    </row>
    <row r="83" spans="1:59" s="38" customFormat="1" ht="12" x14ac:dyDescent="0.2">
      <c r="A83" s="116"/>
      <c r="B83" s="105" t="s">
        <v>5</v>
      </c>
      <c r="C83" s="130">
        <v>61445.649999999994</v>
      </c>
      <c r="D83" s="130">
        <v>75043.12000000001</v>
      </c>
      <c r="E83" s="130">
        <v>211607.272</v>
      </c>
      <c r="F83" s="130">
        <v>32912.799999999996</v>
      </c>
      <c r="G83" s="130">
        <v>9994.5499999999993</v>
      </c>
      <c r="H83" s="130">
        <v>35357.603999999999</v>
      </c>
      <c r="I83" s="130">
        <v>10787.650000000001</v>
      </c>
      <c r="J83" s="130">
        <v>26259</v>
      </c>
      <c r="K83" s="130">
        <v>15564.48</v>
      </c>
      <c r="L83" s="130">
        <v>29482.05</v>
      </c>
      <c r="M83" s="130">
        <v>61003.63</v>
      </c>
      <c r="N83" s="131">
        <v>569457.80599999998</v>
      </c>
      <c r="P83" s="116"/>
      <c r="Q83" s="105" t="s">
        <v>5</v>
      </c>
      <c r="R83" s="92">
        <v>-23.092188266629293</v>
      </c>
      <c r="S83" s="92">
        <v>-12.626311962560351</v>
      </c>
      <c r="T83" s="92">
        <v>-17.070198644144355</v>
      </c>
      <c r="U83" s="92">
        <v>-25.703063274566034</v>
      </c>
      <c r="V83" s="92">
        <v>-33.492705162116749</v>
      </c>
      <c r="W83" s="92">
        <v>-15.647729061994525</v>
      </c>
      <c r="X83" s="92">
        <v>-34.756523500932886</v>
      </c>
      <c r="Y83" s="92">
        <v>-47.704777647222826</v>
      </c>
      <c r="Z83" s="92">
        <v>-13.804815240415905</v>
      </c>
      <c r="AA83" s="92">
        <v>-30.905223933066168</v>
      </c>
      <c r="AB83" s="92">
        <v>-31.627779571663439</v>
      </c>
      <c r="AC83" s="93">
        <v>-22.930321303816214</v>
      </c>
      <c r="AE83" s="116"/>
      <c r="AF83" s="105" t="s">
        <v>5</v>
      </c>
      <c r="AG83" s="92">
        <v>-16.015359313104369</v>
      </c>
      <c r="AH83" s="92">
        <v>-1.0405371574387203</v>
      </c>
      <c r="AI83" s="92">
        <v>-3.3124936604617545</v>
      </c>
      <c r="AJ83" s="92">
        <v>-16.298624292419547</v>
      </c>
      <c r="AK83" s="92">
        <v>-32.104239282873095</v>
      </c>
      <c r="AL83" s="92">
        <v>8.4212206434885104</v>
      </c>
      <c r="AM83" s="92">
        <v>-25.164703152282442</v>
      </c>
      <c r="AN83" s="92">
        <v>-29.93374934127651</v>
      </c>
      <c r="AO83" s="92">
        <v>8.7650506384143512</v>
      </c>
      <c r="AP83" s="92">
        <v>-30.293393663854275</v>
      </c>
      <c r="AQ83" s="92">
        <v>-24.341573887795619</v>
      </c>
      <c r="AR83" s="93">
        <v>-11.643451071069578</v>
      </c>
      <c r="AT83" s="116"/>
      <c r="AU83" s="105" t="s">
        <v>5</v>
      </c>
      <c r="AV83" s="92">
        <v>-23.997661975131237</v>
      </c>
      <c r="AW83" s="92">
        <v>0.72377058054418342</v>
      </c>
      <c r="AX83" s="92">
        <v>-10.272075774443962</v>
      </c>
      <c r="AY83" s="92">
        <v>-16.191394596785202</v>
      </c>
      <c r="AZ83" s="92">
        <v>-14.066109406876677</v>
      </c>
      <c r="BA83" s="92">
        <v>13.930614865062324</v>
      </c>
      <c r="BB83" s="92">
        <v>-25.429221746185917</v>
      </c>
      <c r="BC83" s="92">
        <v>-25.060539585707815</v>
      </c>
      <c r="BD83" s="92">
        <v>-7.5620791337315438</v>
      </c>
      <c r="BE83" s="92">
        <v>-17.358699144932174</v>
      </c>
      <c r="BF83" s="92">
        <v>-17.82548425899239</v>
      </c>
      <c r="BG83" s="93">
        <v>-12.575616709277853</v>
      </c>
    </row>
    <row r="84" spans="1:59" s="38" customFormat="1" ht="12" x14ac:dyDescent="0.2">
      <c r="A84" s="116"/>
      <c r="B84" s="106" t="s">
        <v>6</v>
      </c>
      <c r="C84" s="132">
        <v>64914.7</v>
      </c>
      <c r="D84" s="132">
        <v>82535.739999999991</v>
      </c>
      <c r="E84" s="132">
        <v>223103.63</v>
      </c>
      <c r="F84" s="132">
        <v>36920.300000000003</v>
      </c>
      <c r="G84" s="132">
        <v>14775.1</v>
      </c>
      <c r="H84" s="132">
        <v>47554.51</v>
      </c>
      <c r="I84" s="132">
        <v>13593.980000000001</v>
      </c>
      <c r="J84" s="132">
        <v>31471.15</v>
      </c>
      <c r="K84" s="132">
        <v>14707.48</v>
      </c>
      <c r="L84" s="132">
        <v>33719.78</v>
      </c>
      <c r="M84" s="132">
        <v>66506.7</v>
      </c>
      <c r="N84" s="133">
        <v>629803.06999999995</v>
      </c>
      <c r="P84" s="116"/>
      <c r="Q84" s="106" t="s">
        <v>6</v>
      </c>
      <c r="R84" s="90">
        <v>-10.033934056918014</v>
      </c>
      <c r="S84" s="90">
        <v>7.4090707438585497</v>
      </c>
      <c r="T84" s="90">
        <v>-5.950698817936285</v>
      </c>
      <c r="U84" s="90">
        <v>-12.218149915060081</v>
      </c>
      <c r="V84" s="90">
        <v>-5.795077786279009</v>
      </c>
      <c r="W84" s="90">
        <v>13.044072547681424</v>
      </c>
      <c r="X84" s="90">
        <v>-5.8445192480848931</v>
      </c>
      <c r="Y84" s="90">
        <v>-26.462832607997186</v>
      </c>
      <c r="Z84" s="90">
        <v>-25.402116487993325</v>
      </c>
      <c r="AA84" s="90">
        <v>-12.82170474493978</v>
      </c>
      <c r="AB84" s="90">
        <v>-24.637104724607539</v>
      </c>
      <c r="AC84" s="91">
        <v>-8.7115923073207853</v>
      </c>
      <c r="AE84" s="116"/>
      <c r="AF84" s="106" t="s">
        <v>6</v>
      </c>
      <c r="AG84" s="90">
        <v>-14.840117151796989</v>
      </c>
      <c r="AH84" s="90">
        <v>0.64570062327504729</v>
      </c>
      <c r="AI84" s="90">
        <v>-3.8406497434964564</v>
      </c>
      <c r="AJ84" s="90">
        <v>-15.462887618557858</v>
      </c>
      <c r="AK84" s="90">
        <v>-26.720865759072126</v>
      </c>
      <c r="AL84" s="90">
        <v>9.4775172305189983</v>
      </c>
      <c r="AM84" s="90">
        <v>-21.887301669361165</v>
      </c>
      <c r="AN84" s="90">
        <v>-29.291082229356121</v>
      </c>
      <c r="AO84" s="90">
        <v>0.53226073748746217</v>
      </c>
      <c r="AP84" s="90">
        <v>-27.108230582531704</v>
      </c>
      <c r="AQ84" s="90">
        <v>-24.40213991657923</v>
      </c>
      <c r="AR84" s="91">
        <v>-11.056169253660514</v>
      </c>
      <c r="AT84" s="116"/>
      <c r="AU84" s="106" t="s">
        <v>6</v>
      </c>
      <c r="AV84" s="90">
        <v>-23.784011235630146</v>
      </c>
      <c r="AW84" s="90">
        <v>0.94291165960027001</v>
      </c>
      <c r="AX84" s="90">
        <v>-8.9491849667243173</v>
      </c>
      <c r="AY84" s="90">
        <v>-16.56239077872246</v>
      </c>
      <c r="AZ84" s="90">
        <v>-15.877987283642398</v>
      </c>
      <c r="BA84" s="90">
        <v>12.800246568178153</v>
      </c>
      <c r="BB84" s="90">
        <v>-24.01441932283619</v>
      </c>
      <c r="BC84" s="90">
        <v>-26.576767341885727</v>
      </c>
      <c r="BD84" s="90">
        <v>-7.4344451960336499</v>
      </c>
      <c r="BE84" s="90">
        <v>-17.302804770154367</v>
      </c>
      <c r="BF84" s="90">
        <v>-19.816990893769102</v>
      </c>
      <c r="BG84" s="91">
        <v>-12.446505251404801</v>
      </c>
    </row>
    <row r="85" spans="1:59" s="38" customFormat="1" ht="12" x14ac:dyDescent="0.2">
      <c r="A85" s="116"/>
      <c r="B85" s="105" t="s">
        <v>7</v>
      </c>
      <c r="C85" s="130">
        <v>60455.450000000004</v>
      </c>
      <c r="D85" s="130">
        <v>79696.450000000012</v>
      </c>
      <c r="E85" s="130">
        <v>222911.74</v>
      </c>
      <c r="F85" s="130">
        <v>33482.450000000004</v>
      </c>
      <c r="G85" s="130">
        <v>15433.4</v>
      </c>
      <c r="H85" s="130">
        <v>45452.79</v>
      </c>
      <c r="I85" s="130">
        <v>12835.41</v>
      </c>
      <c r="J85" s="130">
        <v>30514.724999999999</v>
      </c>
      <c r="K85" s="130">
        <v>13196.46</v>
      </c>
      <c r="L85" s="130">
        <v>32792.490000000005</v>
      </c>
      <c r="M85" s="130">
        <v>60293.07</v>
      </c>
      <c r="N85" s="131">
        <v>607064.43499999994</v>
      </c>
      <c r="P85" s="116"/>
      <c r="Q85" s="105" t="s">
        <v>7</v>
      </c>
      <c r="R85" s="92">
        <v>-19.263727534770226</v>
      </c>
      <c r="S85" s="92">
        <v>-5.4039201079748977</v>
      </c>
      <c r="T85" s="92">
        <v>-10.01715114368676</v>
      </c>
      <c r="U85" s="92">
        <v>-21.798936608755852</v>
      </c>
      <c r="V85" s="92">
        <v>0.35209779410570263</v>
      </c>
      <c r="W85" s="92">
        <v>-4.34886090589643</v>
      </c>
      <c r="X85" s="92">
        <v>-11.74287639584135</v>
      </c>
      <c r="Y85" s="92">
        <v>-29.757954525836027</v>
      </c>
      <c r="Z85" s="92">
        <v>-39.398784895228225</v>
      </c>
      <c r="AA85" s="92">
        <v>-24.317891493621502</v>
      </c>
      <c r="AB85" s="92">
        <v>-29.846456617787027</v>
      </c>
      <c r="AC85" s="93">
        <v>-15.873117949153865</v>
      </c>
      <c r="AE85" s="116"/>
      <c r="AF85" s="105" t="s">
        <v>7</v>
      </c>
      <c r="AG85" s="92">
        <v>-15.589338664940314</v>
      </c>
      <c r="AH85" s="92">
        <v>-0.44033173441542317</v>
      </c>
      <c r="AI85" s="92">
        <v>-4.9086459292498432</v>
      </c>
      <c r="AJ85" s="92">
        <v>-16.55602640376533</v>
      </c>
      <c r="AK85" s="92">
        <v>-22.196607038561311</v>
      </c>
      <c r="AL85" s="92">
        <v>6.6409525004844596</v>
      </c>
      <c r="AM85" s="92">
        <v>-20.406849326065441</v>
      </c>
      <c r="AN85" s="92">
        <v>-29.364948716431229</v>
      </c>
      <c r="AO85" s="92">
        <v>-7.8610440413372373</v>
      </c>
      <c r="AP85" s="92">
        <v>-26.635022471879324</v>
      </c>
      <c r="AQ85" s="92">
        <v>-25.307971001867216</v>
      </c>
      <c r="AR85" s="93">
        <v>-11.890571104110407</v>
      </c>
      <c r="AT85" s="116"/>
      <c r="AU85" s="105" t="s">
        <v>7</v>
      </c>
      <c r="AV85" s="92">
        <v>-24.587842385257559</v>
      </c>
      <c r="AW85" s="92">
        <v>-1.02102624224311</v>
      </c>
      <c r="AX85" s="92">
        <v>-8.9949203784122034</v>
      </c>
      <c r="AY85" s="92">
        <v>-17.989258860305824</v>
      </c>
      <c r="AZ85" s="92">
        <v>-17.443180535592134</v>
      </c>
      <c r="BA85" s="92">
        <v>9.3299458785500065</v>
      </c>
      <c r="BB85" s="92">
        <v>-23.664706109450208</v>
      </c>
      <c r="BC85" s="92">
        <v>-28.149828372551539</v>
      </c>
      <c r="BD85" s="92">
        <v>-9.1739850254509037</v>
      </c>
      <c r="BE85" s="92">
        <v>-19.21698566851812</v>
      </c>
      <c r="BF85" s="92">
        <v>-22.218188712583427</v>
      </c>
      <c r="BG85" s="93">
        <v>-13.554087856515324</v>
      </c>
    </row>
    <row r="86" spans="1:59" s="38" customFormat="1" ht="12" x14ac:dyDescent="0.2">
      <c r="A86" s="116"/>
      <c r="B86" s="106" t="s">
        <v>8</v>
      </c>
      <c r="C86" s="132">
        <v>62798.78</v>
      </c>
      <c r="D86" s="132">
        <v>74810.409999999989</v>
      </c>
      <c r="E86" s="132">
        <v>216963.85</v>
      </c>
      <c r="F86" s="132">
        <v>32948.85</v>
      </c>
      <c r="G86" s="132">
        <v>14744.5</v>
      </c>
      <c r="H86" s="132">
        <v>45391</v>
      </c>
      <c r="I86" s="132">
        <v>10348.050000000001</v>
      </c>
      <c r="J86" s="132">
        <v>30674.1</v>
      </c>
      <c r="K86" s="132">
        <v>14800.75</v>
      </c>
      <c r="L86" s="132">
        <v>33513.25</v>
      </c>
      <c r="M86" s="132">
        <v>57310.75</v>
      </c>
      <c r="N86" s="133">
        <v>594304.29</v>
      </c>
      <c r="P86" s="116"/>
      <c r="Q86" s="106" t="s">
        <v>8</v>
      </c>
      <c r="R86" s="90">
        <v>2.0965644163799766</v>
      </c>
      <c r="S86" s="90">
        <v>-5.2511786227768908</v>
      </c>
      <c r="T86" s="90">
        <v>0.9066742841420421</v>
      </c>
      <c r="U86" s="90">
        <v>-12.89468083840805</v>
      </c>
      <c r="V86" s="90">
        <v>76.106300388175583</v>
      </c>
      <c r="W86" s="90">
        <v>-2.3320164906573098</v>
      </c>
      <c r="X86" s="90">
        <v>-20.928180088485419</v>
      </c>
      <c r="Y86" s="90">
        <v>-17.501159858799795</v>
      </c>
      <c r="Z86" s="90">
        <v>-9.0812201419120981</v>
      </c>
      <c r="AA86" s="90">
        <v>-16.324920446473485</v>
      </c>
      <c r="AB86" s="90">
        <v>-22.146635456900626</v>
      </c>
      <c r="AC86" s="91">
        <v>-5.4207522336328253</v>
      </c>
      <c r="AE86" s="116"/>
      <c r="AF86" s="106" t="s">
        <v>8</v>
      </c>
      <c r="AG86" s="90">
        <v>-13.429295854665384</v>
      </c>
      <c r="AH86" s="90">
        <v>-1.1331595998141637</v>
      </c>
      <c r="AI86" s="90">
        <v>-4.1497762462300471</v>
      </c>
      <c r="AJ86" s="90">
        <v>-16.071768236993847</v>
      </c>
      <c r="AK86" s="90">
        <v>-13.999088656764727</v>
      </c>
      <c r="AL86" s="90">
        <v>5.1414318969157762</v>
      </c>
      <c r="AM86" s="90">
        <v>-20.467365321246533</v>
      </c>
      <c r="AN86" s="90">
        <v>-27.950033279071064</v>
      </c>
      <c r="AO86" s="90">
        <v>-8.0267409268131331</v>
      </c>
      <c r="AP86" s="90">
        <v>-25.23783639754862</v>
      </c>
      <c r="AQ86" s="90">
        <v>-24.913644999194204</v>
      </c>
      <c r="AR86" s="91">
        <v>-11.042575775007577</v>
      </c>
      <c r="AT86" s="116"/>
      <c r="AU86" s="106" t="s">
        <v>8</v>
      </c>
      <c r="AV86" s="90">
        <v>-20.993586545814296</v>
      </c>
      <c r="AW86" s="90">
        <v>-1.2858960941805435</v>
      </c>
      <c r="AX86" s="90">
        <v>-6.3020499303082005</v>
      </c>
      <c r="AY86" s="90">
        <v>-16.912062008823568</v>
      </c>
      <c r="AZ86" s="90">
        <v>-11.000543066892888</v>
      </c>
      <c r="BA86" s="90">
        <v>7.7089112739749908</v>
      </c>
      <c r="BB86" s="90">
        <v>-22.361072234147088</v>
      </c>
      <c r="BC86" s="90">
        <v>-27.607894719857967</v>
      </c>
      <c r="BD86" s="90">
        <v>-6.5192615290460338</v>
      </c>
      <c r="BE86" s="90">
        <v>-18.946626247906167</v>
      </c>
      <c r="BF86" s="90">
        <v>-21.934772569156038</v>
      </c>
      <c r="BG86" s="91">
        <v>-11.873775546254279</v>
      </c>
    </row>
    <row r="87" spans="1:59" s="38" customFormat="1" ht="12" x14ac:dyDescent="0.2">
      <c r="A87" s="116"/>
      <c r="B87" s="105" t="s">
        <v>9</v>
      </c>
      <c r="C87" s="130">
        <v>62427.509999999995</v>
      </c>
      <c r="D87" s="130">
        <v>77425</v>
      </c>
      <c r="E87" s="130">
        <v>219384.36</v>
      </c>
      <c r="F87" s="130">
        <v>34074.65</v>
      </c>
      <c r="G87" s="130">
        <v>13679.630000000001</v>
      </c>
      <c r="H87" s="130">
        <v>46349.31</v>
      </c>
      <c r="I87" s="130">
        <v>13194.449999999999</v>
      </c>
      <c r="J87" s="130">
        <v>35545.07</v>
      </c>
      <c r="K87" s="130">
        <v>15560.75</v>
      </c>
      <c r="L87" s="130">
        <v>39879</v>
      </c>
      <c r="M87" s="130">
        <v>64010.75</v>
      </c>
      <c r="N87" s="131">
        <v>621530.48</v>
      </c>
      <c r="P87" s="116"/>
      <c r="Q87" s="105" t="s">
        <v>9</v>
      </c>
      <c r="R87" s="92">
        <v>-8.434806369953094</v>
      </c>
      <c r="S87" s="92">
        <v>-10.601604725731391</v>
      </c>
      <c r="T87" s="92">
        <v>-7.2787718337289107</v>
      </c>
      <c r="U87" s="92">
        <v>-19.678545877987929</v>
      </c>
      <c r="V87" s="92">
        <v>-10.870276257492833</v>
      </c>
      <c r="W87" s="92">
        <v>-6.0259834420792231</v>
      </c>
      <c r="X87" s="92">
        <v>-7.5554742822551759</v>
      </c>
      <c r="Y87" s="92">
        <v>-14.747307631977719</v>
      </c>
      <c r="Z87" s="92">
        <v>-16.93725702249364</v>
      </c>
      <c r="AA87" s="92">
        <v>-12.113752515112708</v>
      </c>
      <c r="AB87" s="92">
        <v>-19.135320232254898</v>
      </c>
      <c r="AC87" s="93">
        <v>-10.9194614261271</v>
      </c>
      <c r="AE87" s="116"/>
      <c r="AF87" s="105" t="s">
        <v>9</v>
      </c>
      <c r="AG87" s="92">
        <v>-12.833781613210164</v>
      </c>
      <c r="AH87" s="92">
        <v>-2.4248233456243611</v>
      </c>
      <c r="AI87" s="92">
        <v>-4.5426776765833523</v>
      </c>
      <c r="AJ87" s="92">
        <v>-16.537667113403629</v>
      </c>
      <c r="AK87" s="92">
        <v>-13.584217608321424</v>
      </c>
      <c r="AL87" s="92">
        <v>3.4592194247622103</v>
      </c>
      <c r="AM87" s="92">
        <v>-19.016421347271148</v>
      </c>
      <c r="AN87" s="92">
        <v>-26.392614846379956</v>
      </c>
      <c r="AO87" s="92">
        <v>-9.231022845162812</v>
      </c>
      <c r="AP87" s="92">
        <v>-23.491072582209924</v>
      </c>
      <c r="AQ87" s="92">
        <v>-24.230268639175861</v>
      </c>
      <c r="AR87" s="93">
        <v>-11.026934643240352</v>
      </c>
      <c r="AT87" s="116"/>
      <c r="AU87" s="105" t="s">
        <v>9</v>
      </c>
      <c r="AV87" s="92">
        <v>-19.525443382884063</v>
      </c>
      <c r="AW87" s="92">
        <v>-2.8380386156164263</v>
      </c>
      <c r="AX87" s="92">
        <v>-5.7137103806919782</v>
      </c>
      <c r="AY87" s="92">
        <v>-17.687623754332293</v>
      </c>
      <c r="AZ87" s="92">
        <v>-12.821069521397945</v>
      </c>
      <c r="BA87" s="92">
        <v>4.6298405821184332</v>
      </c>
      <c r="BB87" s="92">
        <v>-21.086438058582161</v>
      </c>
      <c r="BC87" s="92">
        <v>-27.460932269218503</v>
      </c>
      <c r="BD87" s="92">
        <v>-7.564575287899018</v>
      </c>
      <c r="BE87" s="92">
        <v>-19.796464296294687</v>
      </c>
      <c r="BF87" s="92">
        <v>-22.651955053241636</v>
      </c>
      <c r="BG87" s="93">
        <v>-11.998258601845961</v>
      </c>
    </row>
    <row r="88" spans="1:59" s="38" customFormat="1" ht="12" x14ac:dyDescent="0.2">
      <c r="A88" s="116"/>
      <c r="B88" s="106" t="s">
        <v>10</v>
      </c>
      <c r="C88" s="132">
        <v>69031.719999999987</v>
      </c>
      <c r="D88" s="132">
        <v>67111.45</v>
      </c>
      <c r="E88" s="132">
        <v>213836.78999999998</v>
      </c>
      <c r="F88" s="132">
        <v>32779</v>
      </c>
      <c r="G88" s="132">
        <v>14718.5</v>
      </c>
      <c r="H88" s="132">
        <v>55871.689999999995</v>
      </c>
      <c r="I88" s="132">
        <v>14904.92</v>
      </c>
      <c r="J88" s="132">
        <v>29995.19</v>
      </c>
      <c r="K88" s="132">
        <v>14179.25</v>
      </c>
      <c r="L88" s="132">
        <v>39251.5</v>
      </c>
      <c r="M88" s="132">
        <v>57659.189999999995</v>
      </c>
      <c r="N88" s="133">
        <v>609339.19999999995</v>
      </c>
      <c r="P88" s="116"/>
      <c r="Q88" s="106" t="s">
        <v>10</v>
      </c>
      <c r="R88" s="90">
        <v>-0.33060595691353001</v>
      </c>
      <c r="S88" s="90">
        <v>-14.892155942709763</v>
      </c>
      <c r="T88" s="90">
        <v>-8.7559036571792177</v>
      </c>
      <c r="U88" s="90">
        <v>-20.925952059594422</v>
      </c>
      <c r="V88" s="90">
        <v>-3.0136058366456098</v>
      </c>
      <c r="W88" s="90">
        <v>23.208144237596827</v>
      </c>
      <c r="X88" s="90">
        <v>4.561442892519679</v>
      </c>
      <c r="Y88" s="90">
        <v>-28.074694418300737</v>
      </c>
      <c r="Z88" s="90">
        <v>-35.527353216936916</v>
      </c>
      <c r="AA88" s="90">
        <v>-7.0039353009048</v>
      </c>
      <c r="AB88" s="90">
        <v>-30.122997855184607</v>
      </c>
      <c r="AC88" s="91">
        <v>-11.320151627691573</v>
      </c>
      <c r="AE88" s="116"/>
      <c r="AF88" s="106" t="s">
        <v>10</v>
      </c>
      <c r="AG88" s="90">
        <v>-11.482929820649588</v>
      </c>
      <c r="AH88" s="90">
        <v>-3.802266153698838</v>
      </c>
      <c r="AI88" s="90">
        <v>-5.0087290134126334</v>
      </c>
      <c r="AJ88" s="90">
        <v>-17.029485876194997</v>
      </c>
      <c r="AK88" s="90">
        <v>-12.358952741602081</v>
      </c>
      <c r="AL88" s="90">
        <v>5.8616789476821651</v>
      </c>
      <c r="AM88" s="90">
        <v>-16.637288705731905</v>
      </c>
      <c r="AN88" s="90">
        <v>-26.570135739048723</v>
      </c>
      <c r="AO88" s="90">
        <v>-12.831967012540034</v>
      </c>
      <c r="AP88" s="90">
        <v>-21.674769397452025</v>
      </c>
      <c r="AQ88" s="90">
        <v>-24.877003207243746</v>
      </c>
      <c r="AR88" s="91">
        <v>-11.059541262064315</v>
      </c>
      <c r="AT88" s="116"/>
      <c r="AU88" s="106" t="s">
        <v>10</v>
      </c>
      <c r="AV88" s="90">
        <v>-16.924711548991922</v>
      </c>
      <c r="AW88" s="90">
        <v>-3.305784046919598</v>
      </c>
      <c r="AX88" s="90">
        <v>-4.908037511228784</v>
      </c>
      <c r="AY88" s="90">
        <v>-17.856180057014143</v>
      </c>
      <c r="AZ88" s="90">
        <v>-13.590420797834128</v>
      </c>
      <c r="BA88" s="90">
        <v>5.5253142674869764</v>
      </c>
      <c r="BB88" s="90">
        <v>-17.736802031870738</v>
      </c>
      <c r="BC88" s="90">
        <v>-27.718076425859408</v>
      </c>
      <c r="BD88" s="90">
        <v>-11.823683359639872</v>
      </c>
      <c r="BE88" s="90">
        <v>-20.309316003798472</v>
      </c>
      <c r="BF88" s="90">
        <v>-23.780541578762765</v>
      </c>
      <c r="BG88" s="91">
        <v>-11.634826223300806</v>
      </c>
    </row>
    <row r="89" spans="1:59" s="38" customFormat="1" ht="12" x14ac:dyDescent="0.2">
      <c r="A89" s="116"/>
      <c r="B89" s="105" t="s">
        <v>11</v>
      </c>
      <c r="C89" s="130">
        <v>68948.2</v>
      </c>
      <c r="D89" s="130">
        <v>74242.569999999992</v>
      </c>
      <c r="E89" s="130">
        <v>218894.94</v>
      </c>
      <c r="F89" s="130">
        <v>33003.85</v>
      </c>
      <c r="G89" s="130">
        <v>15362.75</v>
      </c>
      <c r="H89" s="130">
        <v>45736.079999999994</v>
      </c>
      <c r="I89" s="130">
        <v>14585.650000000001</v>
      </c>
      <c r="J89" s="130">
        <v>30414.3</v>
      </c>
      <c r="K89" s="130">
        <v>14011.79</v>
      </c>
      <c r="L89" s="130">
        <v>40629.85</v>
      </c>
      <c r="M89" s="130">
        <v>60336.94</v>
      </c>
      <c r="N89" s="131">
        <v>616166.91999999993</v>
      </c>
      <c r="P89" s="116"/>
      <c r="Q89" s="105" t="s">
        <v>11</v>
      </c>
      <c r="R89" s="92">
        <v>6.8830944355006807</v>
      </c>
      <c r="S89" s="92">
        <v>-9.5666058966525043</v>
      </c>
      <c r="T89" s="92">
        <v>-5.6721073730479361</v>
      </c>
      <c r="U89" s="92">
        <v>-12.792737803637451</v>
      </c>
      <c r="V89" s="92">
        <v>4.8576723170011888</v>
      </c>
      <c r="W89" s="92">
        <v>7.7666244972599969</v>
      </c>
      <c r="X89" s="92">
        <v>2.5135612685391493</v>
      </c>
      <c r="Y89" s="92">
        <v>-20.300148973888312</v>
      </c>
      <c r="Z89" s="92">
        <v>-37.418841355814415</v>
      </c>
      <c r="AA89" s="92">
        <v>4.1517293531828159</v>
      </c>
      <c r="AB89" s="92">
        <v>-20.569417411503267</v>
      </c>
      <c r="AC89" s="93">
        <v>-7.1127349985910371</v>
      </c>
      <c r="AE89" s="116"/>
      <c r="AF89" s="105" t="s">
        <v>11</v>
      </c>
      <c r="AG89" s="92">
        <v>-9.8037801447900677</v>
      </c>
      <c r="AH89" s="92">
        <v>-4.3969164240045444</v>
      </c>
      <c r="AI89" s="92">
        <v>-5.074216573973672</v>
      </c>
      <c r="AJ89" s="92">
        <v>-16.636220734317618</v>
      </c>
      <c r="AK89" s="92">
        <v>-10.626239986854969</v>
      </c>
      <c r="AL89" s="92">
        <v>6.0563899792777249</v>
      </c>
      <c r="AM89" s="92">
        <v>-14.884969746819891</v>
      </c>
      <c r="AN89" s="92">
        <v>-26.017953243222863</v>
      </c>
      <c r="AO89" s="92">
        <v>-15.840237253874918</v>
      </c>
      <c r="AP89" s="92">
        <v>-19.288138315412056</v>
      </c>
      <c r="AQ89" s="92">
        <v>-24.481724196949088</v>
      </c>
      <c r="AR89" s="93">
        <v>-10.676907422084696</v>
      </c>
      <c r="AT89" s="116"/>
      <c r="AU89" s="105" t="s">
        <v>11</v>
      </c>
      <c r="AV89" s="92">
        <v>-13.648753644390013</v>
      </c>
      <c r="AW89" s="92">
        <v>-3.8566879352475496</v>
      </c>
      <c r="AX89" s="92">
        <v>-4.4922314836519917</v>
      </c>
      <c r="AY89" s="92">
        <v>-16.90950635078697</v>
      </c>
      <c r="AZ89" s="92">
        <v>-12.860509992403166</v>
      </c>
      <c r="BA89" s="92">
        <v>6.0624194740961599</v>
      </c>
      <c r="BB89" s="92">
        <v>-15.542887197889314</v>
      </c>
      <c r="BC89" s="92">
        <v>-26.437716011964994</v>
      </c>
      <c r="BD89" s="92">
        <v>-14.534945564007145</v>
      </c>
      <c r="BE89" s="92">
        <v>-19.30658180090613</v>
      </c>
      <c r="BF89" s="92">
        <v>-23.617628963886233</v>
      </c>
      <c r="BG89" s="93">
        <v>-10.877384977714399</v>
      </c>
    </row>
    <row r="90" spans="1:59" s="38" customFormat="1" ht="12" x14ac:dyDescent="0.2">
      <c r="A90" s="116"/>
      <c r="B90" s="106" t="s">
        <v>12</v>
      </c>
      <c r="C90" s="132">
        <v>72293.849999999991</v>
      </c>
      <c r="D90" s="132">
        <v>76696.850000000006</v>
      </c>
      <c r="E90" s="132">
        <v>216247.69</v>
      </c>
      <c r="F90" s="132">
        <v>27128.3</v>
      </c>
      <c r="G90" s="132">
        <v>15552.25</v>
      </c>
      <c r="H90" s="132">
        <v>39642.78</v>
      </c>
      <c r="I90" s="132">
        <v>13642.669999999998</v>
      </c>
      <c r="J90" s="132">
        <v>32676.949999999997</v>
      </c>
      <c r="K90" s="132">
        <v>15635.010000000002</v>
      </c>
      <c r="L90" s="132">
        <v>37769.395000000004</v>
      </c>
      <c r="M90" s="132">
        <v>65050.340000000004</v>
      </c>
      <c r="N90" s="133">
        <v>612336.08499999996</v>
      </c>
      <c r="P90" s="116"/>
      <c r="Q90" s="106" t="s">
        <v>12</v>
      </c>
      <c r="R90" s="90">
        <v>17.059497028816082</v>
      </c>
      <c r="S90" s="90">
        <v>0.83926166325616691</v>
      </c>
      <c r="T90" s="90">
        <v>-4.7040941277132333</v>
      </c>
      <c r="U90" s="90">
        <v>-17.658039391851474</v>
      </c>
      <c r="V90" s="90">
        <v>15.242741683901187</v>
      </c>
      <c r="W90" s="90">
        <v>-0.38188454507189817</v>
      </c>
      <c r="X90" s="90">
        <v>-17.023363934609719</v>
      </c>
      <c r="Y90" s="90">
        <v>-17.35305275937074</v>
      </c>
      <c r="Z90" s="90">
        <v>-23.494828380929448</v>
      </c>
      <c r="AA90" s="90">
        <v>7.0176450187404527</v>
      </c>
      <c r="AB90" s="90">
        <v>-10.176178046040391</v>
      </c>
      <c r="AC90" s="91">
        <v>-3.5848566385165554</v>
      </c>
      <c r="AE90" s="116"/>
      <c r="AF90" s="106" t="s">
        <v>12</v>
      </c>
      <c r="AG90" s="90">
        <v>-7.6416942607086327</v>
      </c>
      <c r="AH90" s="90">
        <v>-3.9401346188393802</v>
      </c>
      <c r="AI90" s="90">
        <v>-5.0416327103706919</v>
      </c>
      <c r="AJ90" s="90">
        <v>-16.712616347360068</v>
      </c>
      <c r="AK90" s="90">
        <v>-8.4315811741083451</v>
      </c>
      <c r="AL90" s="90">
        <v>5.4932966550645119</v>
      </c>
      <c r="AM90" s="90">
        <v>-15.089454239889179</v>
      </c>
      <c r="AN90" s="90">
        <v>-25.293431213949987</v>
      </c>
      <c r="AO90" s="90">
        <v>-16.609214581951107</v>
      </c>
      <c r="AP90" s="90">
        <v>-17.258557214282732</v>
      </c>
      <c r="AQ90" s="90">
        <v>-23.330887784290368</v>
      </c>
      <c r="AR90" s="91">
        <v>-10.07453746420552</v>
      </c>
      <c r="AT90" s="116"/>
      <c r="AU90" s="106" t="s">
        <v>12</v>
      </c>
      <c r="AV90" s="90">
        <v>-9.4123068165989423</v>
      </c>
      <c r="AW90" s="90">
        <v>-3.4044733720620712</v>
      </c>
      <c r="AX90" s="90">
        <v>-4.5135574222358343</v>
      </c>
      <c r="AY90" s="90">
        <v>-16.803906657631401</v>
      </c>
      <c r="AZ90" s="90">
        <v>-10.227354253878389</v>
      </c>
      <c r="BA90" s="90">
        <v>5.5112925249125624</v>
      </c>
      <c r="BB90" s="90">
        <v>-16.102600707891014</v>
      </c>
      <c r="BC90" s="90">
        <v>-26.053450403925098</v>
      </c>
      <c r="BD90" s="90">
        <v>-16.236093849413209</v>
      </c>
      <c r="BE90" s="90">
        <v>-17.7776136694999</v>
      </c>
      <c r="BF90" s="90">
        <v>-23.046574067823826</v>
      </c>
      <c r="BG90" s="91">
        <v>-10.167961167547318</v>
      </c>
    </row>
    <row r="91" spans="1:59" s="38" customFormat="1" ht="12" x14ac:dyDescent="0.2">
      <c r="A91" s="116"/>
      <c r="B91" s="105" t="s">
        <v>13</v>
      </c>
      <c r="C91" s="130">
        <v>67035.199999999997</v>
      </c>
      <c r="D91" s="130">
        <v>74207.62</v>
      </c>
      <c r="E91" s="130">
        <v>189347.88</v>
      </c>
      <c r="F91" s="130">
        <v>27335.05</v>
      </c>
      <c r="G91" s="130">
        <v>14269.5</v>
      </c>
      <c r="H91" s="130">
        <v>30740.1</v>
      </c>
      <c r="I91" s="130">
        <v>11413.95</v>
      </c>
      <c r="J91" s="130">
        <v>29898.5</v>
      </c>
      <c r="K91" s="130">
        <v>17459</v>
      </c>
      <c r="L91" s="130">
        <v>29837.25</v>
      </c>
      <c r="M91" s="130">
        <v>62134.84</v>
      </c>
      <c r="N91" s="131">
        <v>553678.89</v>
      </c>
      <c r="P91" s="116"/>
      <c r="Q91" s="105" t="s">
        <v>13</v>
      </c>
      <c r="R91" s="92">
        <v>16.901232834787592</v>
      </c>
      <c r="S91" s="92">
        <v>-10.283686014022123</v>
      </c>
      <c r="T91" s="92">
        <v>-19.522014492574982</v>
      </c>
      <c r="U91" s="92">
        <v>-23.274450171990111</v>
      </c>
      <c r="V91" s="92">
        <v>8.669908347009553</v>
      </c>
      <c r="W91" s="92">
        <v>-8.0667707018065613</v>
      </c>
      <c r="X91" s="92">
        <v>-26.253562477668893</v>
      </c>
      <c r="Y91" s="92">
        <v>-17.017762975298368</v>
      </c>
      <c r="Z91" s="92">
        <v>22.16694306246545</v>
      </c>
      <c r="AA91" s="92">
        <v>-9.7918430281775244</v>
      </c>
      <c r="AB91" s="92">
        <v>-11.911193892418098</v>
      </c>
      <c r="AC91" s="93">
        <v>-11.685883309140763</v>
      </c>
      <c r="AE91" s="116"/>
      <c r="AF91" s="105" t="s">
        <v>13</v>
      </c>
      <c r="AG91" s="92">
        <v>-5.9351031083392485</v>
      </c>
      <c r="AH91" s="92">
        <v>-4.4897944047308442</v>
      </c>
      <c r="AI91" s="92">
        <v>-6.2528111229477474</v>
      </c>
      <c r="AJ91" s="92">
        <v>-17.203448947359306</v>
      </c>
      <c r="AK91" s="92">
        <v>-7.1275313236052256</v>
      </c>
      <c r="AL91" s="92">
        <v>4.5650093278496655</v>
      </c>
      <c r="AM91" s="92">
        <v>-16.011420008609761</v>
      </c>
      <c r="AN91" s="92">
        <v>-24.707496948516194</v>
      </c>
      <c r="AO91" s="92">
        <v>-14.063972279447484</v>
      </c>
      <c r="AP91" s="92">
        <v>-16.755063922307329</v>
      </c>
      <c r="AQ91" s="92">
        <v>-22.501116576982554</v>
      </c>
      <c r="AR91" s="93">
        <v>-10.199188668144302</v>
      </c>
      <c r="AT91" s="116"/>
      <c r="AU91" s="105" t="s">
        <v>13</v>
      </c>
      <c r="AV91" s="92">
        <v>-5.9351031083392485</v>
      </c>
      <c r="AW91" s="92">
        <v>-4.4897944047308442</v>
      </c>
      <c r="AX91" s="92">
        <v>-6.2528111229477474</v>
      </c>
      <c r="AY91" s="92">
        <v>-17.203448947359306</v>
      </c>
      <c r="AZ91" s="92">
        <v>-7.1275313236052256</v>
      </c>
      <c r="BA91" s="92">
        <v>4.5650093278496655</v>
      </c>
      <c r="BB91" s="92">
        <v>-16.011420008609761</v>
      </c>
      <c r="BC91" s="92">
        <v>-24.707496948516194</v>
      </c>
      <c r="BD91" s="92">
        <v>-14.063972279447484</v>
      </c>
      <c r="BE91" s="92">
        <v>-16.755063922307329</v>
      </c>
      <c r="BF91" s="92">
        <v>-22.501116576982554</v>
      </c>
      <c r="BG91" s="93">
        <v>-10.199188668144302</v>
      </c>
    </row>
    <row r="92" spans="1:59" s="38" customFormat="1" ht="12" x14ac:dyDescent="0.2">
      <c r="A92" s="116">
        <v>2018</v>
      </c>
      <c r="B92" s="106" t="s">
        <v>2</v>
      </c>
      <c r="C92" s="132">
        <v>61306.699999999983</v>
      </c>
      <c r="D92" s="132">
        <v>67761.56</v>
      </c>
      <c r="E92" s="132">
        <v>176948.685</v>
      </c>
      <c r="F92" s="132">
        <v>20625.7</v>
      </c>
      <c r="G92" s="132">
        <v>11440.75</v>
      </c>
      <c r="H92" s="132">
        <v>31865.75</v>
      </c>
      <c r="I92" s="132">
        <v>10921.85</v>
      </c>
      <c r="J92" s="132">
        <v>23806.799999999999</v>
      </c>
      <c r="K92" s="132">
        <v>13753</v>
      </c>
      <c r="L92" s="132">
        <v>29616.45</v>
      </c>
      <c r="M92" s="132">
        <v>52815.749999999993</v>
      </c>
      <c r="N92" s="133">
        <v>500862.99499999994</v>
      </c>
      <c r="P92" s="116">
        <v>2018</v>
      </c>
      <c r="Q92" s="106" t="s">
        <v>2</v>
      </c>
      <c r="R92" s="90">
        <v>15.662761981484635</v>
      </c>
      <c r="S92" s="90">
        <v>11.911754262243377</v>
      </c>
      <c r="T92" s="90">
        <v>-16.052198509394771</v>
      </c>
      <c r="U92" s="90">
        <v>-36.696708494015937</v>
      </c>
      <c r="V92" s="90">
        <v>8.3099734260345173</v>
      </c>
      <c r="W92" s="90">
        <v>12.410235316901932</v>
      </c>
      <c r="X92" s="90">
        <v>-14.719684547513083</v>
      </c>
      <c r="Y92" s="90">
        <v>-21.91739711537673</v>
      </c>
      <c r="Z92" s="90">
        <v>-8.9789400047254446</v>
      </c>
      <c r="AA92" s="90">
        <v>12.371873310378191</v>
      </c>
      <c r="AB92" s="90">
        <v>-7.8460839460264822</v>
      </c>
      <c r="AC92" s="91">
        <v>-6.8863920386277613</v>
      </c>
      <c r="AE92" s="116">
        <v>2018</v>
      </c>
      <c r="AF92" s="106" t="s">
        <v>2</v>
      </c>
      <c r="AG92" s="90">
        <v>15.662761981484635</v>
      </c>
      <c r="AH92" s="90">
        <v>11.911754262243377</v>
      </c>
      <c r="AI92" s="90">
        <v>-16.052198509394771</v>
      </c>
      <c r="AJ92" s="90">
        <v>-36.696708494015937</v>
      </c>
      <c r="AK92" s="90">
        <v>8.3099734260345457</v>
      </c>
      <c r="AL92" s="90">
        <v>12.410235316901932</v>
      </c>
      <c r="AM92" s="90">
        <v>-14.719684547513083</v>
      </c>
      <c r="AN92" s="90">
        <v>-21.91739711537673</v>
      </c>
      <c r="AO92" s="90">
        <v>-8.9789400047254446</v>
      </c>
      <c r="AP92" s="90">
        <v>12.371873310378191</v>
      </c>
      <c r="AQ92" s="90">
        <v>-7.8460839460264822</v>
      </c>
      <c r="AR92" s="91">
        <v>-6.8863920386277613</v>
      </c>
      <c r="AT92" s="116">
        <v>2018</v>
      </c>
      <c r="AU92" s="106" t="s">
        <v>2</v>
      </c>
      <c r="AV92" s="90">
        <v>-3.7461395624261229</v>
      </c>
      <c r="AW92" s="90">
        <v>-2.485136458323268</v>
      </c>
      <c r="AX92" s="90">
        <v>-8.0028879810608373</v>
      </c>
      <c r="AY92" s="90">
        <v>-18.635733676383865</v>
      </c>
      <c r="AZ92" s="90">
        <v>-4.8559518457742854</v>
      </c>
      <c r="BA92" s="90">
        <v>4.3699823254174959</v>
      </c>
      <c r="BB92" s="90">
        <v>-14.431702958544506</v>
      </c>
      <c r="BC92" s="90">
        <v>-24.459322612127423</v>
      </c>
      <c r="BD92" s="90">
        <v>-15.220356223783426</v>
      </c>
      <c r="BE92" s="90">
        <v>-14.076045808674692</v>
      </c>
      <c r="BF92" s="90">
        <v>-21.255140013400649</v>
      </c>
      <c r="BG92" s="91">
        <v>-10.009754015247523</v>
      </c>
    </row>
    <row r="93" spans="1:59" s="38" customFormat="1" ht="12" x14ac:dyDescent="0.2">
      <c r="A93" s="116"/>
      <c r="B93" s="105" t="s">
        <v>3</v>
      </c>
      <c r="C93" s="130">
        <v>75024.880000000019</v>
      </c>
      <c r="D93" s="130">
        <v>68666.3</v>
      </c>
      <c r="E93" s="130">
        <v>201483</v>
      </c>
      <c r="F93" s="130">
        <v>25461.150000000005</v>
      </c>
      <c r="G93" s="130">
        <v>12914.75</v>
      </c>
      <c r="H93" s="130">
        <v>35022.550000000003</v>
      </c>
      <c r="I93" s="130">
        <v>12825.300000000001</v>
      </c>
      <c r="J93" s="130">
        <v>27430.6</v>
      </c>
      <c r="K93" s="130">
        <v>13137.5</v>
      </c>
      <c r="L93" s="130">
        <v>32502</v>
      </c>
      <c r="M93" s="130">
        <v>63203.040000000001</v>
      </c>
      <c r="N93" s="131">
        <v>567671.07000000007</v>
      </c>
      <c r="P93" s="116"/>
      <c r="Q93" s="105" t="s">
        <v>3</v>
      </c>
      <c r="R93" s="92">
        <v>21.475551842334966</v>
      </c>
      <c r="S93" s="92">
        <v>-8.1845815327275346</v>
      </c>
      <c r="T93" s="92">
        <v>-16.068970383885016</v>
      </c>
      <c r="U93" s="92">
        <v>-25.976314071860187</v>
      </c>
      <c r="V93" s="92">
        <v>23.575836270090463</v>
      </c>
      <c r="W93" s="92">
        <v>-19.57209129717188</v>
      </c>
      <c r="X93" s="92">
        <v>-10.192006050081233</v>
      </c>
      <c r="Y93" s="92">
        <v>-26.309370298732006</v>
      </c>
      <c r="Z93" s="92">
        <v>-27.917483281794219</v>
      </c>
      <c r="AA93" s="92">
        <v>8.2182184315250595</v>
      </c>
      <c r="AB93" s="92">
        <v>-4.0794620937839312</v>
      </c>
      <c r="AC93" s="93">
        <v>-9.9868916983261329</v>
      </c>
      <c r="AE93" s="116"/>
      <c r="AF93" s="105" t="s">
        <v>3</v>
      </c>
      <c r="AG93" s="92">
        <v>18.790913685237797</v>
      </c>
      <c r="AH93" s="92">
        <v>0.80645691629371186</v>
      </c>
      <c r="AI93" s="92">
        <v>-16.061128954267787</v>
      </c>
      <c r="AJ93" s="92">
        <v>-31.191370936557064</v>
      </c>
      <c r="AK93" s="92">
        <v>15.902186368602784</v>
      </c>
      <c r="AL93" s="92">
        <v>-6.9613175135270637</v>
      </c>
      <c r="AM93" s="92">
        <v>-12.33267374980619</v>
      </c>
      <c r="AN93" s="92">
        <v>-24.331796214182617</v>
      </c>
      <c r="AO93" s="92">
        <v>-19.333331933417199</v>
      </c>
      <c r="AP93" s="92">
        <v>10.159584646151359</v>
      </c>
      <c r="AQ93" s="92">
        <v>-5.8316406065473245</v>
      </c>
      <c r="AR93" s="93">
        <v>-8.5596851828727551</v>
      </c>
      <c r="AT93" s="116"/>
      <c r="AU93" s="105" t="s">
        <v>3</v>
      </c>
      <c r="AV93" s="92">
        <v>-8.3701405057468037E-3</v>
      </c>
      <c r="AW93" s="92">
        <v>-3.4254434328091179</v>
      </c>
      <c r="AX93" s="92">
        <v>-8.6564446771654957</v>
      </c>
      <c r="AY93" s="92">
        <v>-19.337889407338523</v>
      </c>
      <c r="AZ93" s="92">
        <v>-3.2273472338459896E-2</v>
      </c>
      <c r="BA93" s="92">
        <v>1.8596419505046811</v>
      </c>
      <c r="BB93" s="92">
        <v>-12.528760084587915</v>
      </c>
      <c r="BC93" s="92">
        <v>-24.632285330982413</v>
      </c>
      <c r="BD93" s="92">
        <v>-18.691771757915518</v>
      </c>
      <c r="BE93" s="92">
        <v>-10.289269439025858</v>
      </c>
      <c r="BF93" s="92">
        <v>-19.32203279723322</v>
      </c>
      <c r="BG93" s="93">
        <v>-9.6339510267894042</v>
      </c>
    </row>
    <row r="94" spans="1:59" s="38" customFormat="1" ht="12" x14ac:dyDescent="0.2">
      <c r="A94" s="116"/>
      <c r="B94" s="106" t="s">
        <v>4</v>
      </c>
      <c r="C94" s="132">
        <v>78236.740000000005</v>
      </c>
      <c r="D94" s="132">
        <v>78169.25</v>
      </c>
      <c r="E94" s="132">
        <v>196606.94999999998</v>
      </c>
      <c r="F94" s="132">
        <v>26118.849999999995</v>
      </c>
      <c r="G94" s="132">
        <v>12327.5</v>
      </c>
      <c r="H94" s="132">
        <v>34487.61</v>
      </c>
      <c r="I94" s="132">
        <v>11898.85</v>
      </c>
      <c r="J94" s="132">
        <v>29114</v>
      </c>
      <c r="K94" s="132">
        <v>13407.25</v>
      </c>
      <c r="L94" s="132">
        <v>32612.85</v>
      </c>
      <c r="M94" s="132">
        <v>61888.05</v>
      </c>
      <c r="N94" s="133">
        <v>574867.89999999991</v>
      </c>
      <c r="P94" s="116"/>
      <c r="Q94" s="106" t="s">
        <v>4</v>
      </c>
      <c r="R94" s="90">
        <v>9.255761861670635</v>
      </c>
      <c r="S94" s="90">
        <v>-17.388306163967343</v>
      </c>
      <c r="T94" s="90">
        <v>-22.559188133871615</v>
      </c>
      <c r="U94" s="90">
        <v>-29.00238798423959</v>
      </c>
      <c r="V94" s="90">
        <v>18.709435125089072</v>
      </c>
      <c r="W94" s="90">
        <v>-26.229080034909387</v>
      </c>
      <c r="X94" s="90">
        <v>-20.740910968120104</v>
      </c>
      <c r="Y94" s="90">
        <v>-23.361924980816781</v>
      </c>
      <c r="Z94" s="90">
        <v>-28.114729047927995</v>
      </c>
      <c r="AA94" s="90">
        <v>-6.9840303740050302</v>
      </c>
      <c r="AB94" s="90">
        <v>-17.279769996030254</v>
      </c>
      <c r="AC94" s="91">
        <v>-17.352292291507112</v>
      </c>
      <c r="AE94" s="116"/>
      <c r="AF94" s="106" t="s">
        <v>4</v>
      </c>
      <c r="AG94" s="90">
        <v>15.12732408029413</v>
      </c>
      <c r="AH94" s="90">
        <v>-6.6802450333196504</v>
      </c>
      <c r="AI94" s="90">
        <v>-18.402092381696804</v>
      </c>
      <c r="AJ94" s="90">
        <v>-30.415311663236679</v>
      </c>
      <c r="AK94" s="90">
        <v>16.83064508937386</v>
      </c>
      <c r="AL94" s="90">
        <v>-14.553533047994577</v>
      </c>
      <c r="AM94" s="90">
        <v>-15.330970727118981</v>
      </c>
      <c r="AN94" s="90">
        <v>-23.983228352863051</v>
      </c>
      <c r="AO94" s="90">
        <v>-22.483800037048269</v>
      </c>
      <c r="AP94" s="90">
        <v>3.5868689125233573</v>
      </c>
      <c r="AQ94" s="90">
        <v>-10.156990456706112</v>
      </c>
      <c r="AR94" s="91">
        <v>-11.840489165501964</v>
      </c>
      <c r="AT94" s="116"/>
      <c r="AU94" s="106" t="s">
        <v>4</v>
      </c>
      <c r="AV94" s="90">
        <v>1.0123292257107011</v>
      </c>
      <c r="AW94" s="90">
        <v>-6.8443712732581048</v>
      </c>
      <c r="AX94" s="90">
        <v>-11.246912810944423</v>
      </c>
      <c r="AY94" s="90">
        <v>-21.314021386506255</v>
      </c>
      <c r="AZ94" s="90">
        <v>4.7887492246916992</v>
      </c>
      <c r="BA94" s="90">
        <v>-2.660893683677898</v>
      </c>
      <c r="BB94" s="90">
        <v>-13.926807006864138</v>
      </c>
      <c r="BC94" s="90">
        <v>-24.904585585939756</v>
      </c>
      <c r="BD94" s="90">
        <v>-22.266109191711692</v>
      </c>
      <c r="BE94" s="90">
        <v>-8.7636486838745498</v>
      </c>
      <c r="BF94" s="90">
        <v>-20.032713922274795</v>
      </c>
      <c r="BG94" s="91">
        <v>-11.266512894279828</v>
      </c>
    </row>
    <row r="95" spans="1:59" s="38" customFormat="1" ht="12" x14ac:dyDescent="0.2">
      <c r="A95" s="116"/>
      <c r="B95" s="105" t="s">
        <v>5</v>
      </c>
      <c r="C95" s="130">
        <v>84429.86</v>
      </c>
      <c r="D95" s="130">
        <v>81881</v>
      </c>
      <c r="E95" s="130">
        <v>196163.34999999998</v>
      </c>
      <c r="F95" s="130">
        <v>25548.1</v>
      </c>
      <c r="G95" s="130">
        <v>13675.75</v>
      </c>
      <c r="H95" s="130">
        <v>31810.6</v>
      </c>
      <c r="I95" s="130">
        <v>13983.400000000001</v>
      </c>
      <c r="J95" s="130">
        <v>31690.16</v>
      </c>
      <c r="K95" s="130">
        <v>16485</v>
      </c>
      <c r="L95" s="130">
        <v>32504.5</v>
      </c>
      <c r="M95" s="130">
        <v>60960.5</v>
      </c>
      <c r="N95" s="131">
        <v>589132.22</v>
      </c>
      <c r="P95" s="116"/>
      <c r="Q95" s="105" t="s">
        <v>5</v>
      </c>
      <c r="R95" s="92">
        <v>37.405756143844201</v>
      </c>
      <c r="S95" s="92">
        <v>9.1119345784130417</v>
      </c>
      <c r="T95" s="92">
        <v>-7.298389064814387</v>
      </c>
      <c r="U95" s="92">
        <v>-22.376400670863603</v>
      </c>
      <c r="V95" s="92">
        <v>36.832073480046631</v>
      </c>
      <c r="W95" s="92">
        <v>-10.03179966606335</v>
      </c>
      <c r="X95" s="92">
        <v>29.624153545952993</v>
      </c>
      <c r="Y95" s="92">
        <v>20.68304200464604</v>
      </c>
      <c r="Z95" s="92">
        <v>5.9142354900388625</v>
      </c>
      <c r="AA95" s="92">
        <v>10.25183119898378</v>
      </c>
      <c r="AB95" s="92">
        <v>-7.0700710760974061E-2</v>
      </c>
      <c r="AC95" s="93">
        <v>3.4549379765636274</v>
      </c>
      <c r="AE95" s="116"/>
      <c r="AF95" s="105" t="s">
        <v>5</v>
      </c>
      <c r="AG95" s="92">
        <v>20.651132705150061</v>
      </c>
      <c r="AH95" s="92">
        <v>-2.7947156420751895</v>
      </c>
      <c r="AI95" s="92">
        <v>-15.837922795706149</v>
      </c>
      <c r="AJ95" s="92">
        <v>-28.479519049864464</v>
      </c>
      <c r="AK95" s="92">
        <v>21.660092687191707</v>
      </c>
      <c r="AL95" s="92">
        <v>-13.515367810811483</v>
      </c>
      <c r="AM95" s="92">
        <v>-6.1614107534688856</v>
      </c>
      <c r="AN95" s="92">
        <v>-15.095073400363148</v>
      </c>
      <c r="AO95" s="92">
        <v>-15.940557841657039</v>
      </c>
      <c r="AP95" s="92">
        <v>5.2117070989320098</v>
      </c>
      <c r="AQ95" s="92">
        <v>-7.7815274617562409</v>
      </c>
      <c r="AR95" s="93">
        <v>-8.261360270943527</v>
      </c>
      <c r="AT95" s="116"/>
      <c r="AU95" s="105" t="s">
        <v>5</v>
      </c>
      <c r="AV95" s="92">
        <v>6.3660505943635286</v>
      </c>
      <c r="AW95" s="92">
        <v>-5.0637920105350815</v>
      </c>
      <c r="AX95" s="92">
        <v>-10.412319816105011</v>
      </c>
      <c r="AY95" s="92">
        <v>-20.959400616733546</v>
      </c>
      <c r="AZ95" s="92">
        <v>10.656163088370164</v>
      </c>
      <c r="BA95" s="92">
        <v>-2.0938573118673816</v>
      </c>
      <c r="BB95" s="92">
        <v>-9.1268385490169095</v>
      </c>
      <c r="BC95" s="92">
        <v>-19.729082440995469</v>
      </c>
      <c r="BD95" s="92">
        <v>-20.985332838632544</v>
      </c>
      <c r="BE95" s="92">
        <v>-5.3263716663418705</v>
      </c>
      <c r="BF95" s="92">
        <v>-17.494686910574657</v>
      </c>
      <c r="BG95" s="93">
        <v>-9.0822695316722104</v>
      </c>
    </row>
    <row r="96" spans="1:59" s="38" customFormat="1" ht="12" x14ac:dyDescent="0.2">
      <c r="A96" s="116"/>
      <c r="B96" s="106" t="s">
        <v>6</v>
      </c>
      <c r="C96" s="132">
        <v>87355.739999999991</v>
      </c>
      <c r="D96" s="132">
        <v>75821.760000000009</v>
      </c>
      <c r="E96" s="132">
        <v>192537.85</v>
      </c>
      <c r="F96" s="132">
        <v>20854.600000000002</v>
      </c>
      <c r="G96" s="132">
        <v>12772.25</v>
      </c>
      <c r="H96" s="132">
        <v>39571.75</v>
      </c>
      <c r="I96" s="132">
        <v>13580.130000000001</v>
      </c>
      <c r="J96" s="132">
        <v>27399.019999999997</v>
      </c>
      <c r="K96" s="132">
        <v>17893.55</v>
      </c>
      <c r="L96" s="132">
        <v>39453.199999999997</v>
      </c>
      <c r="M96" s="132">
        <v>62547.729999999996</v>
      </c>
      <c r="N96" s="133">
        <v>589787.57999999996</v>
      </c>
      <c r="P96" s="116"/>
      <c r="Q96" s="106" t="s">
        <v>6</v>
      </c>
      <c r="R96" s="90">
        <v>34.570043457028987</v>
      </c>
      <c r="S96" s="90">
        <v>-8.134633553900386</v>
      </c>
      <c r="T96" s="90">
        <v>-13.700261174594061</v>
      </c>
      <c r="U96" s="90">
        <v>-43.514543489624948</v>
      </c>
      <c r="V96" s="90">
        <v>-13.555576612002625</v>
      </c>
      <c r="W96" s="90">
        <v>-16.786546638794093</v>
      </c>
      <c r="X96" s="90">
        <v>-0.10188333365211122</v>
      </c>
      <c r="Y96" s="90">
        <v>-12.939247533058079</v>
      </c>
      <c r="Z96" s="90">
        <v>21.662922540095252</v>
      </c>
      <c r="AA96" s="90">
        <v>17.003135844895795</v>
      </c>
      <c r="AB96" s="90">
        <v>-5.9527385962617245</v>
      </c>
      <c r="AC96" s="91">
        <v>-6.3536511500332864</v>
      </c>
      <c r="AE96" s="116"/>
      <c r="AF96" s="106" t="s">
        <v>6</v>
      </c>
      <c r="AG96" s="90">
        <v>23.540292800473523</v>
      </c>
      <c r="AH96" s="90">
        <v>-3.9319829944842297</v>
      </c>
      <c r="AI96" s="90">
        <v>-15.419363748176323</v>
      </c>
      <c r="AJ96" s="90">
        <v>-31.677090548805495</v>
      </c>
      <c r="AK96" s="90">
        <v>12.39655825932482</v>
      </c>
      <c r="AL96" s="90">
        <v>-14.287164724909388</v>
      </c>
      <c r="AM96" s="90">
        <v>-4.9223827852428741</v>
      </c>
      <c r="AN96" s="90">
        <v>-14.67993943671496</v>
      </c>
      <c r="AO96" s="90">
        <v>-9.2171855471169408</v>
      </c>
      <c r="AP96" s="90">
        <v>7.7826539301881752</v>
      </c>
      <c r="AQ96" s="90">
        <v>-7.407900733944615</v>
      </c>
      <c r="AR96" s="91">
        <v>-7.869153156252068</v>
      </c>
      <c r="AT96" s="116"/>
      <c r="AU96" s="106" t="s">
        <v>6</v>
      </c>
      <c r="AV96" s="90">
        <v>10.279701656171738</v>
      </c>
      <c r="AW96" s="90">
        <v>-6.330047281012142</v>
      </c>
      <c r="AX96" s="90">
        <v>-11.059836972946641</v>
      </c>
      <c r="AY96" s="90">
        <v>-23.659722583084815</v>
      </c>
      <c r="AZ96" s="90">
        <v>9.9989724559535205</v>
      </c>
      <c r="BA96" s="90">
        <v>-4.7337889999292457</v>
      </c>
      <c r="BB96" s="90">
        <v>-8.6807390754772769</v>
      </c>
      <c r="BC96" s="90">
        <v>-18.591540002556343</v>
      </c>
      <c r="BD96" s="90">
        <v>-17.710955871230354</v>
      </c>
      <c r="BE96" s="90">
        <v>-2.9179002131035361</v>
      </c>
      <c r="BF96" s="90">
        <v>-15.879857125899363</v>
      </c>
      <c r="BG96" s="91">
        <v>-8.8928809321957516</v>
      </c>
    </row>
    <row r="97" spans="1:59" s="38" customFormat="1" ht="12" x14ac:dyDescent="0.2">
      <c r="A97" s="116"/>
      <c r="B97" s="105" t="s">
        <v>7</v>
      </c>
      <c r="C97" s="130">
        <v>86255.33</v>
      </c>
      <c r="D97" s="130">
        <v>77407.61</v>
      </c>
      <c r="E97" s="130">
        <v>191652.84999999998</v>
      </c>
      <c r="F97" s="130">
        <v>19725.384000000002</v>
      </c>
      <c r="G97" s="130">
        <v>12538.5</v>
      </c>
      <c r="H97" s="130">
        <v>35714.539999999994</v>
      </c>
      <c r="I97" s="130">
        <v>14458.449999999997</v>
      </c>
      <c r="J97" s="130">
        <v>27595.620000000003</v>
      </c>
      <c r="K97" s="130">
        <v>21194.65</v>
      </c>
      <c r="L97" s="130">
        <v>39527.06</v>
      </c>
      <c r="M97" s="130">
        <v>64264.95</v>
      </c>
      <c r="N97" s="131">
        <v>590334.9439999999</v>
      </c>
      <c r="P97" s="116"/>
      <c r="Q97" s="105" t="s">
        <v>7</v>
      </c>
      <c r="R97" s="92">
        <v>42.675854699617645</v>
      </c>
      <c r="S97" s="92">
        <v>-2.8719472448270977</v>
      </c>
      <c r="T97" s="92">
        <v>-14.022989547342817</v>
      </c>
      <c r="U97" s="92">
        <v>-41.08739354497655</v>
      </c>
      <c r="V97" s="92">
        <v>-18.757370378529686</v>
      </c>
      <c r="W97" s="92">
        <v>-21.424977432628467</v>
      </c>
      <c r="X97" s="92">
        <v>12.645018741123152</v>
      </c>
      <c r="Y97" s="92">
        <v>-9.5662176211648529</v>
      </c>
      <c r="Z97" s="92">
        <v>60.608602610093925</v>
      </c>
      <c r="AA97" s="92">
        <v>20.536927814874659</v>
      </c>
      <c r="AB97" s="92">
        <v>6.5876227566451746</v>
      </c>
      <c r="AC97" s="93">
        <v>-2.7558015320070695</v>
      </c>
      <c r="AE97" s="116"/>
      <c r="AF97" s="105" t="s">
        <v>7</v>
      </c>
      <c r="AG97" s="92">
        <v>26.64018064763691</v>
      </c>
      <c r="AH97" s="92">
        <v>-3.7511720031477154</v>
      </c>
      <c r="AI97" s="92">
        <v>-15.190884016081796</v>
      </c>
      <c r="AJ97" s="92">
        <v>-33.198611952161997</v>
      </c>
      <c r="AK97" s="92">
        <v>5.6814599807909048</v>
      </c>
      <c r="AL97" s="92">
        <v>-15.600620781140321</v>
      </c>
      <c r="AM97" s="92">
        <v>-2.0795678730932394</v>
      </c>
      <c r="AN97" s="92">
        <v>-13.875370381326974</v>
      </c>
      <c r="AO97" s="92">
        <v>0.43612333186493402</v>
      </c>
      <c r="AP97" s="92">
        <v>10.013940593577672</v>
      </c>
      <c r="AQ97" s="92">
        <v>-5.2208022392024844</v>
      </c>
      <c r="AR97" s="93">
        <v>-7.0234434731522981</v>
      </c>
      <c r="AT97" s="116"/>
      <c r="AU97" s="105" t="s">
        <v>7</v>
      </c>
      <c r="AV97" s="92">
        <v>15.798390951316833</v>
      </c>
      <c r="AW97" s="92">
        <v>-6.1226262535869722</v>
      </c>
      <c r="AX97" s="92">
        <v>-11.39485814113624</v>
      </c>
      <c r="AY97" s="92">
        <v>-25.183590289871432</v>
      </c>
      <c r="AZ97" s="92">
        <v>8.0523661516635627</v>
      </c>
      <c r="BA97" s="92">
        <v>-6.2759025629176364</v>
      </c>
      <c r="BB97" s="92">
        <v>-6.7759001802503178</v>
      </c>
      <c r="BC97" s="92">
        <v>-16.815727791521496</v>
      </c>
      <c r="BD97" s="92">
        <v>-10.525964707290242</v>
      </c>
      <c r="BE97" s="92">
        <v>1.0976049602119247</v>
      </c>
      <c r="BF97" s="92">
        <v>-12.838310786850045</v>
      </c>
      <c r="BG97" s="93">
        <v>-7.7412810215652854</v>
      </c>
    </row>
    <row r="98" spans="1:59" s="38" customFormat="1" ht="12" x14ac:dyDescent="0.2">
      <c r="A98" s="116"/>
      <c r="B98" s="106" t="s">
        <v>8</v>
      </c>
      <c r="C98" s="132">
        <v>92252.37</v>
      </c>
      <c r="D98" s="132">
        <v>70463.850000000006</v>
      </c>
      <c r="E98" s="132">
        <v>192689.45</v>
      </c>
      <c r="F98" s="132">
        <v>21135.05</v>
      </c>
      <c r="G98" s="132">
        <v>11838.25</v>
      </c>
      <c r="H98" s="132">
        <v>36338.550000000003</v>
      </c>
      <c r="I98" s="132">
        <v>15093.300000000001</v>
      </c>
      <c r="J98" s="132">
        <v>26302.97</v>
      </c>
      <c r="K98" s="132">
        <v>19843</v>
      </c>
      <c r="L98" s="132">
        <v>40050.213999999993</v>
      </c>
      <c r="M98" s="132">
        <v>62331.899999999994</v>
      </c>
      <c r="N98" s="133">
        <v>588338.9040000001</v>
      </c>
      <c r="P98" s="116"/>
      <c r="Q98" s="106" t="s">
        <v>8</v>
      </c>
      <c r="R98" s="90">
        <v>46.901532163522916</v>
      </c>
      <c r="S98" s="90">
        <v>-5.810100492698794</v>
      </c>
      <c r="T98" s="90">
        <v>-11.188223291575994</v>
      </c>
      <c r="U98" s="90">
        <v>-35.854969141563359</v>
      </c>
      <c r="V98" s="90">
        <v>-19.710739597816143</v>
      </c>
      <c r="W98" s="90">
        <v>-19.943270692428001</v>
      </c>
      <c r="X98" s="90">
        <v>45.856465710931047</v>
      </c>
      <c r="Y98" s="90">
        <v>-14.250230650614029</v>
      </c>
      <c r="Z98" s="90">
        <v>34.067530361637068</v>
      </c>
      <c r="AA98" s="90">
        <v>19.50561046750164</v>
      </c>
      <c r="AB98" s="90">
        <v>8.761270791256436</v>
      </c>
      <c r="AC98" s="91">
        <v>-1.0037595387372988</v>
      </c>
      <c r="AE98" s="116"/>
      <c r="AF98" s="106" t="s">
        <v>8</v>
      </c>
      <c r="AG98" s="90">
        <v>29.558573192769046</v>
      </c>
      <c r="AH98" s="90">
        <v>-4.0353354654455273</v>
      </c>
      <c r="AI98" s="90">
        <v>-14.641002513218496</v>
      </c>
      <c r="AJ98" s="90">
        <v>-33.563247754821717</v>
      </c>
      <c r="AK98" s="90">
        <v>1.3454707045457326</v>
      </c>
      <c r="AL98" s="90">
        <v>-16.274759736800831</v>
      </c>
      <c r="AM98" s="90">
        <v>3.4525992106885184</v>
      </c>
      <c r="AN98" s="90">
        <v>-13.926561019903858</v>
      </c>
      <c r="AO98" s="90">
        <v>4.9508232703341548</v>
      </c>
      <c r="AP98" s="90">
        <v>11.453561625831867</v>
      </c>
      <c r="AQ98" s="90">
        <v>-3.4124927902705906</v>
      </c>
      <c r="AR98" s="91">
        <v>-6.184585024259448</v>
      </c>
      <c r="AT98" s="116"/>
      <c r="AU98" s="106" t="s">
        <v>8</v>
      </c>
      <c r="AV98" s="90">
        <v>19.491769237475538</v>
      </c>
      <c r="AW98" s="90">
        <v>-6.170525397187248</v>
      </c>
      <c r="AX98" s="90">
        <v>-12.342260085913054</v>
      </c>
      <c r="AY98" s="90">
        <v>-27.080886872431734</v>
      </c>
      <c r="AZ98" s="90">
        <v>1.8610769692072751</v>
      </c>
      <c r="BA98" s="90">
        <v>-7.8744778900506134</v>
      </c>
      <c r="BB98" s="90">
        <v>-2.3347889140258076</v>
      </c>
      <c r="BC98" s="90">
        <v>-16.568708906001063</v>
      </c>
      <c r="BD98" s="90">
        <v>-7.4673369751217962</v>
      </c>
      <c r="BE98" s="90">
        <v>4.2585732092325088</v>
      </c>
      <c r="BF98" s="90">
        <v>-10.503662926176204</v>
      </c>
      <c r="BG98" s="91">
        <v>-7.4051755003017803</v>
      </c>
    </row>
    <row r="99" spans="1:59" s="38" customFormat="1" ht="12" x14ac:dyDescent="0.2">
      <c r="A99" s="116"/>
      <c r="B99" s="105" t="s">
        <v>9</v>
      </c>
      <c r="C99" s="130">
        <v>100828.32</v>
      </c>
      <c r="D99" s="130">
        <v>75774.600000000006</v>
      </c>
      <c r="E99" s="130">
        <v>194679.71</v>
      </c>
      <c r="F99" s="130">
        <v>21020.350000000002</v>
      </c>
      <c r="G99" s="130">
        <v>13122.75</v>
      </c>
      <c r="H99" s="130">
        <v>43085.95</v>
      </c>
      <c r="I99" s="130">
        <v>16710.099999999999</v>
      </c>
      <c r="J99" s="130">
        <v>27599.19</v>
      </c>
      <c r="K99" s="130">
        <v>20164.75</v>
      </c>
      <c r="L99" s="130">
        <v>43423.74</v>
      </c>
      <c r="M99" s="130">
        <v>64991.049999999996</v>
      </c>
      <c r="N99" s="131">
        <v>621400.51</v>
      </c>
      <c r="P99" s="116"/>
      <c r="Q99" s="105" t="s">
        <v>9</v>
      </c>
      <c r="R99" s="92">
        <v>61.512640821330223</v>
      </c>
      <c r="S99" s="92">
        <v>-2.131611236680655</v>
      </c>
      <c r="T99" s="92">
        <v>-11.260898452378271</v>
      </c>
      <c r="U99" s="92">
        <v>-38.310885071453406</v>
      </c>
      <c r="V99" s="92">
        <v>-4.0708703378673334</v>
      </c>
      <c r="W99" s="92">
        <v>-7.0407952135641381</v>
      </c>
      <c r="X99" s="92">
        <v>26.644915096877853</v>
      </c>
      <c r="Y99" s="92">
        <v>-22.354379946361064</v>
      </c>
      <c r="Z99" s="92">
        <v>29.587262824735319</v>
      </c>
      <c r="AA99" s="92">
        <v>8.8887384337621285</v>
      </c>
      <c r="AB99" s="92">
        <v>1.5314615123240998</v>
      </c>
      <c r="AC99" s="93">
        <v>-2.0911283385487422E-2</v>
      </c>
      <c r="AE99" s="116"/>
      <c r="AF99" s="105" t="s">
        <v>9</v>
      </c>
      <c r="AG99" s="92">
        <v>33.560871101298318</v>
      </c>
      <c r="AH99" s="92">
        <v>-3.7973966924771929</v>
      </c>
      <c r="AI99" s="92">
        <v>-14.228735432787559</v>
      </c>
      <c r="AJ99" s="92">
        <v>-34.153436429815201</v>
      </c>
      <c r="AK99" s="92">
        <v>0.60472506943720816</v>
      </c>
      <c r="AL99" s="92">
        <v>-15.01131871510762</v>
      </c>
      <c r="AM99" s="92">
        <v>6.4276140934944976</v>
      </c>
      <c r="AN99" s="92">
        <v>-15.07800714116469</v>
      </c>
      <c r="AO99" s="92">
        <v>7.9978206295456005</v>
      </c>
      <c r="AP99" s="92">
        <v>11.061430397852078</v>
      </c>
      <c r="AQ99" s="92">
        <v>-2.7884770059062731</v>
      </c>
      <c r="AR99" s="93">
        <v>-5.4005717332364043</v>
      </c>
      <c r="AT99" s="116"/>
      <c r="AU99" s="105" t="s">
        <v>9</v>
      </c>
      <c r="AV99" s="92">
        <v>25.517749335041316</v>
      </c>
      <c r="AW99" s="92">
        <v>-5.4289587246733788</v>
      </c>
      <c r="AX99" s="92">
        <v>-12.69455604189568</v>
      </c>
      <c r="AY99" s="92">
        <v>-28.731891155334111</v>
      </c>
      <c r="AZ99" s="92">
        <v>2.5912333027668666</v>
      </c>
      <c r="BA99" s="92">
        <v>-7.9795862760244347</v>
      </c>
      <c r="BB99" s="92">
        <v>0.46369772474876925</v>
      </c>
      <c r="BC99" s="92">
        <v>-17.24626947382599</v>
      </c>
      <c r="BD99" s="92">
        <v>-3.7879434083209702</v>
      </c>
      <c r="BE99" s="92">
        <v>6.5185567607880586</v>
      </c>
      <c r="BF99" s="92">
        <v>-8.7058889294813895</v>
      </c>
      <c r="BG99" s="93">
        <v>-6.4661555675893538</v>
      </c>
    </row>
    <row r="100" spans="1:59" s="38" customFormat="1" ht="12" x14ac:dyDescent="0.2">
      <c r="A100" s="116"/>
      <c r="B100" s="106" t="s">
        <v>10</v>
      </c>
      <c r="C100" s="132">
        <v>92249.97</v>
      </c>
      <c r="D100" s="132">
        <v>73672.399999999994</v>
      </c>
      <c r="E100" s="132">
        <v>203293.15</v>
      </c>
      <c r="F100" s="132">
        <v>21302.949999999997</v>
      </c>
      <c r="G100" s="132">
        <v>11718.5</v>
      </c>
      <c r="H100" s="132">
        <v>39012.288</v>
      </c>
      <c r="I100" s="132">
        <v>16885.95</v>
      </c>
      <c r="J100" s="132">
        <v>26000.650000000005</v>
      </c>
      <c r="K100" s="132">
        <v>20744.25</v>
      </c>
      <c r="L100" s="132">
        <v>40552.75</v>
      </c>
      <c r="M100" s="132">
        <v>65110.94999999999</v>
      </c>
      <c r="N100" s="133">
        <v>610543.80799999996</v>
      </c>
      <c r="P100" s="116"/>
      <c r="Q100" s="106" t="s">
        <v>10</v>
      </c>
      <c r="R100" s="90">
        <v>33.634175709369572</v>
      </c>
      <c r="S100" s="90">
        <v>9.7762006334239544</v>
      </c>
      <c r="T100" s="90">
        <v>-4.9306950408299741</v>
      </c>
      <c r="U100" s="90">
        <v>-35.010372494584956</v>
      </c>
      <c r="V100" s="90">
        <v>-20.382511804871413</v>
      </c>
      <c r="W100" s="90">
        <v>-30.17521395898352</v>
      </c>
      <c r="X100" s="90">
        <v>13.291114611819467</v>
      </c>
      <c r="Y100" s="90">
        <v>-13.317268535388479</v>
      </c>
      <c r="Z100" s="90">
        <v>46.300051131054175</v>
      </c>
      <c r="AA100" s="90">
        <v>3.315159930193758</v>
      </c>
      <c r="AB100" s="90">
        <v>12.923802779747675</v>
      </c>
      <c r="AC100" s="91">
        <v>0.19769087562396237</v>
      </c>
      <c r="AE100" s="116"/>
      <c r="AF100" s="106" t="s">
        <v>10</v>
      </c>
      <c r="AG100" s="90">
        <v>33.569788813122642</v>
      </c>
      <c r="AH100" s="90">
        <v>-2.4706141779900435</v>
      </c>
      <c r="AI100" s="90">
        <v>-13.240793296389072</v>
      </c>
      <c r="AJ100" s="90">
        <v>-34.24496757251174</v>
      </c>
      <c r="AK100" s="90">
        <v>-2.0873575046808526</v>
      </c>
      <c r="AL100" s="90">
        <v>-17.158279130572325</v>
      </c>
      <c r="AM100" s="90">
        <v>7.2962936482071257</v>
      </c>
      <c r="AN100" s="90">
        <v>-14.895992294772071</v>
      </c>
      <c r="AO100" s="90">
        <v>11.877211679812348</v>
      </c>
      <c r="AP100" s="90">
        <v>10.04822233820255</v>
      </c>
      <c r="AQ100" s="90">
        <v>-1.1844556207548038</v>
      </c>
      <c r="AR100" s="91">
        <v>-4.779852092902857</v>
      </c>
      <c r="AT100" s="116"/>
      <c r="AU100" s="106" t="s">
        <v>10</v>
      </c>
      <c r="AV100" s="90">
        <v>28.647421148333706</v>
      </c>
      <c r="AW100" s="90">
        <v>-3.5241039389674285</v>
      </c>
      <c r="AX100" s="90">
        <v>-12.422222664090597</v>
      </c>
      <c r="AY100" s="90">
        <v>-30.012758437848092</v>
      </c>
      <c r="AZ100" s="90">
        <v>0.9691425081798144</v>
      </c>
      <c r="BA100" s="90">
        <v>-13.181297805558259</v>
      </c>
      <c r="BB100" s="90">
        <v>1.2737646935012208</v>
      </c>
      <c r="BC100" s="90">
        <v>-15.836403028905224</v>
      </c>
      <c r="BD100" s="90">
        <v>3.3564126698399264</v>
      </c>
      <c r="BE100" s="90">
        <v>7.6107040730823314</v>
      </c>
      <c r="BF100" s="90">
        <v>-4.859642026441179</v>
      </c>
      <c r="BG100" s="91">
        <v>-5.4695493410286673</v>
      </c>
    </row>
    <row r="101" spans="1:59" s="38" customFormat="1" ht="12" x14ac:dyDescent="0.2">
      <c r="A101" s="116"/>
      <c r="B101" s="105" t="s">
        <v>11</v>
      </c>
      <c r="C101" s="130">
        <v>100554.12</v>
      </c>
      <c r="D101" s="130">
        <v>78303.709999999992</v>
      </c>
      <c r="E101" s="130">
        <v>207723.84000000003</v>
      </c>
      <c r="F101" s="130">
        <v>21768.75</v>
      </c>
      <c r="G101" s="130">
        <v>12354.6</v>
      </c>
      <c r="H101" s="130">
        <v>41467.699999999997</v>
      </c>
      <c r="I101" s="130">
        <v>14493.650000000001</v>
      </c>
      <c r="J101" s="130">
        <v>28573.850000000002</v>
      </c>
      <c r="K101" s="130">
        <v>18613.5</v>
      </c>
      <c r="L101" s="130">
        <v>42710.249999999985</v>
      </c>
      <c r="M101" s="130">
        <v>75410.599999999991</v>
      </c>
      <c r="N101" s="131">
        <v>641974.56999999995</v>
      </c>
      <c r="P101" s="116"/>
      <c r="Q101" s="105" t="s">
        <v>11</v>
      </c>
      <c r="R101" s="92">
        <v>45.840094447715813</v>
      </c>
      <c r="S101" s="92">
        <v>5.4700961995254147</v>
      </c>
      <c r="T101" s="92">
        <v>-5.1034071413436806</v>
      </c>
      <c r="U101" s="92">
        <v>-34.041786034053601</v>
      </c>
      <c r="V101" s="92">
        <v>-19.580804217994825</v>
      </c>
      <c r="W101" s="92">
        <v>-9.3326319177332095</v>
      </c>
      <c r="X101" s="92">
        <v>-0.63075694261139859</v>
      </c>
      <c r="Y101" s="92">
        <v>-6.0512653587292675</v>
      </c>
      <c r="Z101" s="92">
        <v>32.841699740004657</v>
      </c>
      <c r="AA101" s="92">
        <v>5.1203733215849638</v>
      </c>
      <c r="AB101" s="92">
        <v>24.982473423411903</v>
      </c>
      <c r="AC101" s="93">
        <v>4.1884186187729995</v>
      </c>
      <c r="AE101" s="116"/>
      <c r="AF101" s="105" t="s">
        <v>11</v>
      </c>
      <c r="AG101" s="92">
        <v>34.899172420427448</v>
      </c>
      <c r="AH101" s="92">
        <v>-1.6957450863746146</v>
      </c>
      <c r="AI101" s="92">
        <v>-12.442544301095097</v>
      </c>
      <c r="AJ101" s="92">
        <v>-34.225238243535998</v>
      </c>
      <c r="AK101" s="92">
        <v>-4.1529474961621986</v>
      </c>
      <c r="AL101" s="92">
        <v>-16.345494099604736</v>
      </c>
      <c r="AM101" s="92">
        <v>6.4226953111098624</v>
      </c>
      <c r="AN101" s="92">
        <v>-14.056857734413384</v>
      </c>
      <c r="AO101" s="92">
        <v>13.784590186990627</v>
      </c>
      <c r="AP101" s="92">
        <v>9.4605892087200658</v>
      </c>
      <c r="AQ101" s="92">
        <v>1.3411076683839838</v>
      </c>
      <c r="AR101" s="93">
        <v>-3.8757058098349688</v>
      </c>
      <c r="AT101" s="116"/>
      <c r="AU101" s="105" t="s">
        <v>11</v>
      </c>
      <c r="AV101" s="92">
        <v>32.074798245455071</v>
      </c>
      <c r="AW101" s="92">
        <v>-2.2585259250090814</v>
      </c>
      <c r="AX101" s="92">
        <v>-12.408992590869772</v>
      </c>
      <c r="AY101" s="92">
        <v>-31.933796942918718</v>
      </c>
      <c r="AZ101" s="92">
        <v>-1.4086236904730924</v>
      </c>
      <c r="BA101" s="92">
        <v>-14.569581423469842</v>
      </c>
      <c r="BB101" s="92">
        <v>0.99727654660897258</v>
      </c>
      <c r="BC101" s="92">
        <v>-14.655141523316033</v>
      </c>
      <c r="BD101" s="92">
        <v>10.382625189001971</v>
      </c>
      <c r="BE101" s="92">
        <v>7.6932137798237648</v>
      </c>
      <c r="BF101" s="92">
        <v>-0.9617949144510618</v>
      </c>
      <c r="BG101" s="93">
        <v>-4.5146967465000074</v>
      </c>
    </row>
    <row r="102" spans="1:59" s="38" customFormat="1" ht="12" x14ac:dyDescent="0.2">
      <c r="A102" s="116"/>
      <c r="B102" s="106" t="s">
        <v>12</v>
      </c>
      <c r="C102" s="132">
        <v>98078.080000000002</v>
      </c>
      <c r="D102" s="132">
        <v>81729</v>
      </c>
      <c r="E102" s="132">
        <v>192559.85</v>
      </c>
      <c r="F102" s="132">
        <v>17517.75</v>
      </c>
      <c r="G102" s="132">
        <v>11491.25</v>
      </c>
      <c r="H102" s="132">
        <v>38804.770000000004</v>
      </c>
      <c r="I102" s="132">
        <v>14367.95</v>
      </c>
      <c r="J102" s="132">
        <v>28255.690000000002</v>
      </c>
      <c r="K102" s="132">
        <v>20001.150000000001</v>
      </c>
      <c r="L102" s="132">
        <v>39005.25</v>
      </c>
      <c r="M102" s="132">
        <v>69590.100000000006</v>
      </c>
      <c r="N102" s="133">
        <v>611400.84000000008</v>
      </c>
      <c r="P102" s="116"/>
      <c r="Q102" s="106" t="s">
        <v>12</v>
      </c>
      <c r="R102" s="90">
        <v>35.665869226773793</v>
      </c>
      <c r="S102" s="90">
        <v>6.5610908401062034</v>
      </c>
      <c r="T102" s="90">
        <v>-10.95403146271758</v>
      </c>
      <c r="U102" s="90">
        <v>-35.426289151918837</v>
      </c>
      <c r="V102" s="90">
        <v>-26.111977366618973</v>
      </c>
      <c r="W102" s="90">
        <v>-2.11390321264048</v>
      </c>
      <c r="X102" s="90">
        <v>5.316261406308314</v>
      </c>
      <c r="Y102" s="90">
        <v>-13.530210132830618</v>
      </c>
      <c r="Z102" s="90">
        <v>27.925405867984736</v>
      </c>
      <c r="AA102" s="90">
        <v>3.2721069532620106</v>
      </c>
      <c r="AB102" s="90">
        <v>6.9788413096687947</v>
      </c>
      <c r="AC102" s="91">
        <v>-0.15273393531917634</v>
      </c>
      <c r="AE102" s="116"/>
      <c r="AF102" s="106" t="s">
        <v>12</v>
      </c>
      <c r="AG102" s="90">
        <v>34.977383503262217</v>
      </c>
      <c r="AH102" s="90">
        <v>-0.93961638098132028</v>
      </c>
      <c r="AI102" s="90">
        <v>-12.311036733805722</v>
      </c>
      <c r="AJ102" s="90">
        <v>-34.314014738015416</v>
      </c>
      <c r="AK102" s="90">
        <v>-6.4975471498111403</v>
      </c>
      <c r="AL102" s="90">
        <v>-15.170115454810158</v>
      </c>
      <c r="AM102" s="90">
        <v>6.3193020386294876</v>
      </c>
      <c r="AN102" s="90">
        <v>-14.008141226159424</v>
      </c>
      <c r="AO102" s="90">
        <v>15.087873182498228</v>
      </c>
      <c r="AP102" s="90">
        <v>8.8430399257826622</v>
      </c>
      <c r="AQ102" s="90">
        <v>1.8724627043483082</v>
      </c>
      <c r="AR102" s="91">
        <v>-3.53667138820947</v>
      </c>
      <c r="AT102" s="116"/>
      <c r="AU102" s="106" t="s">
        <v>12</v>
      </c>
      <c r="AV102" s="90">
        <v>33.624246836736802</v>
      </c>
      <c r="AW102" s="90">
        <v>-1.7794916652462831</v>
      </c>
      <c r="AX102" s="90">
        <v>-12.943397125368705</v>
      </c>
      <c r="AY102" s="90">
        <v>-33.33720341969665</v>
      </c>
      <c r="AZ102" s="90">
        <v>-5.243284266274145</v>
      </c>
      <c r="BA102" s="90">
        <v>-14.70751130972981</v>
      </c>
      <c r="BB102" s="90">
        <v>3.1971232882396663</v>
      </c>
      <c r="BC102" s="90">
        <v>-14.286696311704688</v>
      </c>
      <c r="BD102" s="90">
        <v>15.637896998531531</v>
      </c>
      <c r="BE102" s="90">
        <v>7.3454191134638478</v>
      </c>
      <c r="BF102" s="90">
        <v>0.59440721780529771</v>
      </c>
      <c r="BG102" s="91">
        <v>-4.2316844925125849</v>
      </c>
    </row>
    <row r="103" spans="1:59" s="38" customFormat="1" ht="12" x14ac:dyDescent="0.2">
      <c r="A103" s="116"/>
      <c r="B103" s="105" t="s">
        <v>13</v>
      </c>
      <c r="C103" s="130">
        <v>84590.6</v>
      </c>
      <c r="D103" s="130">
        <v>81104.739999999991</v>
      </c>
      <c r="E103" s="130">
        <v>169893.19999999995</v>
      </c>
      <c r="F103" s="130">
        <v>20282</v>
      </c>
      <c r="G103" s="130">
        <v>10536.25</v>
      </c>
      <c r="H103" s="130">
        <v>31505.049999999996</v>
      </c>
      <c r="I103" s="130">
        <v>12325.300000000001</v>
      </c>
      <c r="J103" s="130">
        <v>30164.390000000003</v>
      </c>
      <c r="K103" s="130">
        <v>15507.119999999999</v>
      </c>
      <c r="L103" s="130">
        <v>35049</v>
      </c>
      <c r="M103" s="130">
        <v>60620.15</v>
      </c>
      <c r="N103" s="131">
        <v>551577.79999999993</v>
      </c>
      <c r="P103" s="116"/>
      <c r="Q103" s="105" t="s">
        <v>13</v>
      </c>
      <c r="R103" s="92">
        <v>26.18833090674751</v>
      </c>
      <c r="S103" s="92">
        <v>9.2943554853261503</v>
      </c>
      <c r="T103" s="92">
        <v>-10.274569749605888</v>
      </c>
      <c r="U103" s="92">
        <v>-25.802220958073974</v>
      </c>
      <c r="V103" s="92">
        <v>-26.162444374364895</v>
      </c>
      <c r="W103" s="92">
        <v>2.4884434338209473</v>
      </c>
      <c r="X103" s="92">
        <v>7.9845277051327628</v>
      </c>
      <c r="Y103" s="92">
        <v>0.88930882820208979</v>
      </c>
      <c r="Z103" s="92">
        <v>-11.179792657082317</v>
      </c>
      <c r="AA103" s="92">
        <v>17.467259884875446</v>
      </c>
      <c r="AB103" s="92">
        <v>-2.4377466812499904</v>
      </c>
      <c r="AC103" s="93">
        <v>-0.37947807618240859</v>
      </c>
      <c r="AE103" s="116"/>
      <c r="AF103" s="105" t="s">
        <v>13</v>
      </c>
      <c r="AG103" s="92">
        <v>34.217867894722502</v>
      </c>
      <c r="AH103" s="92">
        <v>-0.10665021263905317</v>
      </c>
      <c r="AI103" s="92">
        <v>-12.164810826160476</v>
      </c>
      <c r="AJ103" s="92">
        <v>-33.724007922872929</v>
      </c>
      <c r="AK103" s="92">
        <v>-8.2521314821574805</v>
      </c>
      <c r="AL103" s="92">
        <v>-14.107289949479878</v>
      </c>
      <c r="AM103" s="92">
        <v>6.4400513496434542</v>
      </c>
      <c r="AN103" s="92">
        <v>-12.845646033953955</v>
      </c>
      <c r="AO103" s="92">
        <v>12.636754868488282</v>
      </c>
      <c r="AP103" s="92">
        <v>9.4732305993964587</v>
      </c>
      <c r="AQ103" s="92">
        <v>1.5164811090045305</v>
      </c>
      <c r="AR103" s="93">
        <v>-3.2964792672082694</v>
      </c>
      <c r="AT103" s="116"/>
      <c r="AU103" s="105" t="s">
        <v>13</v>
      </c>
      <c r="AV103" s="92">
        <v>34.217867894722502</v>
      </c>
      <c r="AW103" s="92">
        <v>-0.10665021263905317</v>
      </c>
      <c r="AX103" s="92">
        <v>-12.164810826160476</v>
      </c>
      <c r="AY103" s="92">
        <v>-33.724007922872929</v>
      </c>
      <c r="AZ103" s="92">
        <v>-8.2521314821574805</v>
      </c>
      <c r="BA103" s="92">
        <v>-14.107289949479878</v>
      </c>
      <c r="BB103" s="92">
        <v>6.4400513496434542</v>
      </c>
      <c r="BC103" s="92">
        <v>-12.845646033953955</v>
      </c>
      <c r="BD103" s="92">
        <v>12.636754868488282</v>
      </c>
      <c r="BE103" s="92">
        <v>9.4732305993964587</v>
      </c>
      <c r="BF103" s="92">
        <v>1.5164811090045305</v>
      </c>
      <c r="BG103" s="93">
        <v>-3.2964792672082694</v>
      </c>
    </row>
    <row r="104" spans="1:59" s="44" customFormat="1" ht="12" x14ac:dyDescent="0.2">
      <c r="A104" s="122">
        <v>2019</v>
      </c>
      <c r="B104" s="143" t="s">
        <v>2</v>
      </c>
      <c r="C104" s="144">
        <v>82192.5</v>
      </c>
      <c r="D104" s="144">
        <v>73292.72</v>
      </c>
      <c r="E104" s="144">
        <v>163423.46</v>
      </c>
      <c r="F104" s="144">
        <v>21649.379999999997</v>
      </c>
      <c r="G104" s="144">
        <v>8032.5</v>
      </c>
      <c r="H104" s="144">
        <v>30832.85</v>
      </c>
      <c r="I104" s="144">
        <v>8781.2000000000007</v>
      </c>
      <c r="J104" s="144">
        <v>23848.25</v>
      </c>
      <c r="K104" s="144">
        <v>17097.25</v>
      </c>
      <c r="L104" s="144">
        <v>35098.75</v>
      </c>
      <c r="M104" s="144">
        <v>54581.25</v>
      </c>
      <c r="N104" s="147">
        <v>518830.11</v>
      </c>
      <c r="P104" s="116">
        <v>2019</v>
      </c>
      <c r="Q104" s="143" t="s">
        <v>2</v>
      </c>
      <c r="R104" s="145">
        <v>34.06772832333175</v>
      </c>
      <c r="S104" s="145">
        <v>8.1626810244628416</v>
      </c>
      <c r="T104" s="145">
        <v>-7.6435860486897695</v>
      </c>
      <c r="U104" s="145">
        <v>4.9631285241227943</v>
      </c>
      <c r="V104" s="145">
        <v>-29.790442060179629</v>
      </c>
      <c r="W104" s="145">
        <v>-3.2414112330637153</v>
      </c>
      <c r="X104" s="145">
        <v>-19.599701515768842</v>
      </c>
      <c r="Y104" s="145">
        <v>0.17410991817463639</v>
      </c>
      <c r="Z104" s="145">
        <v>24.316512760852177</v>
      </c>
      <c r="AA104" s="145">
        <v>18.510996422596222</v>
      </c>
      <c r="AB104" s="145">
        <v>3.3427528720126247</v>
      </c>
      <c r="AC104" s="146">
        <v>3.5872314743476039</v>
      </c>
      <c r="AE104" s="116">
        <v>2019</v>
      </c>
      <c r="AF104" s="143" t="s">
        <v>2</v>
      </c>
      <c r="AG104" s="145">
        <v>34.06772832333175</v>
      </c>
      <c r="AH104" s="145">
        <v>8.1626810244628416</v>
      </c>
      <c r="AI104" s="145">
        <v>-7.6435860486897695</v>
      </c>
      <c r="AJ104" s="145">
        <v>4.9631285241227943</v>
      </c>
      <c r="AK104" s="145">
        <v>-29.790442060179629</v>
      </c>
      <c r="AL104" s="145">
        <v>-3.2414112330637153</v>
      </c>
      <c r="AM104" s="145">
        <v>-19.599701515768842</v>
      </c>
      <c r="AN104" s="145">
        <v>0.17410991817463639</v>
      </c>
      <c r="AO104" s="145">
        <v>24.316512760852177</v>
      </c>
      <c r="AP104" s="145">
        <v>18.510996422596222</v>
      </c>
      <c r="AQ104" s="145">
        <v>3.3427528720126247</v>
      </c>
      <c r="AR104" s="146">
        <v>3.5872314743476039</v>
      </c>
      <c r="AT104" s="116">
        <v>2019</v>
      </c>
      <c r="AU104" s="143" t="s">
        <v>2</v>
      </c>
      <c r="AV104" s="145">
        <v>35.460557485801587</v>
      </c>
      <c r="AW104" s="145">
        <v>-0.28877383369501786</v>
      </c>
      <c r="AX104" s="145">
        <v>-11.542717258739259</v>
      </c>
      <c r="AY104" s="145">
        <v>-31.38400280861228</v>
      </c>
      <c r="AZ104" s="145">
        <v>-10.872421744408186</v>
      </c>
      <c r="BA104" s="145">
        <v>-14.895733623846724</v>
      </c>
      <c r="BB104" s="145">
        <v>6.3538285713697746</v>
      </c>
      <c r="BC104" s="145">
        <v>-11.287615955678248</v>
      </c>
      <c r="BD104" s="145">
        <v>15.259918045491631</v>
      </c>
      <c r="BE104" s="145">
        <v>9.9379463120416602</v>
      </c>
      <c r="BF104" s="145">
        <v>2.362995770022863</v>
      </c>
      <c r="BG104" s="146">
        <v>-2.5536252969311022</v>
      </c>
    </row>
    <row r="105" spans="1:59" s="143" customFormat="1" ht="12" x14ac:dyDescent="0.2">
      <c r="B105" s="105" t="s">
        <v>3</v>
      </c>
      <c r="C105" s="130">
        <v>101122.22000000003</v>
      </c>
      <c r="D105" s="130">
        <v>86332.65</v>
      </c>
      <c r="E105" s="130">
        <v>194422.1</v>
      </c>
      <c r="F105" s="130">
        <v>24288.899999999998</v>
      </c>
      <c r="G105" s="130">
        <v>9723.5</v>
      </c>
      <c r="H105" s="130">
        <v>38329.491999999998</v>
      </c>
      <c r="I105" s="130">
        <v>11119.8</v>
      </c>
      <c r="J105" s="130">
        <v>30509.020000000004</v>
      </c>
      <c r="K105" s="130">
        <v>16870.75</v>
      </c>
      <c r="L105" s="130">
        <v>42345.429999999993</v>
      </c>
      <c r="M105" s="130">
        <v>66207.700000000012</v>
      </c>
      <c r="N105" s="131">
        <v>621271.56200000015</v>
      </c>
      <c r="P105" s="150"/>
      <c r="Q105" s="105" t="s">
        <v>3</v>
      </c>
      <c r="R105" s="92">
        <v>34.784914017856494</v>
      </c>
      <c r="S105" s="92">
        <v>25.727831556382071</v>
      </c>
      <c r="T105" s="92">
        <v>-3.5044643964999551</v>
      </c>
      <c r="U105" s="92">
        <v>-4.6040732645619187</v>
      </c>
      <c r="V105" s="92">
        <v>-24.710118275615088</v>
      </c>
      <c r="W105" s="92">
        <v>9.4423221610076951</v>
      </c>
      <c r="X105" s="92">
        <v>-13.297934551238583</v>
      </c>
      <c r="Y105" s="92">
        <v>11.222576246965104</v>
      </c>
      <c r="Z105" s="92">
        <v>28.416745956232148</v>
      </c>
      <c r="AA105" s="92">
        <v>30.285613193034237</v>
      </c>
      <c r="AB105" s="92">
        <v>4.7539801882947614</v>
      </c>
      <c r="AC105" s="93">
        <v>9.4421743211257905</v>
      </c>
      <c r="AE105" s="150"/>
      <c r="AF105" s="105" t="s">
        <v>3</v>
      </c>
      <c r="AG105" s="92">
        <v>34.46240408861982</v>
      </c>
      <c r="AH105" s="92">
        <v>17.003499138665674</v>
      </c>
      <c r="AI105" s="92">
        <v>-5.4398523738835536</v>
      </c>
      <c r="AJ105" s="92">
        <v>-0.32236961302412226</v>
      </c>
      <c r="AK105" s="92">
        <v>-27.09654903409907</v>
      </c>
      <c r="AL105" s="92">
        <v>3.3997604962303001</v>
      </c>
      <c r="AM105" s="92">
        <v>-16.196259340594565</v>
      </c>
      <c r="AN105" s="92">
        <v>6.0890482342976355</v>
      </c>
      <c r="AO105" s="92">
        <v>26.319703984678597</v>
      </c>
      <c r="AP105" s="92">
        <v>24.671784308848643</v>
      </c>
      <c r="AQ105" s="92">
        <v>4.1115408978149333</v>
      </c>
      <c r="AR105" s="93">
        <v>6.6977375213583201</v>
      </c>
      <c r="AT105" s="150"/>
      <c r="AU105" s="105" t="s">
        <v>3</v>
      </c>
      <c r="AV105" s="92">
        <v>36.480312644520552</v>
      </c>
      <c r="AW105" s="92">
        <v>2.3152132901795852</v>
      </c>
      <c r="AX105" s="92">
        <v>-10.487533961482839</v>
      </c>
      <c r="AY105" s="92">
        <v>-30.056298063155012</v>
      </c>
      <c r="AZ105" s="92">
        <v>-14.172009749722974</v>
      </c>
      <c r="BA105" s="92">
        <v>-12.807650706904354</v>
      </c>
      <c r="BB105" s="92">
        <v>6.2515869772581425</v>
      </c>
      <c r="BC105" s="92">
        <v>-8.078679467218592</v>
      </c>
      <c r="BD105" s="92">
        <v>20.572676180751316</v>
      </c>
      <c r="BE105" s="92">
        <v>11.659916811690806</v>
      </c>
      <c r="BF105" s="92">
        <v>3.1354907144432076</v>
      </c>
      <c r="BG105" s="93">
        <v>-0.95180874782853664</v>
      </c>
    </row>
    <row r="106" spans="1:59" s="44" customFormat="1" ht="12" x14ac:dyDescent="0.2">
      <c r="A106" s="122"/>
      <c r="B106" s="143" t="s">
        <v>4</v>
      </c>
      <c r="C106" s="144">
        <v>111495.08000000002</v>
      </c>
      <c r="D106" s="144">
        <v>89226.010000000009</v>
      </c>
      <c r="E106" s="144">
        <v>202455.65000000002</v>
      </c>
      <c r="F106" s="144">
        <v>23739.800000000003</v>
      </c>
      <c r="G106" s="144">
        <v>10932</v>
      </c>
      <c r="H106" s="144">
        <v>37429.339999999997</v>
      </c>
      <c r="I106" s="144">
        <v>12264.800000000003</v>
      </c>
      <c r="J106" s="144">
        <v>28597.200000000001</v>
      </c>
      <c r="K106" s="144">
        <v>20793.5</v>
      </c>
      <c r="L106" s="144">
        <v>46362.29</v>
      </c>
      <c r="M106" s="144">
        <v>71888.06</v>
      </c>
      <c r="N106" s="147">
        <v>655183.73</v>
      </c>
      <c r="P106" s="116"/>
      <c r="Q106" s="143" t="s">
        <v>4</v>
      </c>
      <c r="R106" s="145">
        <v>42.50987451675519</v>
      </c>
      <c r="S106" s="145">
        <v>14.144641275181755</v>
      </c>
      <c r="T106" s="145">
        <v>2.9748185402397951</v>
      </c>
      <c r="U106" s="145">
        <v>-9.10855569827919</v>
      </c>
      <c r="V106" s="145">
        <v>-11.320219022510642</v>
      </c>
      <c r="W106" s="145">
        <v>8.529816940054701</v>
      </c>
      <c r="X106" s="145">
        <v>3.0755072969236892</v>
      </c>
      <c r="Y106" s="145">
        <v>-1.7750910215016802</v>
      </c>
      <c r="Z106" s="145">
        <v>55.091461709149883</v>
      </c>
      <c r="AA106" s="145">
        <v>42.159578203070282</v>
      </c>
      <c r="AB106" s="145">
        <v>16.158224406811968</v>
      </c>
      <c r="AC106" s="146">
        <v>13.971180161564092</v>
      </c>
      <c r="AE106" s="116"/>
      <c r="AF106" s="143" t="s">
        <v>4</v>
      </c>
      <c r="AG106" s="145">
        <v>37.396704229217079</v>
      </c>
      <c r="AH106" s="145">
        <v>15.962130151706162</v>
      </c>
      <c r="AI106" s="145">
        <v>-2.5628582329950831</v>
      </c>
      <c r="AJ106" s="145">
        <v>-3.5005823639962017</v>
      </c>
      <c r="AK106" s="145">
        <v>-21.794836845405229</v>
      </c>
      <c r="AL106" s="145">
        <v>5.1449816825318777</v>
      </c>
      <c r="AM106" s="145">
        <v>-9.7632272905795787</v>
      </c>
      <c r="AN106" s="145">
        <v>3.2396075239510509</v>
      </c>
      <c r="AO106" s="145">
        <v>35.892202418249155</v>
      </c>
      <c r="AP106" s="145">
        <v>30.692252719006319</v>
      </c>
      <c r="AQ106" s="145">
        <v>8.302193440117307</v>
      </c>
      <c r="AR106" s="146">
        <v>9.2420138368278373</v>
      </c>
      <c r="AT106" s="116"/>
      <c r="AU106" s="143" t="s">
        <v>4</v>
      </c>
      <c r="AV106" s="145">
        <v>39.492120466109469</v>
      </c>
      <c r="AW106" s="145">
        <v>5.4267690468334422</v>
      </c>
      <c r="AX106" s="145">
        <v>-8.2096002446599243</v>
      </c>
      <c r="AY106" s="145">
        <v>-28.655052172607938</v>
      </c>
      <c r="AZ106" s="145">
        <v>-16.02600954718018</v>
      </c>
      <c r="BA106" s="145">
        <v>-10.044929945679101</v>
      </c>
      <c r="BB106" s="145">
        <v>8.6856991589353783</v>
      </c>
      <c r="BC106" s="145">
        <v>-5.9430833200472648</v>
      </c>
      <c r="BD106" s="145">
        <v>28.387764581724753</v>
      </c>
      <c r="BE106" s="145">
        <v>15.664638063405619</v>
      </c>
      <c r="BF106" s="145">
        <v>6.3221886034399404</v>
      </c>
      <c r="BG106" s="146">
        <v>1.8802872851119332</v>
      </c>
    </row>
    <row r="107" spans="1:59" s="143" customFormat="1" ht="12" x14ac:dyDescent="0.2">
      <c r="B107" s="105" t="s">
        <v>5</v>
      </c>
      <c r="C107" s="130">
        <v>98348.180000000008</v>
      </c>
      <c r="D107" s="130">
        <v>85637.71</v>
      </c>
      <c r="E107" s="130">
        <v>173343.38500000001</v>
      </c>
      <c r="F107" s="130">
        <v>20031.949999999997</v>
      </c>
      <c r="G107" s="130">
        <v>8951.25</v>
      </c>
      <c r="H107" s="130">
        <v>36558.050000000003</v>
      </c>
      <c r="I107" s="130">
        <v>9821.15</v>
      </c>
      <c r="J107" s="130">
        <v>28952.400000000001</v>
      </c>
      <c r="K107" s="130">
        <v>20665.25</v>
      </c>
      <c r="L107" s="130">
        <v>41253.129999999997</v>
      </c>
      <c r="M107" s="130">
        <v>57581.25</v>
      </c>
      <c r="N107" s="131">
        <v>581143.70500000007</v>
      </c>
      <c r="P107" s="150"/>
      <c r="Q107" s="105" t="s">
        <v>5</v>
      </c>
      <c r="R107" s="92">
        <v>16.485068197436291</v>
      </c>
      <c r="S107" s="92">
        <v>4.5880118708857935</v>
      </c>
      <c r="T107" s="92">
        <v>-11.633144009826495</v>
      </c>
      <c r="U107" s="92">
        <v>-21.591233790379732</v>
      </c>
      <c r="V107" s="92">
        <v>-34.546551377438163</v>
      </c>
      <c r="W107" s="92">
        <v>14.924113345865848</v>
      </c>
      <c r="X107" s="92">
        <v>-29.76565070011587</v>
      </c>
      <c r="Y107" s="92">
        <v>-8.639148555892433</v>
      </c>
      <c r="Z107" s="92">
        <v>25.357901122232335</v>
      </c>
      <c r="AA107" s="92">
        <v>26.915134827485417</v>
      </c>
      <c r="AB107" s="92">
        <v>-5.5433436405541272</v>
      </c>
      <c r="AC107" s="93">
        <v>-1.3559799869713203</v>
      </c>
      <c r="AE107" s="150"/>
      <c r="AF107" s="105" t="s">
        <v>5</v>
      </c>
      <c r="AG107" s="92">
        <v>31.491763595350307</v>
      </c>
      <c r="AH107" s="92">
        <v>12.82083861098549</v>
      </c>
      <c r="AI107" s="92">
        <v>-4.8699809817009339</v>
      </c>
      <c r="AJ107" s="92">
        <v>-8.2286008318858421</v>
      </c>
      <c r="AK107" s="92">
        <v>-25.257775461066842</v>
      </c>
      <c r="AL107" s="92">
        <v>7.4806540091785934</v>
      </c>
      <c r="AM107" s="92">
        <v>-15.399037667189191</v>
      </c>
      <c r="AN107" s="92">
        <v>-0.12021432047180269</v>
      </c>
      <c r="AO107" s="92">
        <v>32.833915229537126</v>
      </c>
      <c r="AP107" s="92">
        <v>29.727325171060357</v>
      </c>
      <c r="AQ107" s="92">
        <v>4.7687222539506706</v>
      </c>
      <c r="AR107" s="93">
        <v>6.4453625376401931</v>
      </c>
      <c r="AT107" s="150"/>
      <c r="AU107" s="105" t="s">
        <v>5</v>
      </c>
      <c r="AV107" s="92">
        <v>37.298050671179226</v>
      </c>
      <c r="AW107" s="92">
        <v>5.0445469584840481</v>
      </c>
      <c r="AX107" s="92">
        <v>-8.5564822226014883</v>
      </c>
      <c r="AY107" s="92">
        <v>-28.728712637291125</v>
      </c>
      <c r="AZ107" s="92">
        <v>-20.653606117622147</v>
      </c>
      <c r="BA107" s="92">
        <v>-8.4246485434896528</v>
      </c>
      <c r="BB107" s="92">
        <v>3.7323105618686725</v>
      </c>
      <c r="BC107" s="92">
        <v>-8.1031769969207517</v>
      </c>
      <c r="BD107" s="92">
        <v>30.088189838739396</v>
      </c>
      <c r="BE107" s="92">
        <v>16.931489350890089</v>
      </c>
      <c r="BF107" s="92">
        <v>5.8669126969870433</v>
      </c>
      <c r="BG107" s="93">
        <v>1.4841614564821981</v>
      </c>
    </row>
    <row r="108" spans="1:59" s="44" customFormat="1" ht="12" x14ac:dyDescent="0.2">
      <c r="A108" s="122"/>
      <c r="B108" s="143" t="s">
        <v>6</v>
      </c>
      <c r="C108" s="144">
        <v>115581.97999999998</v>
      </c>
      <c r="D108" s="144">
        <v>87340.6</v>
      </c>
      <c r="E108" s="144">
        <v>191007.26</v>
      </c>
      <c r="F108" s="144">
        <v>18568.8</v>
      </c>
      <c r="G108" s="144">
        <v>12103.75</v>
      </c>
      <c r="H108" s="144">
        <v>40577.25</v>
      </c>
      <c r="I108" s="144">
        <v>10746.8</v>
      </c>
      <c r="J108" s="144">
        <v>38425.800000000003</v>
      </c>
      <c r="K108" s="144">
        <v>14704.75</v>
      </c>
      <c r="L108" s="144">
        <v>43360.149999999994</v>
      </c>
      <c r="M108" s="144">
        <v>70958.350000000006</v>
      </c>
      <c r="N108" s="147">
        <v>643375.49</v>
      </c>
      <c r="P108" s="116"/>
      <c r="Q108" s="143" t="s">
        <v>6</v>
      </c>
      <c r="R108" s="145">
        <v>32.311832055912959</v>
      </c>
      <c r="S108" s="145">
        <v>15.191997653444076</v>
      </c>
      <c r="T108" s="145">
        <v>-0.79495538150030143</v>
      </c>
      <c r="U108" s="145">
        <v>-10.960651367084466</v>
      </c>
      <c r="V108" s="145">
        <v>-5.2340034058212126</v>
      </c>
      <c r="W108" s="145">
        <v>2.5409540897231011</v>
      </c>
      <c r="X108" s="145">
        <v>-20.86379143645901</v>
      </c>
      <c r="Y108" s="145">
        <v>40.24516205324133</v>
      </c>
      <c r="Z108" s="145">
        <v>-17.820946653961897</v>
      </c>
      <c r="AA108" s="145">
        <v>9.902745531414439</v>
      </c>
      <c r="AB108" s="145">
        <v>13.446723006574345</v>
      </c>
      <c r="AC108" s="146">
        <v>9.0859678666003845</v>
      </c>
      <c r="AE108" s="116"/>
      <c r="AF108" s="143" t="s">
        <v>6</v>
      </c>
      <c r="AG108" s="145">
        <v>31.677183448792221</v>
      </c>
      <c r="AH108" s="145">
        <v>13.303743565637035</v>
      </c>
      <c r="AI108" s="145">
        <v>-4.0558643090642761</v>
      </c>
      <c r="AJ108" s="145">
        <v>-8.7089700223593098</v>
      </c>
      <c r="AK108" s="145">
        <v>-21.206697185218033</v>
      </c>
      <c r="AL108" s="145">
        <v>6.3491736950812339</v>
      </c>
      <c r="AM108" s="145">
        <v>-16.573102188862975</v>
      </c>
      <c r="AN108" s="145">
        <v>7.8112770328407919</v>
      </c>
      <c r="AO108" s="145">
        <v>20.696258384520917</v>
      </c>
      <c r="AP108" s="145">
        <v>25.035095297230185</v>
      </c>
      <c r="AQ108" s="145">
        <v>6.5695255383216136</v>
      </c>
      <c r="AR108" s="146">
        <v>6.9971763832533895</v>
      </c>
      <c r="AT108" s="116"/>
      <c r="AU108" s="143" t="s">
        <v>6</v>
      </c>
      <c r="AV108" s="145">
        <v>36.99371361187039</v>
      </c>
      <c r="AW108" s="145">
        <v>7.1161267102278032</v>
      </c>
      <c r="AX108" s="145">
        <v>-7.4830842728080427</v>
      </c>
      <c r="AY108" s="145">
        <v>-26.028212766628272</v>
      </c>
      <c r="AZ108" s="145">
        <v>-20.101936868815329</v>
      </c>
      <c r="BA108" s="145">
        <v>-6.6991835801987918</v>
      </c>
      <c r="BB108" s="145">
        <v>1.9034139180792664</v>
      </c>
      <c r="BC108" s="145">
        <v>-3.9910926461442955</v>
      </c>
      <c r="BD108" s="145">
        <v>26.003113536922569</v>
      </c>
      <c r="BE108" s="145">
        <v>16.266056899779429</v>
      </c>
      <c r="BF108" s="145">
        <v>7.597435880358546</v>
      </c>
      <c r="BG108" s="146">
        <v>2.8228107008211083</v>
      </c>
    </row>
    <row r="109" spans="1:59" s="143" customFormat="1" ht="12" x14ac:dyDescent="0.2">
      <c r="A109" s="150"/>
      <c r="B109" s="105" t="s">
        <v>7</v>
      </c>
      <c r="C109" s="130">
        <v>102032.31999999999</v>
      </c>
      <c r="D109" s="130">
        <v>80080.41</v>
      </c>
      <c r="E109" s="130">
        <v>168997.9</v>
      </c>
      <c r="F109" s="130">
        <v>17547.05</v>
      </c>
      <c r="G109" s="130">
        <v>9443.75</v>
      </c>
      <c r="H109" s="130">
        <v>35461.050000000003</v>
      </c>
      <c r="I109" s="130">
        <v>9118</v>
      </c>
      <c r="J109" s="130">
        <v>35894.400000000001</v>
      </c>
      <c r="K109" s="130">
        <v>12311.25</v>
      </c>
      <c r="L109" s="130">
        <v>36796.829999999994</v>
      </c>
      <c r="M109" s="130">
        <v>71178.649999999994</v>
      </c>
      <c r="N109" s="131">
        <v>578861.61</v>
      </c>
      <c r="P109" s="150"/>
      <c r="Q109" s="105" t="s">
        <v>7</v>
      </c>
      <c r="R109" s="92">
        <v>18.291031986081308</v>
      </c>
      <c r="S109" s="92">
        <v>3.4528904845402337</v>
      </c>
      <c r="T109" s="92">
        <v>-11.820826040416307</v>
      </c>
      <c r="U109" s="92">
        <v>-11.043303390190019</v>
      </c>
      <c r="V109" s="92">
        <v>-24.681979503130364</v>
      </c>
      <c r="W109" s="92">
        <v>-0.70976694645933947</v>
      </c>
      <c r="X109" s="92">
        <v>-36.936531924238068</v>
      </c>
      <c r="Y109" s="92">
        <v>30.072815903393376</v>
      </c>
      <c r="Z109" s="92">
        <v>-41.913407392903402</v>
      </c>
      <c r="AA109" s="92">
        <v>-6.9072427850692719</v>
      </c>
      <c r="AB109" s="92">
        <v>10.758119316983823</v>
      </c>
      <c r="AC109" s="93">
        <v>-1.9435295363440304</v>
      </c>
      <c r="AE109" s="150"/>
      <c r="AF109" s="105" t="s">
        <v>7</v>
      </c>
      <c r="AG109" s="92">
        <v>29.23409349266862</v>
      </c>
      <c r="AH109" s="92">
        <v>11.60812802135294</v>
      </c>
      <c r="AI109" s="92">
        <v>-5.3438913714431351</v>
      </c>
      <c r="AJ109" s="92">
        <v>-9.041828856499734</v>
      </c>
      <c r="AK109" s="92">
        <v>-21.782554397742814</v>
      </c>
      <c r="AL109" s="92">
        <v>5.1398705250756933</v>
      </c>
      <c r="AM109" s="92">
        <v>-20.363900284261277</v>
      </c>
      <c r="AN109" s="92">
        <v>11.489048481706348</v>
      </c>
      <c r="AO109" s="92">
        <v>6.8548397611580754</v>
      </c>
      <c r="AP109" s="92">
        <v>18.912455218085327</v>
      </c>
      <c r="AQ109" s="92">
        <v>7.3056329410614183</v>
      </c>
      <c r="AR109" s="93">
        <v>5.4505774785212964</v>
      </c>
      <c r="AT109" s="150"/>
      <c r="AU109" s="105" t="s">
        <v>7</v>
      </c>
      <c r="AV109" s="92">
        <v>34.757828738478878</v>
      </c>
      <c r="AW109" s="92">
        <v>7.6892097840421485</v>
      </c>
      <c r="AX109" s="92">
        <v>-7.2252803588501564</v>
      </c>
      <c r="AY109" s="92">
        <v>-23.571846669797921</v>
      </c>
      <c r="AZ109" s="92">
        <v>-20.578642378200087</v>
      </c>
      <c r="BA109" s="92">
        <v>-4.8287247860965721</v>
      </c>
      <c r="BB109" s="92">
        <v>-2.5871406525277365</v>
      </c>
      <c r="BC109" s="92">
        <v>-0.87483081294195131</v>
      </c>
      <c r="BD109" s="92">
        <v>15.891327476102248</v>
      </c>
      <c r="BE109" s="92">
        <v>13.793488332801189</v>
      </c>
      <c r="BF109" s="92">
        <v>7.9580096135278211</v>
      </c>
      <c r="BG109" s="93">
        <v>2.9044116780523552</v>
      </c>
    </row>
    <row r="110" spans="1:59" s="44" customFormat="1" ht="12" x14ac:dyDescent="0.2">
      <c r="A110" s="122"/>
      <c r="B110" s="143" t="s">
        <v>8</v>
      </c>
      <c r="C110" s="144">
        <v>108656.41</v>
      </c>
      <c r="D110" s="144">
        <v>89447.4</v>
      </c>
      <c r="E110" s="144">
        <v>195203.4</v>
      </c>
      <c r="F110" s="144">
        <v>17211.400000000001</v>
      </c>
      <c r="G110" s="144">
        <v>12384.25</v>
      </c>
      <c r="H110" s="144">
        <v>48792.9</v>
      </c>
      <c r="I110" s="144">
        <v>10715.43</v>
      </c>
      <c r="J110" s="144">
        <v>39122.550000000003</v>
      </c>
      <c r="K110" s="144">
        <v>13794.6</v>
      </c>
      <c r="L110" s="144">
        <v>38987.879999999997</v>
      </c>
      <c r="M110" s="144">
        <v>77196.200000000012</v>
      </c>
      <c r="N110" s="147">
        <v>651512.41999999993</v>
      </c>
      <c r="P110" s="116"/>
      <c r="Q110" s="143" t="s">
        <v>8</v>
      </c>
      <c r="R110" s="145">
        <v>17.781700350896173</v>
      </c>
      <c r="S110" s="145">
        <v>26.940835619966805</v>
      </c>
      <c r="T110" s="145">
        <v>1.3046640591895482</v>
      </c>
      <c r="U110" s="145">
        <v>-18.564659179893113</v>
      </c>
      <c r="V110" s="145">
        <v>4.6121681836420123</v>
      </c>
      <c r="W110" s="145">
        <v>34.273106659456687</v>
      </c>
      <c r="X110" s="145">
        <v>-29.005386495994912</v>
      </c>
      <c r="Y110" s="145">
        <v>48.73814630058888</v>
      </c>
      <c r="Z110" s="145">
        <v>-30.481278032555565</v>
      </c>
      <c r="AA110" s="145">
        <v>-2.6525051776252582</v>
      </c>
      <c r="AB110" s="145">
        <v>23.847018942146832</v>
      </c>
      <c r="AC110" s="146">
        <v>10.73760643236335</v>
      </c>
      <c r="AE110" s="116"/>
      <c r="AF110" s="143" t="s">
        <v>8</v>
      </c>
      <c r="AG110" s="145">
        <v>27.363705468252576</v>
      </c>
      <c r="AH110" s="145">
        <v>13.685139086769766</v>
      </c>
      <c r="AI110" s="145">
        <v>-4.3935735414222563</v>
      </c>
      <c r="AJ110" s="145">
        <v>-10.303928101712984</v>
      </c>
      <c r="AK110" s="145">
        <v>-18.211815524910648</v>
      </c>
      <c r="AL110" s="145">
        <v>9.4642597248861335</v>
      </c>
      <c r="AM110" s="145">
        <v>-21.769966951728136</v>
      </c>
      <c r="AN110" s="145">
        <v>16.556629471410275</v>
      </c>
      <c r="AO110" s="145">
        <v>0.45232229994741147</v>
      </c>
      <c r="AP110" s="145">
        <v>15.405351850980622</v>
      </c>
      <c r="AQ110" s="145">
        <v>9.7145752389325963</v>
      </c>
      <c r="AR110" s="146">
        <v>6.2280251742930375</v>
      </c>
      <c r="AT110" s="116"/>
      <c r="AU110" s="143" t="s">
        <v>8</v>
      </c>
      <c r="AV110" s="145">
        <v>32.183538744996298</v>
      </c>
      <c r="AW110" s="145">
        <v>10.34855663309213</v>
      </c>
      <c r="AX110" s="145">
        <v>-6.1846900723260205</v>
      </c>
      <c r="AY110" s="145">
        <v>-21.944827223829336</v>
      </c>
      <c r="AZ110" s="145">
        <v>-18.806852401738709</v>
      </c>
      <c r="BA110" s="145">
        <v>-0.27952420128100641</v>
      </c>
      <c r="BB110" s="145">
        <v>-8.1947356471770263</v>
      </c>
      <c r="BC110" s="145">
        <v>3.9998416456934649</v>
      </c>
      <c r="BD110" s="145">
        <v>9.7156181393048371</v>
      </c>
      <c r="BE110" s="145">
        <v>11.833082161415078</v>
      </c>
      <c r="BF110" s="145">
        <v>9.239007364013446</v>
      </c>
      <c r="BG110" s="146">
        <v>3.8926023689591602</v>
      </c>
    </row>
    <row r="111" spans="1:59" s="143" customFormat="1" ht="12" x14ac:dyDescent="0.2">
      <c r="B111" s="105" t="s">
        <v>9</v>
      </c>
      <c r="C111" s="130">
        <v>105980.11000000002</v>
      </c>
      <c r="D111" s="130">
        <v>88362.4</v>
      </c>
      <c r="E111" s="130">
        <v>182987.51</v>
      </c>
      <c r="F111" s="130">
        <v>14807.35</v>
      </c>
      <c r="G111" s="130">
        <v>10967.25</v>
      </c>
      <c r="H111" s="130">
        <v>45631.4</v>
      </c>
      <c r="I111" s="130">
        <v>12544.75</v>
      </c>
      <c r="J111" s="130">
        <v>39951.300000000003</v>
      </c>
      <c r="K111" s="130">
        <v>15402</v>
      </c>
      <c r="L111" s="130">
        <v>41614.5</v>
      </c>
      <c r="M111" s="130">
        <v>72836.800000000003</v>
      </c>
      <c r="N111" s="131">
        <v>631085.37000000011</v>
      </c>
      <c r="P111" s="150"/>
      <c r="Q111" s="105" t="s">
        <v>9</v>
      </c>
      <c r="R111" s="92">
        <v>5.1094672607854648</v>
      </c>
      <c r="S111" s="92">
        <v>16.612162914749788</v>
      </c>
      <c r="T111" s="92">
        <v>-6.0058647097840776</v>
      </c>
      <c r="U111" s="92">
        <v>-29.557072075393606</v>
      </c>
      <c r="V111" s="92">
        <v>-16.425672972509574</v>
      </c>
      <c r="W111" s="92">
        <v>5.9078423476794768</v>
      </c>
      <c r="X111" s="92">
        <v>-24.927139873489679</v>
      </c>
      <c r="Y111" s="92">
        <v>44.755335210924699</v>
      </c>
      <c r="Z111" s="92">
        <v>-23.619186947519808</v>
      </c>
      <c r="AA111" s="92">
        <v>-4.1664766784251981</v>
      </c>
      <c r="AB111" s="92">
        <v>12.072046843373059</v>
      </c>
      <c r="AC111" s="93">
        <v>1.558553596938637</v>
      </c>
      <c r="AE111" s="150"/>
      <c r="AF111" s="105" t="s">
        <v>9</v>
      </c>
      <c r="AG111" s="92">
        <v>23.992980876352149</v>
      </c>
      <c r="AH111" s="92">
        <v>14.057310534866858</v>
      </c>
      <c r="AI111" s="92">
        <v>-4.5970270933165409</v>
      </c>
      <c r="AJ111" s="92">
        <v>-12.546211079329836</v>
      </c>
      <c r="AK111" s="92">
        <v>-17.978893079136043</v>
      </c>
      <c r="AL111" s="92">
        <v>8.932015687538609</v>
      </c>
      <c r="AM111" s="92">
        <v>-22.251889032548974</v>
      </c>
      <c r="AN111" s="92">
        <v>20.079156919604173</v>
      </c>
      <c r="AO111" s="92">
        <v>-3.1199518393979417</v>
      </c>
      <c r="AP111" s="92">
        <v>12.471588337180322</v>
      </c>
      <c r="AQ111" s="92">
        <v>10.025353396958224</v>
      </c>
      <c r="AR111" s="93">
        <v>5.6002961907988009</v>
      </c>
      <c r="AT111" s="150"/>
      <c r="AU111" s="105" t="s">
        <v>9</v>
      </c>
      <c r="AV111" s="92">
        <v>27.347079330134136</v>
      </c>
      <c r="AW111" s="92">
        <v>11.970817483659914</v>
      </c>
      <c r="AX111" s="92">
        <v>-5.7023669309113529</v>
      </c>
      <c r="AY111" s="92">
        <v>-20.622549689729908</v>
      </c>
      <c r="AZ111" s="92">
        <v>-19.867909190293602</v>
      </c>
      <c r="BA111" s="92">
        <v>0.98158475341658402</v>
      </c>
      <c r="BB111" s="92">
        <v>-12.70209220821765</v>
      </c>
      <c r="BC111" s="92">
        <v>9.9941469507881777</v>
      </c>
      <c r="BD111" s="92">
        <v>4.7380007734687695</v>
      </c>
      <c r="BE111" s="92">
        <v>10.512468617789054</v>
      </c>
      <c r="BF111" s="92">
        <v>10.156783615061542</v>
      </c>
      <c r="BG111" s="93">
        <v>4.0326081447629605</v>
      </c>
    </row>
    <row r="112" spans="1:59" s="44" customFormat="1" ht="12" x14ac:dyDescent="0.2">
      <c r="A112" s="122"/>
      <c r="B112" s="143" t="s">
        <v>10</v>
      </c>
      <c r="C112" s="144">
        <v>100858.43</v>
      </c>
      <c r="D112" s="144">
        <v>72054.67</v>
      </c>
      <c r="E112" s="144">
        <v>180952.48094107062</v>
      </c>
      <c r="F112" s="144">
        <v>13040.4</v>
      </c>
      <c r="G112" s="144">
        <v>12369</v>
      </c>
      <c r="H112" s="144">
        <v>48674.389058929388</v>
      </c>
      <c r="I112" s="144">
        <v>12426.6</v>
      </c>
      <c r="J112" s="144">
        <v>38244.880000000005</v>
      </c>
      <c r="K112" s="144">
        <v>15905</v>
      </c>
      <c r="L112" s="144">
        <v>41123.199999999997</v>
      </c>
      <c r="M112" s="144">
        <v>70249.01999999999</v>
      </c>
      <c r="N112" s="147">
        <v>605898.06999999995</v>
      </c>
      <c r="P112" s="116"/>
      <c r="Q112" s="143" t="s">
        <v>10</v>
      </c>
      <c r="R112" s="145">
        <v>9.3316669913280066</v>
      </c>
      <c r="S112" s="145">
        <v>-2.1958426764975769</v>
      </c>
      <c r="T112" s="145">
        <v>-10.989386046174886</v>
      </c>
      <c r="U112" s="145">
        <v>-38.785942791960728</v>
      </c>
      <c r="V112" s="145">
        <v>5.5510517557707999</v>
      </c>
      <c r="W112" s="145">
        <v>24.766814648065207</v>
      </c>
      <c r="X112" s="145">
        <v>-26.408641503735353</v>
      </c>
      <c r="Y112" s="145">
        <v>47.092015007317116</v>
      </c>
      <c r="Z112" s="145">
        <v>-23.328151174421834</v>
      </c>
      <c r="AA112" s="145">
        <v>1.4066863529600226</v>
      </c>
      <c r="AB112" s="145">
        <v>7.8912533145346657</v>
      </c>
      <c r="AC112" s="146">
        <v>-0.76091804373848504</v>
      </c>
      <c r="AE112" s="116"/>
      <c r="AF112" s="143" t="s">
        <v>10</v>
      </c>
      <c r="AG112" s="145">
        <v>22.208531016660686</v>
      </c>
      <c r="AH112" s="145">
        <v>12.269114556646059</v>
      </c>
      <c r="AI112" s="145">
        <v>-5.3412893251354632</v>
      </c>
      <c r="AJ112" s="145">
        <v>-15.316307621782741</v>
      </c>
      <c r="AK112" s="145">
        <v>-15.524615261373043</v>
      </c>
      <c r="AL112" s="145">
        <v>10.821687205738812</v>
      </c>
      <c r="AM112" s="145">
        <v>-22.807382840393984</v>
      </c>
      <c r="AN112" s="145">
        <v>22.923389058699144</v>
      </c>
      <c r="AO112" s="145">
        <v>-5.7964685252065493</v>
      </c>
      <c r="AP112" s="145">
        <v>11.112853936748195</v>
      </c>
      <c r="AQ112" s="145">
        <v>9.7763840041832424</v>
      </c>
      <c r="AR112" s="146">
        <v>4.8581130177701084</v>
      </c>
      <c r="AT112" s="116"/>
      <c r="AU112" s="143" t="s">
        <v>10</v>
      </c>
      <c r="AV112" s="145">
        <v>25.177866847241702</v>
      </c>
      <c r="AW112" s="145">
        <v>10.968981734284171</v>
      </c>
      <c r="AX112" s="145">
        <v>-6.2253801391983785</v>
      </c>
      <c r="AY112" s="145">
        <v>-20.329786142700584</v>
      </c>
      <c r="AZ112" s="145">
        <v>-17.928980185166964</v>
      </c>
      <c r="BA112" s="145">
        <v>7.0053483458428047</v>
      </c>
      <c r="BB112" s="145">
        <v>-16.430262482560195</v>
      </c>
      <c r="BC112" s="145">
        <v>14.888699032114843</v>
      </c>
      <c r="BD112" s="145">
        <v>-1.0124393341636733</v>
      </c>
      <c r="BE112" s="145">
        <v>10.314604413250052</v>
      </c>
      <c r="BF112" s="145">
        <v>9.7449809427130276</v>
      </c>
      <c r="BG112" s="146">
        <v>3.9485194679497226</v>
      </c>
    </row>
    <row r="113" spans="1:71" s="143" customFormat="1" ht="12" x14ac:dyDescent="0.2">
      <c r="B113" s="105" t="s">
        <v>11</v>
      </c>
      <c r="C113" s="130">
        <v>100256.75</v>
      </c>
      <c r="D113" s="130">
        <v>66754.709999999992</v>
      </c>
      <c r="E113" s="130">
        <v>195092.09999999998</v>
      </c>
      <c r="F113" s="130">
        <v>17770.59</v>
      </c>
      <c r="G113" s="130">
        <v>14322.5</v>
      </c>
      <c r="H113" s="130">
        <v>42335.05</v>
      </c>
      <c r="I113" s="130">
        <v>13380</v>
      </c>
      <c r="J113" s="130">
        <v>41178.85</v>
      </c>
      <c r="K113" s="130">
        <v>17572.25</v>
      </c>
      <c r="L113" s="130">
        <v>43538.48</v>
      </c>
      <c r="M113" s="130">
        <v>72527.649999999994</v>
      </c>
      <c r="N113" s="131">
        <v>624728.92999999993</v>
      </c>
      <c r="P113" s="150"/>
      <c r="Q113" s="105" t="s">
        <v>11</v>
      </c>
      <c r="R113" s="92">
        <v>-0.29573129375503981</v>
      </c>
      <c r="S113" s="92">
        <v>-14.748981880935148</v>
      </c>
      <c r="T113" s="92">
        <v>-6.0810256540607242</v>
      </c>
      <c r="U113" s="92">
        <v>-18.366511627906974</v>
      </c>
      <c r="V113" s="92">
        <v>15.928480080293966</v>
      </c>
      <c r="W113" s="92">
        <v>2.091627941747447</v>
      </c>
      <c r="X113" s="92">
        <v>-7.6837097625511888</v>
      </c>
      <c r="Y113" s="92">
        <v>44.113761358724815</v>
      </c>
      <c r="Z113" s="92">
        <v>-5.5940580761275385</v>
      </c>
      <c r="AA113" s="92">
        <v>1.9391832171434658</v>
      </c>
      <c r="AB113" s="92">
        <v>-3.823003662615065</v>
      </c>
      <c r="AC113" s="93">
        <v>-2.6863431677675322</v>
      </c>
      <c r="AE113" s="150"/>
      <c r="AF113" s="105" t="s">
        <v>11</v>
      </c>
      <c r="AG113" s="92">
        <v>19.572640476020567</v>
      </c>
      <c r="AH113" s="92">
        <v>9.4404545158209601</v>
      </c>
      <c r="AI113" s="92">
        <v>-5.4199373625075395</v>
      </c>
      <c r="AJ113" s="92">
        <v>-15.61331453672372</v>
      </c>
      <c r="AK113" s="92">
        <v>-12.408503042414182</v>
      </c>
      <c r="AL113" s="92">
        <v>9.8389570257462395</v>
      </c>
      <c r="AM113" s="92">
        <v>-21.25114784433876</v>
      </c>
      <c r="AN113" s="92">
        <v>25.121074203215059</v>
      </c>
      <c r="AO113" s="92">
        <v>-5.7749686209689912</v>
      </c>
      <c r="AP113" s="92">
        <v>10.062293262496596</v>
      </c>
      <c r="AQ113" s="92">
        <v>8.1576021714202938</v>
      </c>
      <c r="AR113" s="93">
        <v>4.0337011876455904</v>
      </c>
      <c r="AT113" s="150"/>
      <c r="AU113" s="105" t="s">
        <v>11</v>
      </c>
      <c r="AV113" s="92">
        <v>21.183071852777772</v>
      </c>
      <c r="AW113" s="92">
        <v>9.1826964471708834</v>
      </c>
      <c r="AX113" s="92">
        <v>-6.3167638312550736</v>
      </c>
      <c r="AY113" s="92">
        <v>-18.548334171473726</v>
      </c>
      <c r="AZ113" s="92">
        <v>-15.057788252865961</v>
      </c>
      <c r="BA113" s="92">
        <v>8.2440079334935206</v>
      </c>
      <c r="BB113" s="92">
        <v>-17.055168057400621</v>
      </c>
      <c r="BC113" s="92">
        <v>19.242434025595273</v>
      </c>
      <c r="BD113" s="92">
        <v>-3.69873421294227</v>
      </c>
      <c r="BE113" s="92">
        <v>9.98167446829261</v>
      </c>
      <c r="BF113" s="92">
        <v>7.1913740550436245</v>
      </c>
      <c r="BG113" s="93">
        <v>3.3225749781675518</v>
      </c>
    </row>
    <row r="114" spans="1:71" s="143" customFormat="1" x14ac:dyDescent="0.25">
      <c r="B114" s="143" t="s">
        <v>12</v>
      </c>
      <c r="C114" s="144">
        <v>88680.680000000008</v>
      </c>
      <c r="D114" s="144">
        <v>67677.850000000006</v>
      </c>
      <c r="E114" s="144">
        <v>166554.34</v>
      </c>
      <c r="F114" s="144">
        <v>19202.75</v>
      </c>
      <c r="G114" s="144">
        <v>13675.75</v>
      </c>
      <c r="H114" s="144">
        <v>40380</v>
      </c>
      <c r="I114" s="144">
        <v>11472.25</v>
      </c>
      <c r="J114" s="144">
        <v>44191.45</v>
      </c>
      <c r="K114" s="144">
        <v>20172.25</v>
      </c>
      <c r="L114" s="144">
        <v>35633.56</v>
      </c>
      <c r="M114" s="144">
        <v>78243.649999999994</v>
      </c>
      <c r="N114" s="147">
        <v>585884.53</v>
      </c>
      <c r="O114" s="160"/>
      <c r="P114" s="150"/>
      <c r="Q114" s="145" t="s">
        <v>12</v>
      </c>
      <c r="R114" s="145">
        <v>-9.581549720386036</v>
      </c>
      <c r="S114" s="145">
        <v>-17.192367458307316</v>
      </c>
      <c r="T114" s="145">
        <v>-13.505156968080328</v>
      </c>
      <c r="U114" s="145">
        <v>9.6188152017239616</v>
      </c>
      <c r="V114" s="145">
        <v>19.010116392907634</v>
      </c>
      <c r="W114" s="145">
        <v>4.059372082349654</v>
      </c>
      <c r="X114" s="145">
        <v>-20.153884165799568</v>
      </c>
      <c r="Y114" s="145">
        <v>56.398410373273464</v>
      </c>
      <c r="Z114" s="145">
        <v>0.85545081157832215</v>
      </c>
      <c r="AA114" s="145">
        <v>-8.6441953326795868</v>
      </c>
      <c r="AB114" s="145">
        <v>12.435030270110232</v>
      </c>
      <c r="AC114" s="146">
        <v>-4.1734175569663989</v>
      </c>
      <c r="AD114" s="26"/>
      <c r="AE114" s="167"/>
      <c r="AF114" s="143" t="s">
        <v>12</v>
      </c>
      <c r="AG114" s="145">
        <v>16.583438754031832</v>
      </c>
      <c r="AH114" s="145">
        <v>6.816852781863588</v>
      </c>
      <c r="AI114" s="145">
        <v>-6.1453068884573412</v>
      </c>
      <c r="AJ114" s="145">
        <v>-13.779845790896616</v>
      </c>
      <c r="AK114" s="145">
        <v>-9.7576009665563816</v>
      </c>
      <c r="AL114" s="145">
        <v>9.2881580403352189</v>
      </c>
      <c r="AM114" s="145">
        <v>-21.149578856135662</v>
      </c>
      <c r="AN114" s="145">
        <v>28.030403410754673</v>
      </c>
      <c r="AO114" s="145">
        <v>-5.0957141452261254</v>
      </c>
      <c r="AP114" s="145">
        <v>8.2911156262178878</v>
      </c>
      <c r="AQ114" s="145">
        <v>8.5809565444678242</v>
      </c>
      <c r="AR114" s="146">
        <v>3.2600972182675179</v>
      </c>
      <c r="AS114" s="26"/>
      <c r="AT114" s="150"/>
      <c r="AU114" s="143" t="s">
        <v>12</v>
      </c>
      <c r="AV114" s="145">
        <v>17.212455233443009</v>
      </c>
      <c r="AW114" s="145">
        <v>7.0202580124640406</v>
      </c>
      <c r="AX114" s="145">
        <v>-6.4800552148969359</v>
      </c>
      <c r="AY114" s="145">
        <v>-15.004195538704352</v>
      </c>
      <c r="AZ114" s="145">
        <v>-11.313377554217993</v>
      </c>
      <c r="BA114" s="145">
        <v>8.8108496804880474</v>
      </c>
      <c r="BB114" s="145">
        <v>-19.153962891357352</v>
      </c>
      <c r="BC114" s="145">
        <v>25.598404157677535</v>
      </c>
      <c r="BD114" s="145">
        <v>-5.5951199972166847</v>
      </c>
      <c r="BE114" s="145">
        <v>8.9108387823059871</v>
      </c>
      <c r="BF114" s="145">
        <v>7.6862870311597931</v>
      </c>
      <c r="BG114" s="146">
        <v>2.9738532324089704</v>
      </c>
      <c r="BH114" s="26"/>
      <c r="BI114" s="26"/>
      <c r="BJ114" s="26"/>
      <c r="BK114" s="26"/>
      <c r="BL114" s="26"/>
      <c r="BM114" s="26"/>
      <c r="BN114" s="26"/>
      <c r="BO114" s="26"/>
      <c r="BP114" s="26"/>
      <c r="BQ114" s="26"/>
      <c r="BR114" s="26"/>
      <c r="BS114" s="26"/>
    </row>
    <row r="115" spans="1:71" x14ac:dyDescent="0.25">
      <c r="A115" s="143"/>
      <c r="B115" s="105" t="s">
        <v>13</v>
      </c>
      <c r="C115" s="130">
        <v>89378.48</v>
      </c>
      <c r="D115" s="130">
        <v>70293.81</v>
      </c>
      <c r="E115" s="130">
        <v>158083.10800000001</v>
      </c>
      <c r="F115" s="130">
        <v>15660.5</v>
      </c>
      <c r="G115" s="130">
        <v>15395</v>
      </c>
      <c r="H115" s="130">
        <v>34903.119999999995</v>
      </c>
      <c r="I115" s="130">
        <v>11103.85</v>
      </c>
      <c r="J115" s="130">
        <v>38596.909999999996</v>
      </c>
      <c r="K115" s="130">
        <v>15593</v>
      </c>
      <c r="L115" s="130">
        <v>36852.69</v>
      </c>
      <c r="M115" s="130">
        <v>62895.8</v>
      </c>
      <c r="N115" s="131">
        <v>548756.26799999992</v>
      </c>
      <c r="O115" s="160"/>
      <c r="P115" s="150"/>
      <c r="Q115" s="92" t="s">
        <v>13</v>
      </c>
      <c r="R115" s="92">
        <v>5.6600615198378819</v>
      </c>
      <c r="S115" s="92">
        <v>-13.329590847587937</v>
      </c>
      <c r="T115" s="92">
        <v>-6.9514801063255902</v>
      </c>
      <c r="U115" s="92">
        <v>-22.786214377280345</v>
      </c>
      <c r="V115" s="92">
        <v>46.114604342152091</v>
      </c>
      <c r="W115" s="92">
        <v>10.785794658316689</v>
      </c>
      <c r="X115" s="92">
        <v>-9.9101036080257785</v>
      </c>
      <c r="Y115" s="92">
        <v>27.955214741620821</v>
      </c>
      <c r="Z115" s="92">
        <v>0.55381012077033631</v>
      </c>
      <c r="AA115" s="92">
        <v>5.1461953265428519</v>
      </c>
      <c r="AB115" s="92">
        <v>3.7539498005201324</v>
      </c>
      <c r="AC115" s="93">
        <v>-0.51153835415421156</v>
      </c>
      <c r="AE115" s="167"/>
      <c r="AF115" s="105" t="s">
        <v>13</v>
      </c>
      <c r="AG115" s="92">
        <v>15.695954957895111</v>
      </c>
      <c r="AH115" s="92">
        <v>5.0227691116053279</v>
      </c>
      <c r="AI115" s="92">
        <v>-6.2044388556083447</v>
      </c>
      <c r="AJ115" s="92">
        <v>-14.47875428707448</v>
      </c>
      <c r="AK115" s="92">
        <v>-5.7456122117260833</v>
      </c>
      <c r="AL115" s="92">
        <v>9.395713324433828</v>
      </c>
      <c r="AM115" s="92">
        <v>-20.322752982898905</v>
      </c>
      <c r="AN115" s="92">
        <v>28.023611567040973</v>
      </c>
      <c r="AO115" s="92">
        <v>-4.6800081159803142</v>
      </c>
      <c r="AP115" s="92">
        <v>8.0445283323180945</v>
      </c>
      <c r="AQ115" s="92">
        <v>8.1978210838823173</v>
      </c>
      <c r="AR115" s="93">
        <v>2.9645044308012274</v>
      </c>
      <c r="AT115" s="150"/>
      <c r="AU115" s="105" t="s">
        <v>13</v>
      </c>
      <c r="AV115" s="92">
        <v>15.695954957895111</v>
      </c>
      <c r="AW115" s="92">
        <v>5.0227691116053279</v>
      </c>
      <c r="AX115" s="92">
        <v>-6.2044388556083447</v>
      </c>
      <c r="AY115" s="92">
        <v>-14.47875428707448</v>
      </c>
      <c r="AZ115" s="92">
        <v>-5.7456122117260833</v>
      </c>
      <c r="BA115" s="92">
        <v>9.395713324433828</v>
      </c>
      <c r="BB115" s="92">
        <v>-20.322752982898905</v>
      </c>
      <c r="BC115" s="92">
        <v>28.023611567040973</v>
      </c>
      <c r="BD115" s="92">
        <v>-4.6800081159803142</v>
      </c>
      <c r="BE115" s="92">
        <v>8.0445283323180945</v>
      </c>
      <c r="BF115" s="92">
        <v>8.1978210838823173</v>
      </c>
      <c r="BG115" s="93">
        <v>2.9645044308012274</v>
      </c>
    </row>
    <row r="116" spans="1:71" x14ac:dyDescent="0.25">
      <c r="A116" s="163">
        <v>2020</v>
      </c>
      <c r="B116" s="106" t="s">
        <v>2</v>
      </c>
      <c r="C116" s="132">
        <v>70491.91</v>
      </c>
      <c r="D116" s="132">
        <v>60284.229999999996</v>
      </c>
      <c r="E116" s="132">
        <v>148213.75</v>
      </c>
      <c r="F116" s="132">
        <v>12308.75</v>
      </c>
      <c r="G116" s="132">
        <v>11273.25</v>
      </c>
      <c r="H116" s="132">
        <v>33433.65</v>
      </c>
      <c r="I116" s="132">
        <v>9157.9500000000007</v>
      </c>
      <c r="J116" s="132">
        <v>29543.279999999999</v>
      </c>
      <c r="K116" s="132">
        <v>12929.75</v>
      </c>
      <c r="L116" s="132">
        <v>32712.63</v>
      </c>
      <c r="M116" s="132">
        <v>54259.5</v>
      </c>
      <c r="N116" s="133">
        <v>474608.65</v>
      </c>
      <c r="O116" s="160"/>
      <c r="P116" s="164">
        <v>2020</v>
      </c>
      <c r="Q116" s="106" t="s">
        <v>2</v>
      </c>
      <c r="R116" s="90">
        <v>-14.235593271892199</v>
      </c>
      <c r="S116" s="90">
        <v>-17.748679541433319</v>
      </c>
      <c r="T116" s="90">
        <v>-9.3069318199480051</v>
      </c>
      <c r="U116" s="90">
        <v>-43.14502309073054</v>
      </c>
      <c r="V116" s="90">
        <v>40.345471521942102</v>
      </c>
      <c r="W116" s="90">
        <v>8.4351592538477718</v>
      </c>
      <c r="X116" s="90">
        <v>4.2904158884890364</v>
      </c>
      <c r="Y116" s="90">
        <v>23.880284716907951</v>
      </c>
      <c r="Z116" s="90">
        <v>-24.375265028001579</v>
      </c>
      <c r="AA116" s="90">
        <v>-6.7983047829338545</v>
      </c>
      <c r="AB116" s="90">
        <v>-0.58948814840260866</v>
      </c>
      <c r="AC116" s="91">
        <v>-8.5233025508099303</v>
      </c>
      <c r="AE116" s="164">
        <v>2020</v>
      </c>
      <c r="AF116" s="106" t="s">
        <v>2</v>
      </c>
      <c r="AG116" s="90">
        <v>-14.235593271892199</v>
      </c>
      <c r="AH116" s="90">
        <v>-17.748679541433319</v>
      </c>
      <c r="AI116" s="90">
        <v>-9.3069318199480051</v>
      </c>
      <c r="AJ116" s="90">
        <v>-43.14502309073054</v>
      </c>
      <c r="AK116" s="90">
        <v>40.345471521942102</v>
      </c>
      <c r="AL116" s="90">
        <v>8.4351592538477718</v>
      </c>
      <c r="AM116" s="90">
        <v>4.2904158884890364</v>
      </c>
      <c r="AN116" s="90">
        <v>23.880284716907951</v>
      </c>
      <c r="AO116" s="90">
        <v>-24.375265028001579</v>
      </c>
      <c r="AP116" s="90">
        <v>-6.7983047829338545</v>
      </c>
      <c r="AQ116" s="90">
        <v>-0.58948814840260866</v>
      </c>
      <c r="AR116" s="91">
        <v>-8.5233025508099303</v>
      </c>
      <c r="AT116" s="164">
        <v>2020</v>
      </c>
      <c r="AU116" s="106" t="s">
        <v>2</v>
      </c>
      <c r="AV116" s="90">
        <v>12.319026745774565</v>
      </c>
      <c r="AW116" s="90">
        <v>2.9691037613173847</v>
      </c>
      <c r="AX116" s="90">
        <v>-6.314033766633969</v>
      </c>
      <c r="AY116" s="90">
        <v>-18.372315503586094</v>
      </c>
      <c r="AZ116" s="90">
        <v>-1.2430676615766458</v>
      </c>
      <c r="BA116" s="90">
        <v>10.248155333383522</v>
      </c>
      <c r="BB116" s="90">
        <v>-19.063795354368963</v>
      </c>
      <c r="BC116" s="90">
        <v>29.712951942213266</v>
      </c>
      <c r="BD116" s="90">
        <v>-8.1156072636530467</v>
      </c>
      <c r="BE116" s="90">
        <v>6.2081445043006482</v>
      </c>
      <c r="BF116" s="90">
        <v>7.9062493341772466</v>
      </c>
      <c r="BG116" s="91">
        <v>2.07558077522107</v>
      </c>
    </row>
    <row r="117" spans="1:71" x14ac:dyDescent="0.25">
      <c r="A117" s="163"/>
      <c r="B117" s="105" t="s">
        <v>3</v>
      </c>
      <c r="C117" s="130">
        <v>89764.75</v>
      </c>
      <c r="D117" s="130">
        <v>73577.94</v>
      </c>
      <c r="E117" s="130">
        <v>165040.99</v>
      </c>
      <c r="F117" s="130">
        <v>18288</v>
      </c>
      <c r="G117" s="130">
        <v>15031.75</v>
      </c>
      <c r="H117" s="130">
        <v>42698.15</v>
      </c>
      <c r="I117" s="130">
        <v>11511.01</v>
      </c>
      <c r="J117" s="130">
        <v>35921.15</v>
      </c>
      <c r="K117" s="130">
        <v>17993.25</v>
      </c>
      <c r="L117" s="130">
        <v>40582.869999999995</v>
      </c>
      <c r="M117" s="130">
        <v>65357.7</v>
      </c>
      <c r="N117" s="131">
        <v>575767.56000000006</v>
      </c>
      <c r="O117" s="160"/>
      <c r="P117" s="164"/>
      <c r="Q117" s="105" t="s">
        <v>3</v>
      </c>
      <c r="R117" s="92">
        <v>-11.231428661277448</v>
      </c>
      <c r="S117" s="92">
        <v>-14.773912303166867</v>
      </c>
      <c r="T117" s="92">
        <v>-15.112021730039956</v>
      </c>
      <c r="U117" s="92">
        <v>-24.706347343848421</v>
      </c>
      <c r="V117" s="92">
        <v>54.59196791278859</v>
      </c>
      <c r="W117" s="92">
        <v>11.397641273200293</v>
      </c>
      <c r="X117" s="92">
        <v>3.5181388154463349</v>
      </c>
      <c r="Y117" s="92">
        <v>17.739442302637045</v>
      </c>
      <c r="Z117" s="92">
        <v>6.6535275550879476</v>
      </c>
      <c r="AA117" s="92">
        <v>-4.1623381791140162</v>
      </c>
      <c r="AB117" s="92">
        <v>-1.2838385867505053</v>
      </c>
      <c r="AC117" s="93">
        <v>-7.3243336381780324</v>
      </c>
      <c r="AE117" s="164"/>
      <c r="AF117" s="105" t="s">
        <v>3</v>
      </c>
      <c r="AG117" s="92">
        <v>-12.578400687080688</v>
      </c>
      <c r="AH117" s="92">
        <v>-16.13979031027462</v>
      </c>
      <c r="AI117" s="92">
        <v>-12.460911908478053</v>
      </c>
      <c r="AJ117" s="92">
        <v>-33.395960841372371</v>
      </c>
      <c r="AK117" s="92">
        <v>48.147105203874759</v>
      </c>
      <c r="AL117" s="92">
        <v>10.076954883916443</v>
      </c>
      <c r="AM117" s="92">
        <v>3.8589015627355394</v>
      </c>
      <c r="AN117" s="92">
        <v>20.433623690078619</v>
      </c>
      <c r="AO117" s="92">
        <v>-8.9643193593970807</v>
      </c>
      <c r="AP117" s="92">
        <v>-5.3569939019303803</v>
      </c>
      <c r="AQ117" s="92">
        <v>-0.97008045851877966</v>
      </c>
      <c r="AR117" s="93">
        <v>-7.8699526720806574</v>
      </c>
      <c r="AT117" s="164"/>
      <c r="AU117" s="105" t="s">
        <v>3</v>
      </c>
      <c r="AV117" s="92">
        <v>8.5814994377821847</v>
      </c>
      <c r="AW117" s="92">
        <v>-0.34429452033944585</v>
      </c>
      <c r="AX117" s="92">
        <v>-7.3057389332982012</v>
      </c>
      <c r="AY117" s="92">
        <v>-20.303321059474484</v>
      </c>
      <c r="AZ117" s="92">
        <v>4.7939936459727761</v>
      </c>
      <c r="BA117" s="92">
        <v>10.412073503284674</v>
      </c>
      <c r="BB117" s="92">
        <v>-17.981573149788915</v>
      </c>
      <c r="BC117" s="92">
        <v>30.133960313222161</v>
      </c>
      <c r="BD117" s="92">
        <v>-9.1750832399008715</v>
      </c>
      <c r="BE117" s="92">
        <v>3.5656585651336883</v>
      </c>
      <c r="BF117" s="92">
        <v>7.3737588124516122</v>
      </c>
      <c r="BG117" s="93">
        <v>0.66595184470664037</v>
      </c>
    </row>
    <row r="118" spans="1:71" x14ac:dyDescent="0.25">
      <c r="A118" s="163"/>
      <c r="B118" s="106" t="s">
        <v>4</v>
      </c>
      <c r="C118" s="132">
        <v>68431.63</v>
      </c>
      <c r="D118" s="132">
        <v>56786.289999999994</v>
      </c>
      <c r="E118" s="132">
        <v>107961.03</v>
      </c>
      <c r="F118" s="132">
        <v>12820.5</v>
      </c>
      <c r="G118" s="132">
        <v>10244.75</v>
      </c>
      <c r="H118" s="132">
        <v>26383.78</v>
      </c>
      <c r="I118" s="132">
        <v>7764.16</v>
      </c>
      <c r="J118" s="132">
        <v>24289.41</v>
      </c>
      <c r="K118" s="132">
        <v>13363.75</v>
      </c>
      <c r="L118" s="132">
        <v>29006.95</v>
      </c>
      <c r="M118" s="132">
        <v>47059.5</v>
      </c>
      <c r="N118" s="133">
        <v>404111.74999999994</v>
      </c>
      <c r="O118" s="160"/>
      <c r="P118" s="164"/>
      <c r="Q118" s="106" t="s">
        <v>4</v>
      </c>
      <c r="R118" s="90">
        <v>-38.623632540556954</v>
      </c>
      <c r="S118" s="90">
        <v>-36.356797754376792</v>
      </c>
      <c r="T118" s="90">
        <v>-46.674232109600311</v>
      </c>
      <c r="U118" s="90">
        <v>-45.995753965913785</v>
      </c>
      <c r="V118" s="90">
        <v>-6.2865898280278145</v>
      </c>
      <c r="W118" s="90">
        <v>-29.510432190361897</v>
      </c>
      <c r="X118" s="90">
        <v>-36.695584110625546</v>
      </c>
      <c r="Y118" s="90">
        <v>-15.063677562838322</v>
      </c>
      <c r="Z118" s="90">
        <v>-35.731117897419864</v>
      </c>
      <c r="AA118" s="90">
        <v>-37.434173333543278</v>
      </c>
      <c r="AB118" s="90">
        <v>-34.537807808417696</v>
      </c>
      <c r="AC118" s="91">
        <v>-38.320850855072372</v>
      </c>
      <c r="AE118" s="164"/>
      <c r="AF118" s="106" t="s">
        <v>4</v>
      </c>
      <c r="AG118" s="90">
        <v>-22.428531887338892</v>
      </c>
      <c r="AH118" s="90">
        <v>-23.38862657703568</v>
      </c>
      <c r="AI118" s="90">
        <v>-24.823333863583827</v>
      </c>
      <c r="AJ118" s="90">
        <v>-37.688796821037549</v>
      </c>
      <c r="AK118" s="90">
        <v>27.404315393195759</v>
      </c>
      <c r="AL118" s="90">
        <v>-3.8240338490952723</v>
      </c>
      <c r="AM118" s="90">
        <v>-11.604499188579183</v>
      </c>
      <c r="AN118" s="90">
        <v>8.1965082773719047</v>
      </c>
      <c r="AO118" s="90">
        <v>-19.12794572829452</v>
      </c>
      <c r="AP118" s="90">
        <v>-17.369059953005689</v>
      </c>
      <c r="AQ118" s="90">
        <v>-13.494246147996577</v>
      </c>
      <c r="AR118" s="91">
        <v>-18.982911665206103</v>
      </c>
      <c r="AT118" s="164"/>
      <c r="AU118" s="106" t="s">
        <v>4</v>
      </c>
      <c r="AV118" s="90">
        <v>1.5210786754773693</v>
      </c>
      <c r="AW118" s="90">
        <v>-4.9430193890530489</v>
      </c>
      <c r="AX118" s="90">
        <v>-11.647093256914843</v>
      </c>
      <c r="AY118" s="90">
        <v>-23.789459098907685</v>
      </c>
      <c r="AZ118" s="90">
        <v>5.3527164162752143</v>
      </c>
      <c r="BA118" s="90">
        <v>7.192093247723335</v>
      </c>
      <c r="BB118" s="90">
        <v>-20.907739496585549</v>
      </c>
      <c r="BC118" s="90">
        <v>29.053761587058659</v>
      </c>
      <c r="BD118" s="90">
        <v>-15.452957874985785</v>
      </c>
      <c r="BE118" s="90">
        <v>-3.0708051706860431</v>
      </c>
      <c r="BF118" s="90">
        <v>2.8052654360805747</v>
      </c>
      <c r="BG118" s="91">
        <v>-3.9506404951322196</v>
      </c>
    </row>
    <row r="119" spans="1:71" x14ac:dyDescent="0.25">
      <c r="A119" s="163"/>
      <c r="B119" s="105" t="s">
        <v>5</v>
      </c>
      <c r="C119" s="130">
        <v>5687.55</v>
      </c>
      <c r="D119" s="130">
        <v>6440.6500000000005</v>
      </c>
      <c r="E119" s="130">
        <v>3233.25</v>
      </c>
      <c r="F119" s="130">
        <v>371.75</v>
      </c>
      <c r="G119" s="130">
        <v>26</v>
      </c>
      <c r="H119" s="130">
        <v>274.25</v>
      </c>
      <c r="I119" s="130">
        <v>512</v>
      </c>
      <c r="J119" s="130">
        <v>4210.75</v>
      </c>
      <c r="K119" s="130">
        <v>1321.5</v>
      </c>
      <c r="L119" s="130">
        <v>3990.75</v>
      </c>
      <c r="M119" s="130">
        <v>4490.75</v>
      </c>
      <c r="N119" s="131">
        <v>30559.200000000001</v>
      </c>
      <c r="O119" s="160"/>
      <c r="P119" s="164"/>
      <c r="Q119" s="105" t="s">
        <v>5</v>
      </c>
      <c r="R119" s="92">
        <v>-94.216923993916311</v>
      </c>
      <c r="S119" s="92">
        <v>-92.479189366460176</v>
      </c>
      <c r="T119" s="92">
        <v>-98.134771626849215</v>
      </c>
      <c r="U119" s="92">
        <v>-98.144214617149103</v>
      </c>
      <c r="V119" s="92">
        <v>-99.709537774053899</v>
      </c>
      <c r="W119" s="92">
        <v>-99.249823226348227</v>
      </c>
      <c r="X119" s="92">
        <v>-94.786761224500182</v>
      </c>
      <c r="Y119" s="92">
        <v>-85.456300686644283</v>
      </c>
      <c r="Z119" s="92">
        <v>-93.605206808531236</v>
      </c>
      <c r="AA119" s="92">
        <v>-90.326188582539075</v>
      </c>
      <c r="AB119" s="92">
        <v>-92.201020297405833</v>
      </c>
      <c r="AC119" s="93">
        <v>-94.741541595120609</v>
      </c>
      <c r="AE119" s="164"/>
      <c r="AF119" s="105" t="s">
        <v>5</v>
      </c>
      <c r="AG119" s="92">
        <v>-40.38634545838292</v>
      </c>
      <c r="AH119" s="92">
        <v>-41.077566984322289</v>
      </c>
      <c r="AI119" s="92">
        <v>-42.145144543728286</v>
      </c>
      <c r="AJ119" s="92">
        <v>-51.188289648325835</v>
      </c>
      <c r="AK119" s="92">
        <v>-2.8255079471562254</v>
      </c>
      <c r="AL119" s="92">
        <v>-28.194186210561696</v>
      </c>
      <c r="AM119" s="92">
        <v>-31.06162748187235</v>
      </c>
      <c r="AN119" s="92">
        <v>-16.033224769846569</v>
      </c>
      <c r="AO119" s="92">
        <v>-39.533056906203697</v>
      </c>
      <c r="AP119" s="92">
        <v>-35.603139714381953</v>
      </c>
      <c r="AQ119" s="92">
        <v>-31.60367613840198</v>
      </c>
      <c r="AR119" s="93">
        <v>-37.509301008574134</v>
      </c>
      <c r="AT119" s="164"/>
      <c r="AU119" s="105" t="s">
        <v>5</v>
      </c>
      <c r="AV119" s="92">
        <v>-7.8851171549483183</v>
      </c>
      <c r="AW119" s="92">
        <v>-13.666773064435787</v>
      </c>
      <c r="AX119" s="92">
        <v>-18.227587001579593</v>
      </c>
      <c r="AY119" s="92">
        <v>-29.891031652752503</v>
      </c>
      <c r="AZ119" s="92">
        <v>2.4068065749532082</v>
      </c>
      <c r="BA119" s="92">
        <v>-2.0294960980125722</v>
      </c>
      <c r="BB119" s="92">
        <v>-24.670757261113678</v>
      </c>
      <c r="BC119" s="92">
        <v>22.700083059153229</v>
      </c>
      <c r="BD119" s="92">
        <v>-25.426433348597087</v>
      </c>
      <c r="BE119" s="92">
        <v>-12.505505216555179</v>
      </c>
      <c r="BF119" s="92">
        <v>-3.5958194083336252</v>
      </c>
      <c r="BG119" s="93">
        <v>-11.510200631772676</v>
      </c>
    </row>
    <row r="120" spans="1:71" x14ac:dyDescent="0.25">
      <c r="A120" s="164"/>
      <c r="B120" s="106" t="s">
        <v>6</v>
      </c>
      <c r="C120" s="132">
        <v>64011.299991798391</v>
      </c>
      <c r="D120" s="132">
        <v>40099.32</v>
      </c>
      <c r="E120" s="132">
        <v>70161.3</v>
      </c>
      <c r="F120" s="132">
        <v>8339.75</v>
      </c>
      <c r="G120" s="132">
        <v>4727.5</v>
      </c>
      <c r="H120" s="132">
        <v>13522.55</v>
      </c>
      <c r="I120" s="132">
        <v>3529.79</v>
      </c>
      <c r="J120" s="132">
        <v>20454.45</v>
      </c>
      <c r="K120" s="132">
        <v>8311.6</v>
      </c>
      <c r="L120" s="132">
        <v>24374.639999999999</v>
      </c>
      <c r="M120" s="132">
        <v>41035.85</v>
      </c>
      <c r="N120" s="133">
        <v>298568.04999179841</v>
      </c>
      <c r="O120" s="160"/>
      <c r="P120" s="164"/>
      <c r="Q120" s="106" t="s">
        <v>6</v>
      </c>
      <c r="R120" s="90">
        <v>-44.618270086912858</v>
      </c>
      <c r="S120" s="90">
        <v>-54.088568203103712</v>
      </c>
      <c r="T120" s="90">
        <v>-63.267731289376123</v>
      </c>
      <c r="U120" s="90">
        <v>-55.087296971263619</v>
      </c>
      <c r="V120" s="90">
        <v>-60.9418568625426</v>
      </c>
      <c r="W120" s="90">
        <v>-66.674552859052795</v>
      </c>
      <c r="X120" s="90">
        <v>-67.154967059962033</v>
      </c>
      <c r="Y120" s="90">
        <v>-46.768967724809897</v>
      </c>
      <c r="Z120" s="90">
        <v>-43.476767711113752</v>
      </c>
      <c r="AA120" s="90">
        <v>-43.785618822813113</v>
      </c>
      <c r="AB120" s="90">
        <v>-42.169103424755519</v>
      </c>
      <c r="AC120" s="91">
        <v>-53.59349949874553</v>
      </c>
      <c r="AE120" s="164"/>
      <c r="AF120" s="106" t="s">
        <v>6</v>
      </c>
      <c r="AG120" s="90">
        <v>-41.347807632056586</v>
      </c>
      <c r="AH120" s="90">
        <v>-43.771518311098511</v>
      </c>
      <c r="AI120" s="90">
        <v>-46.508481292129133</v>
      </c>
      <c r="AJ120" s="90">
        <v>-51.856932698663257</v>
      </c>
      <c r="AK120" s="90">
        <v>-16.966708883662022</v>
      </c>
      <c r="AL120" s="90">
        <v>-36.692815212084639</v>
      </c>
      <c r="AM120" s="90">
        <v>-38.417218574442366</v>
      </c>
      <c r="AN120" s="90">
        <v>-23.889438004393853</v>
      </c>
      <c r="AO120" s="90">
        <v>-40.176464388143998</v>
      </c>
      <c r="AP120" s="90">
        <v>-37.305442502449978</v>
      </c>
      <c r="AQ120" s="90">
        <v>-33.93763168100179</v>
      </c>
      <c r="AR120" s="91">
        <v>-40.93607209672718</v>
      </c>
      <c r="AT120" s="164"/>
      <c r="AU120" s="106" t="s">
        <v>6</v>
      </c>
      <c r="AV120" s="90">
        <v>-14.551898234448842</v>
      </c>
      <c r="AW120" s="90">
        <v>-19.621862495907465</v>
      </c>
      <c r="AX120" s="90">
        <v>-23.479532623518111</v>
      </c>
      <c r="AY120" s="90">
        <v>-33.327458628785493</v>
      </c>
      <c r="AZ120" s="90">
        <v>-2.6115712024094222</v>
      </c>
      <c r="BA120" s="90">
        <v>-8.2653306065375745</v>
      </c>
      <c r="BB120" s="90">
        <v>-27.906724743256845</v>
      </c>
      <c r="BC120" s="90">
        <v>13.564662054839815</v>
      </c>
      <c r="BD120" s="90">
        <v>-27.201477348002584</v>
      </c>
      <c r="BE120" s="90">
        <v>-17.089530915841536</v>
      </c>
      <c r="BF120" s="90">
        <v>-8.4495433274815355</v>
      </c>
      <c r="BG120" s="91">
        <v>-16.931166667490643</v>
      </c>
    </row>
    <row r="121" spans="1:71" x14ac:dyDescent="0.25">
      <c r="A121" s="164"/>
      <c r="B121" s="105" t="s">
        <v>7</v>
      </c>
      <c r="C121" s="130">
        <v>82699.950021438606</v>
      </c>
      <c r="D121" s="130">
        <v>55184.68</v>
      </c>
      <c r="E121" s="130">
        <v>118924.18</v>
      </c>
      <c r="F121" s="130">
        <v>13869</v>
      </c>
      <c r="G121" s="130">
        <v>10039.25</v>
      </c>
      <c r="H121" s="130">
        <v>24271.4</v>
      </c>
      <c r="I121" s="130">
        <v>6691.5</v>
      </c>
      <c r="J121" s="130">
        <v>26780.6</v>
      </c>
      <c r="K121" s="130">
        <v>12405.5</v>
      </c>
      <c r="L121" s="130">
        <v>33805.46</v>
      </c>
      <c r="M121" s="130">
        <v>54757.3</v>
      </c>
      <c r="N121" s="131">
        <v>439428.82002143865</v>
      </c>
      <c r="O121" s="160"/>
      <c r="P121" s="164"/>
      <c r="Q121" s="105" t="s">
        <v>7</v>
      </c>
      <c r="R121" s="92">
        <v>-18.947300206994598</v>
      </c>
      <c r="S121" s="92">
        <v>-31.088414757117249</v>
      </c>
      <c r="T121" s="92">
        <v>-29.62978829914455</v>
      </c>
      <c r="U121" s="92">
        <v>-20.961073228833342</v>
      </c>
      <c r="V121" s="92">
        <v>6.3057577763070896</v>
      </c>
      <c r="W121" s="92">
        <v>-31.554762196832868</v>
      </c>
      <c r="X121" s="92">
        <v>-26.612195656942319</v>
      </c>
      <c r="Y121" s="92">
        <v>-25.390590175626286</v>
      </c>
      <c r="Z121" s="92">
        <v>0.76555995532541488</v>
      </c>
      <c r="AA121" s="92">
        <v>-8.1294231051968211</v>
      </c>
      <c r="AB121" s="92">
        <v>-23.070611763499301</v>
      </c>
      <c r="AC121" s="93">
        <v>-24.087413566527815</v>
      </c>
      <c r="AE121" s="164"/>
      <c r="AF121" s="105" t="s">
        <v>7</v>
      </c>
      <c r="AG121" s="92">
        <v>-37.605699784994016</v>
      </c>
      <c r="AH121" s="92">
        <v>-41.74791262419307</v>
      </c>
      <c r="AI121" s="92">
        <v>-43.900275458846508</v>
      </c>
      <c r="AJ121" s="92">
        <v>-47.548350148633965</v>
      </c>
      <c r="AK121" s="92">
        <v>-13.25338863850439</v>
      </c>
      <c r="AL121" s="92">
        <v>-35.86156200353129</v>
      </c>
      <c r="AM121" s="92">
        <v>-36.676957402175361</v>
      </c>
      <c r="AN121" s="92">
        <v>-24.178778090639568</v>
      </c>
      <c r="AO121" s="92">
        <v>-35.256179671084581</v>
      </c>
      <c r="AP121" s="92">
        <v>-32.927333053906878</v>
      </c>
      <c r="AQ121" s="92">
        <v>-31.966405506529298</v>
      </c>
      <c r="AR121" s="93">
        <v>-38.225889756347797</v>
      </c>
      <c r="AT121" s="164"/>
      <c r="AU121" s="105" t="s">
        <v>7</v>
      </c>
      <c r="AV121" s="92">
        <v>-17.334293914992728</v>
      </c>
      <c r="AW121" s="92">
        <v>-22.430299169725302</v>
      </c>
      <c r="AX121" s="92">
        <v>-24.93165978091605</v>
      </c>
      <c r="AY121" s="92">
        <v>-34.221842774238397</v>
      </c>
      <c r="AZ121" s="92">
        <v>0.15961814487477</v>
      </c>
      <c r="BA121" s="92">
        <v>-10.703482527721263</v>
      </c>
      <c r="BB121" s="92">
        <v>-26.968463302752298</v>
      </c>
      <c r="BC121" s="92">
        <v>8.3148655424849238</v>
      </c>
      <c r="BD121" s="92">
        <v>-24.18227109471475</v>
      </c>
      <c r="BE121" s="92">
        <v>-17.239265863280878</v>
      </c>
      <c r="BF121" s="92">
        <v>-11.32776125842544</v>
      </c>
      <c r="BG121" s="93">
        <v>-18.729391695872238</v>
      </c>
    </row>
    <row r="122" spans="1:71" s="115" customFormat="1" x14ac:dyDescent="0.25">
      <c r="A122" s="122"/>
      <c r="B122" s="143" t="s">
        <v>8</v>
      </c>
      <c r="C122" s="144">
        <v>86050.649995326996</v>
      </c>
      <c r="D122" s="144">
        <v>60094.22</v>
      </c>
      <c r="E122" s="144">
        <v>136106.65</v>
      </c>
      <c r="F122" s="144">
        <v>18781.5</v>
      </c>
      <c r="G122" s="144">
        <v>10919.75</v>
      </c>
      <c r="H122" s="144">
        <v>34896.44</v>
      </c>
      <c r="I122" s="144">
        <v>7942.93</v>
      </c>
      <c r="J122" s="144">
        <v>34946</v>
      </c>
      <c r="K122" s="144">
        <v>16445.29</v>
      </c>
      <c r="L122" s="144">
        <v>44144.9</v>
      </c>
      <c r="M122" s="144">
        <v>62783.5</v>
      </c>
      <c r="N122" s="147">
        <v>513111.82999532699</v>
      </c>
      <c r="O122" s="220"/>
      <c r="P122" s="116"/>
      <c r="Q122" s="143" t="s">
        <v>8</v>
      </c>
      <c r="R122" s="145">
        <v>-20.804810323360584</v>
      </c>
      <c r="S122" s="145">
        <v>-32.816135516515843</v>
      </c>
      <c r="T122" s="145">
        <v>-30.274447063934346</v>
      </c>
      <c r="U122" s="145">
        <v>9.1224421023275113</v>
      </c>
      <c r="V122" s="145">
        <v>-11.825504168601256</v>
      </c>
      <c r="W122" s="145">
        <v>-28.480496137757754</v>
      </c>
      <c r="X122" s="145">
        <v>-25.873903333790622</v>
      </c>
      <c r="Y122" s="145">
        <v>-10.675556680226634</v>
      </c>
      <c r="Z122" s="145">
        <v>19.215417627187463</v>
      </c>
      <c r="AA122" s="145">
        <v>13.22723882396275</v>
      </c>
      <c r="AB122" s="145">
        <v>-18.670219518577341</v>
      </c>
      <c r="AC122" s="146">
        <v>-21.242970318919319</v>
      </c>
      <c r="AE122" s="116"/>
      <c r="AF122" s="143" t="s">
        <v>8</v>
      </c>
      <c r="AG122" s="145">
        <v>-35.068235879144055</v>
      </c>
      <c r="AH122" s="145">
        <v>-40.396912189327118</v>
      </c>
      <c r="AI122" s="145">
        <v>-41.836574082017883</v>
      </c>
      <c r="AJ122" s="145">
        <v>-40.729263028491594</v>
      </c>
      <c r="AK122" s="145">
        <v>-13.00631540707829</v>
      </c>
      <c r="AL122" s="145">
        <v>-34.51764694959715</v>
      </c>
      <c r="AM122" s="145">
        <v>-35.081754589333627</v>
      </c>
      <c r="AN122" s="145">
        <v>-21.834507641947667</v>
      </c>
      <c r="AO122" s="145">
        <v>-28.791700774320802</v>
      </c>
      <c r="AP122" s="145">
        <v>-26.59573322670586</v>
      </c>
      <c r="AQ122" s="145">
        <v>-29.780643796205325</v>
      </c>
      <c r="AR122" s="146">
        <v>-35.622567893343188</v>
      </c>
      <c r="AT122" s="116"/>
      <c r="AU122" s="143" t="s">
        <v>8</v>
      </c>
      <c r="AV122" s="145">
        <v>-20.358913365144758</v>
      </c>
      <c r="AW122" s="145">
        <v>-26.919226742476994</v>
      </c>
      <c r="AX122" s="145">
        <v>-27.633647022662089</v>
      </c>
      <c r="AY122" s="145">
        <v>-32.527064569058112</v>
      </c>
      <c r="AZ122" s="145">
        <v>-1.3781940886590291</v>
      </c>
      <c r="BA122" s="145">
        <v>-16.120262530152075</v>
      </c>
      <c r="BB122" s="145">
        <v>-26.680220777545301</v>
      </c>
      <c r="BC122" s="145">
        <v>3.3791128185154236</v>
      </c>
      <c r="BD122" s="145">
        <v>-20.757026663559074</v>
      </c>
      <c r="BE122" s="145">
        <v>-15.99454536587568</v>
      </c>
      <c r="BF122" s="145">
        <v>-14.754151084189729</v>
      </c>
      <c r="BG122" s="146">
        <v>-21.333208188373007</v>
      </c>
    </row>
    <row r="123" spans="1:71" s="115" customFormat="1" x14ac:dyDescent="0.25">
      <c r="A123" s="122"/>
      <c r="B123" s="105" t="s">
        <v>9</v>
      </c>
      <c r="C123" s="130">
        <v>83145.05000839234</v>
      </c>
      <c r="D123" s="130">
        <v>59466.35</v>
      </c>
      <c r="E123" s="130">
        <v>134084.20000000001</v>
      </c>
      <c r="F123" s="130">
        <v>19409.5</v>
      </c>
      <c r="G123" s="130">
        <v>11593</v>
      </c>
      <c r="H123" s="130">
        <v>37523.11</v>
      </c>
      <c r="I123" s="130">
        <v>8999.630000000001</v>
      </c>
      <c r="J123" s="130">
        <v>30821.25</v>
      </c>
      <c r="K123" s="130">
        <v>15959.75</v>
      </c>
      <c r="L123" s="130">
        <v>47111.75</v>
      </c>
      <c r="M123" s="130">
        <v>61327.199999999997</v>
      </c>
      <c r="N123" s="131">
        <v>509440.79000839236</v>
      </c>
      <c r="O123" s="220"/>
      <c r="P123" s="116"/>
      <c r="Q123" s="105" t="s">
        <v>9</v>
      </c>
      <c r="R123" s="92">
        <v>-21.546552453670472</v>
      </c>
      <c r="S123" s="92">
        <v>-32.701748707595073</v>
      </c>
      <c r="T123" s="92">
        <v>-26.724944232532593</v>
      </c>
      <c r="U123" s="92">
        <v>31.080173022181555</v>
      </c>
      <c r="V123" s="92">
        <v>5.7056235610567683</v>
      </c>
      <c r="W123" s="92">
        <v>-17.769101978023912</v>
      </c>
      <c r="X123" s="92">
        <v>-28.259789951971939</v>
      </c>
      <c r="Y123" s="92">
        <v>-22.852948464755855</v>
      </c>
      <c r="Z123" s="92">
        <v>3.6212829502662061</v>
      </c>
      <c r="AA123" s="92">
        <v>13.209938843431985</v>
      </c>
      <c r="AB123" s="92">
        <v>-15.801902335083369</v>
      </c>
      <c r="AC123" s="93">
        <v>-19.275455552330072</v>
      </c>
      <c r="AE123" s="116"/>
      <c r="AF123" s="105" t="s">
        <v>9</v>
      </c>
      <c r="AG123" s="92">
        <v>-33.332090714691162</v>
      </c>
      <c r="AH123" s="92">
        <v>-39.39655437482412</v>
      </c>
      <c r="AI123" s="92">
        <v>-39.957811262131401</v>
      </c>
      <c r="AJ123" s="92">
        <v>-33.992844735991341</v>
      </c>
      <c r="AK123" s="92">
        <v>-10.519971043728219</v>
      </c>
      <c r="AL123" s="92">
        <v>-32.08069062794381</v>
      </c>
      <c r="AM123" s="92">
        <v>-34.076256994759717</v>
      </c>
      <c r="AN123" s="92">
        <v>-21.987873242203605</v>
      </c>
      <c r="AO123" s="92">
        <v>-24.999333406006627</v>
      </c>
      <c r="AP123" s="92">
        <v>-21.511642539157322</v>
      </c>
      <c r="AQ123" s="92">
        <v>-27.903590421339757</v>
      </c>
      <c r="AR123" s="93">
        <v>-33.509094119644359</v>
      </c>
      <c r="AT123" s="116"/>
      <c r="AU123" s="105" t="s">
        <v>9</v>
      </c>
      <c r="AV123" s="92">
        <v>-22.602098888322828</v>
      </c>
      <c r="AW123" s="92">
        <v>-30.749711609934252</v>
      </c>
      <c r="AX123" s="92">
        <v>-29.434827197286708</v>
      </c>
      <c r="AY123" s="92">
        <v>-28.843088408623316</v>
      </c>
      <c r="AZ123" s="92">
        <v>0.76077328116662102</v>
      </c>
      <c r="BA123" s="92">
        <v>-18.325981646223823</v>
      </c>
      <c r="BB123" s="92">
        <v>-27.023200370877419</v>
      </c>
      <c r="BC123" s="92">
        <v>-2.4098938528214262</v>
      </c>
      <c r="BD123" s="92">
        <v>-18.65931137771382</v>
      </c>
      <c r="BE123" s="92">
        <v>-14.542137092146319</v>
      </c>
      <c r="BF123" s="92">
        <v>-16.992059349299581</v>
      </c>
      <c r="BG123" s="93">
        <v>-23.10472500767581</v>
      </c>
    </row>
    <row r="124" spans="1:71" s="115" customFormat="1" x14ac:dyDescent="0.25">
      <c r="A124" s="122"/>
      <c r="B124" s="143" t="s">
        <v>10</v>
      </c>
      <c r="C124" s="144">
        <v>73379.869981536627</v>
      </c>
      <c r="D124" s="144">
        <v>62933.64</v>
      </c>
      <c r="E124" s="144">
        <v>148141.45000000001</v>
      </c>
      <c r="F124" s="144">
        <v>22284.5</v>
      </c>
      <c r="G124" s="144">
        <v>12022.25</v>
      </c>
      <c r="H124" s="144">
        <v>43838.76</v>
      </c>
      <c r="I124" s="144">
        <v>8673.84</v>
      </c>
      <c r="J124" s="144">
        <v>32249.85</v>
      </c>
      <c r="K124" s="144">
        <v>15919.875</v>
      </c>
      <c r="L124" s="144">
        <v>46065.9</v>
      </c>
      <c r="M124" s="144">
        <v>68751.649999999994</v>
      </c>
      <c r="N124" s="147">
        <v>534261.58498153661</v>
      </c>
      <c r="O124" s="220"/>
      <c r="P124" s="116"/>
      <c r="Q124" s="143" t="s">
        <v>10</v>
      </c>
      <c r="R124" s="145">
        <v>-27.244683482048416</v>
      </c>
      <c r="S124" s="145">
        <v>-12.658485563808696</v>
      </c>
      <c r="T124" s="145">
        <v>-18.132401816450312</v>
      </c>
      <c r="U124" s="145">
        <v>70.888162939787122</v>
      </c>
      <c r="V124" s="145">
        <v>-2.8033794162826524</v>
      </c>
      <c r="W124" s="145">
        <v>-9.9346476708212208</v>
      </c>
      <c r="X124" s="145">
        <v>-30.199410941045826</v>
      </c>
      <c r="Y124" s="145">
        <v>-15.675379292600738</v>
      </c>
      <c r="Z124" s="145">
        <v>9.3524049041178614E-2</v>
      </c>
      <c r="AA124" s="145">
        <v>12.01924947474906</v>
      </c>
      <c r="AB124" s="145">
        <v>-2.1315172795293051</v>
      </c>
      <c r="AC124" s="146">
        <v>-11.82319082456614</v>
      </c>
      <c r="AE124" s="116"/>
      <c r="AF124" s="143" t="s">
        <v>10</v>
      </c>
      <c r="AG124" s="145">
        <v>-32.669251399675133</v>
      </c>
      <c r="AH124" s="145">
        <v>-36.833814423917019</v>
      </c>
      <c r="AI124" s="145">
        <v>-37.568303539129587</v>
      </c>
      <c r="AJ124" s="145">
        <v>-25.989274777316652</v>
      </c>
      <c r="AK124" s="145">
        <v>-9.5142889505280124</v>
      </c>
      <c r="AL124" s="145">
        <v>-29.10529835339392</v>
      </c>
      <c r="AM124" s="145">
        <v>-33.582339204825004</v>
      </c>
      <c r="AN124" s="145">
        <v>-21.192538325353212</v>
      </c>
      <c r="AO124" s="145">
        <v>-22.294371150098243</v>
      </c>
      <c r="AP124" s="145">
        <v>-17.75383619042303</v>
      </c>
      <c r="AQ124" s="145">
        <v>-24.948587941762739</v>
      </c>
      <c r="AR124" s="146">
        <v>-31.114514409357383</v>
      </c>
      <c r="AT124" s="116"/>
      <c r="AU124" s="143" t="s">
        <v>10</v>
      </c>
      <c r="AV124" s="145">
        <v>-25.424885891908261</v>
      </c>
      <c r="AW124" s="145">
        <v>-31.555497736848849</v>
      </c>
      <c r="AX124" s="145">
        <v>-30.201652612778105</v>
      </c>
      <c r="AY124" s="145">
        <v>-22.280604684163436</v>
      </c>
      <c r="AZ124" s="145">
        <v>-1.438633576547943E-2</v>
      </c>
      <c r="BA124" s="145">
        <v>-21.010650547369153</v>
      </c>
      <c r="BB124" s="145">
        <v>-27.38252099849322</v>
      </c>
      <c r="BC124" s="145">
        <v>-7.0046087244440116</v>
      </c>
      <c r="BD124" s="145">
        <v>-16.70005601337499</v>
      </c>
      <c r="BE124" s="145">
        <v>-13.621081835011324</v>
      </c>
      <c r="BF124" s="145">
        <v>-17.696249654145021</v>
      </c>
      <c r="BG124" s="146">
        <v>-24.038118535101532</v>
      </c>
    </row>
    <row r="125" spans="1:71" s="115" customFormat="1" x14ac:dyDescent="0.25">
      <c r="A125" s="116"/>
      <c r="B125" s="105" t="s">
        <v>11</v>
      </c>
      <c r="C125" s="130">
        <v>72637.95003871918</v>
      </c>
      <c r="D125" s="130">
        <v>60171.79</v>
      </c>
      <c r="E125" s="130">
        <v>153446.93</v>
      </c>
      <c r="F125" s="130">
        <v>23647.757300000001</v>
      </c>
      <c r="G125" s="130">
        <v>11467.75</v>
      </c>
      <c r="H125" s="130">
        <v>44579.1</v>
      </c>
      <c r="I125" s="130">
        <v>11106.75</v>
      </c>
      <c r="J125" s="130">
        <v>36945.5</v>
      </c>
      <c r="K125" s="130">
        <v>15159.25</v>
      </c>
      <c r="L125" s="130">
        <v>45821.75</v>
      </c>
      <c r="M125" s="130">
        <v>64375.6</v>
      </c>
      <c r="N125" s="131">
        <v>539360.1273387192</v>
      </c>
      <c r="O125" s="220"/>
      <c r="P125" s="116"/>
      <c r="Q125" s="105" t="s">
        <v>11</v>
      </c>
      <c r="R125" s="92">
        <v>-27.548070290809164</v>
      </c>
      <c r="S125" s="92">
        <v>-9.8613565994069745</v>
      </c>
      <c r="T125" s="92">
        <v>-21.346415359719842</v>
      </c>
      <c r="U125" s="92">
        <v>33.072437662452415</v>
      </c>
      <c r="V125" s="92">
        <v>-19.931925292372142</v>
      </c>
      <c r="W125" s="92">
        <v>5.3006905625480556</v>
      </c>
      <c r="X125" s="92">
        <v>-16.989910313901348</v>
      </c>
      <c r="Y125" s="92">
        <v>-10.280398796955225</v>
      </c>
      <c r="Z125" s="92">
        <v>-13.731878387798943</v>
      </c>
      <c r="AA125" s="92">
        <v>5.2442574936010402</v>
      </c>
      <c r="AB125" s="92">
        <v>-11.239920223528543</v>
      </c>
      <c r="AC125" s="93">
        <v>-13.664935072124919</v>
      </c>
      <c r="AE125" s="116"/>
      <c r="AF125" s="105" t="s">
        <v>11</v>
      </c>
      <c r="AG125" s="92">
        <v>-32.169084833535777</v>
      </c>
      <c r="AH125" s="92">
        <v>-34.634090304014549</v>
      </c>
      <c r="AI125" s="92">
        <v>-35.855663515709452</v>
      </c>
      <c r="AJ125" s="92">
        <v>-20.42590233993559</v>
      </c>
      <c r="AK125" s="92">
        <v>-10.88027758005488</v>
      </c>
      <c r="AL125" s="92">
        <v>-25.505444452196627</v>
      </c>
      <c r="AM125" s="92">
        <v>-31.580809806981762</v>
      </c>
      <c r="AN125" s="92">
        <v>-19.88903607560411</v>
      </c>
      <c r="AO125" s="92">
        <v>-21.383122593367347</v>
      </c>
      <c r="AP125" s="92">
        <v>-15.314495709225156</v>
      </c>
      <c r="AQ125" s="92">
        <v>-23.497551309211971</v>
      </c>
      <c r="AR125" s="93">
        <v>-29.330899970937224</v>
      </c>
      <c r="AT125" s="116"/>
      <c r="AU125" s="105" t="s">
        <v>11</v>
      </c>
      <c r="AV125" s="92">
        <v>-27.690615485772767</v>
      </c>
      <c r="AW125" s="92">
        <v>-31.420814083660915</v>
      </c>
      <c r="AX125" s="92">
        <v>-31.686874322687103</v>
      </c>
      <c r="AY125" s="92">
        <v>-18.31315048965277</v>
      </c>
      <c r="AZ125" s="92">
        <v>-3.688367690165677</v>
      </c>
      <c r="BA125" s="92">
        <v>-20.682406247164437</v>
      </c>
      <c r="BB125" s="92">
        <v>-28.44677977423153</v>
      </c>
      <c r="BC125" s="92">
        <v>-10.962348435014889</v>
      </c>
      <c r="BD125" s="92">
        <v>-17.470468641300556</v>
      </c>
      <c r="BE125" s="92">
        <v>-13.297502683449679</v>
      </c>
      <c r="BF125" s="92">
        <v>-18.40500197702967</v>
      </c>
      <c r="BG125" s="93">
        <v>-25.031520391803639</v>
      </c>
    </row>
    <row r="126" spans="1:71" s="115" customFormat="1" x14ac:dyDescent="0.25">
      <c r="A126" s="116"/>
      <c r="B126" s="143" t="s">
        <v>12</v>
      </c>
      <c r="C126" s="144">
        <v>72302.569979019172</v>
      </c>
      <c r="D126" s="144">
        <v>53641.130000000005</v>
      </c>
      <c r="E126" s="144">
        <v>135757.78</v>
      </c>
      <c r="F126" s="144">
        <v>17157</v>
      </c>
      <c r="G126" s="144">
        <v>10471.25</v>
      </c>
      <c r="H126" s="144">
        <v>40735.699999999997</v>
      </c>
      <c r="I126" s="144">
        <v>11593.650000000001</v>
      </c>
      <c r="J126" s="144">
        <v>33676.25</v>
      </c>
      <c r="K126" s="144">
        <v>12145.5</v>
      </c>
      <c r="L126" s="144">
        <v>41294.01</v>
      </c>
      <c r="M126" s="144">
        <v>54606.15</v>
      </c>
      <c r="N126" s="147">
        <v>483380.98997901921</v>
      </c>
      <c r="O126" s="220"/>
      <c r="P126" s="116"/>
      <c r="Q126" s="143" t="s">
        <v>12</v>
      </c>
      <c r="R126" s="145">
        <v>-18.468633777933192</v>
      </c>
      <c r="S126" s="145">
        <v>-20.740493381512564</v>
      </c>
      <c r="T126" s="145">
        <v>-18.490397788493524</v>
      </c>
      <c r="U126" s="145">
        <v>-10.653422035906317</v>
      </c>
      <c r="V126" s="145">
        <v>-23.431987276748984</v>
      </c>
      <c r="W126" s="145">
        <v>0.88088162456661223</v>
      </c>
      <c r="X126" s="145">
        <v>1.0582056702042024</v>
      </c>
      <c r="Y126" s="145">
        <v>-23.794648059749107</v>
      </c>
      <c r="Z126" s="145">
        <v>-39.79104958544535</v>
      </c>
      <c r="AA126" s="145">
        <v>15.885165557412748</v>
      </c>
      <c r="AB126" s="145">
        <v>-30.210119287635479</v>
      </c>
      <c r="AC126" s="146">
        <v>-17.495519129167121</v>
      </c>
      <c r="AE126" s="116"/>
      <c r="AF126" s="143" t="s">
        <v>12</v>
      </c>
      <c r="AG126" s="145">
        <v>-31.079629812860418</v>
      </c>
      <c r="AH126" s="145">
        <v>-33.573064346706403</v>
      </c>
      <c r="AI126" s="145">
        <v>-34.41989925039897</v>
      </c>
      <c r="AJ126" s="145">
        <v>-19.523083289838169</v>
      </c>
      <c r="AK126" s="145">
        <v>-12.276911936406421</v>
      </c>
      <c r="AL126" s="145">
        <v>-23.111117246612082</v>
      </c>
      <c r="AM126" s="145">
        <v>-28.521404962040435</v>
      </c>
      <c r="AN126" s="145">
        <v>-20.332819854976435</v>
      </c>
      <c r="AO126" s="145">
        <v>-23.387178991072574</v>
      </c>
      <c r="AP126" s="145">
        <v>-12.82240959825981</v>
      </c>
      <c r="AQ126" s="145">
        <v>-24.185503102252142</v>
      </c>
      <c r="AR126" s="146">
        <v>-28.295606011935675</v>
      </c>
      <c r="AT126" s="116"/>
      <c r="AU126" s="143" t="s">
        <v>12</v>
      </c>
      <c r="AV126" s="145">
        <v>-28.489327419393945</v>
      </c>
      <c r="AW126" s="145">
        <v>-31.875740344218045</v>
      </c>
      <c r="AX126" s="145">
        <v>-32.283458476646913</v>
      </c>
      <c r="AY126" s="145">
        <v>-19.813180236360623</v>
      </c>
      <c r="AZ126" s="145">
        <v>-7.6664537148231346</v>
      </c>
      <c r="BA126" s="145">
        <v>-20.869965898479961</v>
      </c>
      <c r="BB126" s="145">
        <v>-26.818639615998336</v>
      </c>
      <c r="BC126" s="145">
        <v>-16.857165075854525</v>
      </c>
      <c r="BD126" s="145">
        <v>-21.538258462059773</v>
      </c>
      <c r="BE126" s="145">
        <v>-11.513536363545668</v>
      </c>
      <c r="BF126" s="145">
        <v>-22.130220861553639</v>
      </c>
      <c r="BG126" s="146">
        <v>-26.181614015345772</v>
      </c>
    </row>
    <row r="127" spans="1:71" s="115" customFormat="1" x14ac:dyDescent="0.25">
      <c r="A127" s="122"/>
      <c r="B127" s="105" t="s">
        <v>13</v>
      </c>
      <c r="C127" s="130">
        <v>61929.799990797044</v>
      </c>
      <c r="D127" s="130">
        <v>57301.36</v>
      </c>
      <c r="E127" s="130">
        <v>127417.18</v>
      </c>
      <c r="F127" s="130">
        <v>15535.5</v>
      </c>
      <c r="G127" s="130">
        <v>12754.25</v>
      </c>
      <c r="H127" s="130">
        <v>31079.05</v>
      </c>
      <c r="I127" s="130">
        <v>12727.800000000001</v>
      </c>
      <c r="J127" s="130">
        <v>35309.699999999997</v>
      </c>
      <c r="K127" s="130">
        <v>11873.6</v>
      </c>
      <c r="L127" s="130">
        <v>37902.35</v>
      </c>
      <c r="M127" s="130">
        <v>53279.75</v>
      </c>
      <c r="N127" s="131">
        <v>457110.33999079699</v>
      </c>
      <c r="O127" s="220"/>
      <c r="P127" s="116"/>
      <c r="Q127" s="105" t="s">
        <v>13</v>
      </c>
      <c r="R127" s="92">
        <v>-30.710614019395891</v>
      </c>
      <c r="S127" s="92">
        <v>-18.48306415600463</v>
      </c>
      <c r="T127" s="92">
        <v>-19.398611520213791</v>
      </c>
      <c r="U127" s="92">
        <v>-0.79818652022605363</v>
      </c>
      <c r="V127" s="92">
        <v>-17.153296524845729</v>
      </c>
      <c r="W127" s="92">
        <v>-10.956241161248613</v>
      </c>
      <c r="X127" s="92">
        <v>14.625107507756326</v>
      </c>
      <c r="Y127" s="92">
        <v>-8.5167698657742363</v>
      </c>
      <c r="Z127" s="92">
        <v>-23.853010966459308</v>
      </c>
      <c r="AA127" s="92">
        <v>2.8482588380929457</v>
      </c>
      <c r="AB127" s="92">
        <v>-15.288858715526317</v>
      </c>
      <c r="AC127" s="93">
        <v>-16.700661724232546</v>
      </c>
      <c r="AE127" s="116"/>
      <c r="AF127" s="105" t="s">
        <v>13</v>
      </c>
      <c r="AG127" s="92">
        <v>-31.052249327760933</v>
      </c>
      <c r="AH127" s="92">
        <v>-32.464091462367008</v>
      </c>
      <c r="AI127" s="92">
        <v>-33.326878746091936</v>
      </c>
      <c r="AJ127" s="92">
        <v>-18.211152687019222</v>
      </c>
      <c r="AK127" s="92">
        <v>-12.819729502062543</v>
      </c>
      <c r="AL127" s="92">
        <v>-22.227102295948711</v>
      </c>
      <c r="AM127" s="92">
        <v>-24.93255346675744</v>
      </c>
      <c r="AN127" s="92">
        <v>-19.266038242906319</v>
      </c>
      <c r="AO127" s="92">
        <v>-23.42333814627851</v>
      </c>
      <c r="AP127" s="92">
        <v>-11.626662440566065</v>
      </c>
      <c r="AQ127" s="92">
        <v>-23.508350114270755</v>
      </c>
      <c r="AR127" s="93">
        <v>-27.417558618370379</v>
      </c>
      <c r="AT127" s="116"/>
      <c r="AU127" s="105" t="s">
        <v>13</v>
      </c>
      <c r="AV127" s="92">
        <v>-31.052249327760933</v>
      </c>
      <c r="AW127" s="92">
        <v>-32.464091462367008</v>
      </c>
      <c r="AX127" s="92">
        <v>-33.326878746091936</v>
      </c>
      <c r="AY127" s="92">
        <v>-18.211152687019222</v>
      </c>
      <c r="AZ127" s="92">
        <v>-12.819729502062543</v>
      </c>
      <c r="BA127" s="92">
        <v>-22.227102295948711</v>
      </c>
      <c r="BB127" s="92">
        <v>-24.93255346675744</v>
      </c>
      <c r="BC127" s="92">
        <v>-19.266038242906319</v>
      </c>
      <c r="BD127" s="92">
        <v>-23.42333814627851</v>
      </c>
      <c r="BE127" s="92">
        <v>-11.626662440566065</v>
      </c>
      <c r="BF127" s="92">
        <v>-23.508350114270755</v>
      </c>
      <c r="BG127" s="93">
        <v>-27.417558618370379</v>
      </c>
    </row>
    <row r="128" spans="1:71" s="115" customFormat="1" x14ac:dyDescent="0.25">
      <c r="A128" s="116">
        <v>2021</v>
      </c>
      <c r="B128" s="143" t="s">
        <v>2</v>
      </c>
      <c r="C128" s="144">
        <v>51807.460027656554</v>
      </c>
      <c r="D128" s="144">
        <v>49481.229999999996</v>
      </c>
      <c r="E128" s="132">
        <v>110182.8</v>
      </c>
      <c r="F128" s="144">
        <v>15188.05</v>
      </c>
      <c r="G128" s="144">
        <v>8507</v>
      </c>
      <c r="H128" s="144">
        <v>28587.55</v>
      </c>
      <c r="I128" s="144">
        <v>9727.2900000000009</v>
      </c>
      <c r="J128" s="144">
        <v>32409.25</v>
      </c>
      <c r="K128" s="144">
        <v>8683.5</v>
      </c>
      <c r="L128" s="144">
        <v>30754.19</v>
      </c>
      <c r="M128" s="144">
        <v>45895.05</v>
      </c>
      <c r="N128" s="147">
        <v>391223.37002765649</v>
      </c>
      <c r="O128" s="220"/>
      <c r="P128" s="116">
        <v>2021</v>
      </c>
      <c r="Q128" s="143" t="s">
        <v>2</v>
      </c>
      <c r="R128" s="145">
        <v>-26.50580750662516</v>
      </c>
      <c r="S128" s="145">
        <v>-17.920109454827568</v>
      </c>
      <c r="T128" s="145">
        <v>-25.659528889863452</v>
      </c>
      <c r="U128" s="145">
        <v>23.392302224027617</v>
      </c>
      <c r="V128" s="145">
        <v>-24.538176657130819</v>
      </c>
      <c r="W128" s="145">
        <v>-14.494678265759205</v>
      </c>
      <c r="X128" s="145">
        <v>6.2168935187460193</v>
      </c>
      <c r="Y128" s="145">
        <v>9.700920141568588</v>
      </c>
      <c r="Z128" s="145">
        <v>-32.840928865600645</v>
      </c>
      <c r="AA128" s="145">
        <v>-5.9868008166876336</v>
      </c>
      <c r="AB128" s="145">
        <v>-15.415641500566707</v>
      </c>
      <c r="AC128" s="146">
        <v>-17.569271013569505</v>
      </c>
      <c r="AE128" s="116">
        <v>2021</v>
      </c>
      <c r="AF128" s="143" t="s">
        <v>2</v>
      </c>
      <c r="AG128" s="145">
        <v>-26.50580750662516</v>
      </c>
      <c r="AH128" s="145">
        <v>-17.920109454827568</v>
      </c>
      <c r="AI128" s="145">
        <v>-25.659528889863452</v>
      </c>
      <c r="AJ128" s="145">
        <v>23.392302224027617</v>
      </c>
      <c r="AK128" s="145">
        <v>-24.538176657130819</v>
      </c>
      <c r="AL128" s="145">
        <v>-14.494678265759205</v>
      </c>
      <c r="AM128" s="145">
        <v>6.2168935187460193</v>
      </c>
      <c r="AN128" s="145">
        <v>9.700920141568588</v>
      </c>
      <c r="AO128" s="145">
        <v>-32.840928865600645</v>
      </c>
      <c r="AP128" s="145">
        <v>-5.9868008166876336</v>
      </c>
      <c r="AQ128" s="145">
        <v>-15.415641500566707</v>
      </c>
      <c r="AR128" s="146">
        <v>-17.569271013569505</v>
      </c>
      <c r="AT128" s="116">
        <v>2021</v>
      </c>
      <c r="AU128" s="143" t="s">
        <v>2</v>
      </c>
      <c r="AV128" s="145">
        <v>-31.94229138193991</v>
      </c>
      <c r="AW128" s="145">
        <v>-32.677935048658853</v>
      </c>
      <c r="AX128" s="145">
        <v>-34.619698184761489</v>
      </c>
      <c r="AY128" s="145">
        <v>-13.299872433352704</v>
      </c>
      <c r="AZ128" s="145">
        <v>-16.770199500145722</v>
      </c>
      <c r="BA128" s="145">
        <v>-23.6509910978791</v>
      </c>
      <c r="BB128" s="145">
        <v>-24.718524601748342</v>
      </c>
      <c r="BC128" s="145">
        <v>-19.665812296558471</v>
      </c>
      <c r="BD128" s="145">
        <v>-23.959606912256277</v>
      </c>
      <c r="BE128" s="145">
        <v>-11.595397377219228</v>
      </c>
      <c r="BF128" s="145">
        <v>-24.491172838690872</v>
      </c>
      <c r="BG128" s="146">
        <v>-28.129687084242732</v>
      </c>
    </row>
    <row r="129" spans="1:59" s="115" customFormat="1" x14ac:dyDescent="0.25">
      <c r="A129" s="122"/>
      <c r="B129" s="105" t="s">
        <v>3</v>
      </c>
      <c r="C129" s="130">
        <v>70171.95</v>
      </c>
      <c r="D129" s="130">
        <v>62769.119999999995</v>
      </c>
      <c r="E129" s="130">
        <v>147595.29999999999</v>
      </c>
      <c r="F129" s="130">
        <v>17423</v>
      </c>
      <c r="G129" s="130">
        <v>9690</v>
      </c>
      <c r="H129" s="130">
        <v>41663.949999999997</v>
      </c>
      <c r="I129" s="130">
        <v>12231.85</v>
      </c>
      <c r="J129" s="130">
        <v>38901.199999999997</v>
      </c>
      <c r="K129" s="130">
        <v>10882.5</v>
      </c>
      <c r="L129" s="130">
        <v>40104.699999999997</v>
      </c>
      <c r="M129" s="130">
        <v>54390.7</v>
      </c>
      <c r="N129" s="131">
        <v>505824.27</v>
      </c>
      <c r="O129" s="220"/>
      <c r="P129" s="116"/>
      <c r="Q129" s="105" t="s">
        <v>3</v>
      </c>
      <c r="R129" s="92">
        <v>-21.826830687992782</v>
      </c>
      <c r="S129" s="92">
        <v>-14.690299837152281</v>
      </c>
      <c r="T129" s="92">
        <v>-10.570519481251296</v>
      </c>
      <c r="U129" s="92">
        <v>-4.7298775153105908</v>
      </c>
      <c r="V129" s="92">
        <v>-35.536447852046507</v>
      </c>
      <c r="W129" s="92">
        <v>-2.4221189911038437</v>
      </c>
      <c r="X129" s="92">
        <v>6.2621785577460258</v>
      </c>
      <c r="Y129" s="92">
        <v>8.2960874025469451</v>
      </c>
      <c r="Z129" s="92">
        <v>-39.518986286524118</v>
      </c>
      <c r="AA129" s="92">
        <v>-1.1782557517494467</v>
      </c>
      <c r="AB129" s="92">
        <v>-16.77996624728226</v>
      </c>
      <c r="AC129" s="93">
        <v>-12.147834449026618</v>
      </c>
      <c r="AE129" s="116"/>
      <c r="AF129" s="105" t="s">
        <v>3</v>
      </c>
      <c r="AG129" s="92">
        <v>-23.884966760410109</v>
      </c>
      <c r="AH129" s="92">
        <v>-16.144830163742299</v>
      </c>
      <c r="AI129" s="92">
        <v>-17.709752771817605</v>
      </c>
      <c r="AJ129" s="92">
        <v>6.583378953647042</v>
      </c>
      <c r="AK129" s="92">
        <v>-30.823037445352597</v>
      </c>
      <c r="AL129" s="92">
        <v>-7.7238420738771509</v>
      </c>
      <c r="AM129" s="92">
        <v>6.2421137783420306</v>
      </c>
      <c r="AN129" s="92">
        <v>8.9300708797128436</v>
      </c>
      <c r="AO129" s="92">
        <v>-36.726708275393719</v>
      </c>
      <c r="AP129" s="92">
        <v>-3.3243650701611926</v>
      </c>
      <c r="AQ129" s="92">
        <v>-16.161095561507878</v>
      </c>
      <c r="AR129" s="93">
        <v>-14.597490738327323</v>
      </c>
      <c r="AT129" s="116"/>
      <c r="AU129" s="105" t="s">
        <v>3</v>
      </c>
      <c r="AV129" s="92">
        <v>-32.94634676441359</v>
      </c>
      <c r="AW129" s="92">
        <v>-32.916679622339146</v>
      </c>
      <c r="AX129" s="92">
        <v>-34.536811678089606</v>
      </c>
      <c r="AY129" s="92">
        <v>-11.216174008179763</v>
      </c>
      <c r="AZ129" s="92">
        <v>-23.416320791013931</v>
      </c>
      <c r="BA129" s="92">
        <v>-24.548472993183552</v>
      </c>
      <c r="BB129" s="92">
        <v>-24.400989136288814</v>
      </c>
      <c r="BC129" s="92">
        <v>-19.977640335144642</v>
      </c>
      <c r="BD129" s="92">
        <v>-27.985299503100663</v>
      </c>
      <c r="BE129" s="92">
        <v>-11.369839087782395</v>
      </c>
      <c r="BF129" s="92">
        <v>-25.742447371285209</v>
      </c>
      <c r="BG129" s="93">
        <v>-28.650022681350947</v>
      </c>
    </row>
    <row r="130" spans="1:59" s="115" customFormat="1" x14ac:dyDescent="0.25">
      <c r="A130" s="122"/>
      <c r="B130" s="143" t="s">
        <v>4</v>
      </c>
      <c r="C130" s="144">
        <v>72899.750006294256</v>
      </c>
      <c r="D130" s="144">
        <v>73185.72</v>
      </c>
      <c r="E130" s="144">
        <v>167204.21</v>
      </c>
      <c r="F130" s="144">
        <v>19050.5</v>
      </c>
      <c r="G130" s="144">
        <v>11928.75</v>
      </c>
      <c r="H130" s="144">
        <v>49817.130000000005</v>
      </c>
      <c r="I130" s="144">
        <v>14702</v>
      </c>
      <c r="J130" s="144">
        <v>41575.520000000004</v>
      </c>
      <c r="K130" s="144">
        <v>12521</v>
      </c>
      <c r="L130" s="144">
        <v>46235.409999999996</v>
      </c>
      <c r="M130" s="144">
        <v>63341.85</v>
      </c>
      <c r="N130" s="147">
        <v>572461.84000629431</v>
      </c>
      <c r="O130" s="220"/>
      <c r="P130" s="116"/>
      <c r="Q130" s="143" t="s">
        <v>4</v>
      </c>
      <c r="R130" s="145">
        <v>6.529319857344106</v>
      </c>
      <c r="S130" s="145">
        <v>28.879206583138284</v>
      </c>
      <c r="T130" s="145">
        <v>54.874596880003821</v>
      </c>
      <c r="U130" s="145">
        <v>48.594048594048587</v>
      </c>
      <c r="V130" s="145">
        <v>16.437687596085794</v>
      </c>
      <c r="W130" s="145">
        <v>88.817258179078237</v>
      </c>
      <c r="X130" s="145">
        <v>89.357251782549554</v>
      </c>
      <c r="Y130" s="145">
        <v>71.167270016027572</v>
      </c>
      <c r="Z130" s="145">
        <v>-6.306238892526423</v>
      </c>
      <c r="AA130" s="145">
        <v>59.394248619727335</v>
      </c>
      <c r="AB130" s="145">
        <v>34.599496382239494</v>
      </c>
      <c r="AC130" s="146">
        <v>41.659291026874229</v>
      </c>
      <c r="AE130" s="116"/>
      <c r="AF130" s="143" t="s">
        <v>4</v>
      </c>
      <c r="AG130" s="145">
        <v>-14.783935795772138</v>
      </c>
      <c r="AH130" s="145">
        <v>-2.7340320504031155</v>
      </c>
      <c r="AI130" s="145">
        <v>0.89420678622738592</v>
      </c>
      <c r="AJ130" s="145">
        <v>18.988535662668653</v>
      </c>
      <c r="AK130" s="145">
        <v>-17.576043611789416</v>
      </c>
      <c r="AL130" s="145">
        <v>17.122324235984436</v>
      </c>
      <c r="AM130" s="145">
        <v>28.938153814987601</v>
      </c>
      <c r="AN130" s="145">
        <v>25.772858297761971</v>
      </c>
      <c r="AO130" s="145">
        <v>-27.547178332119643</v>
      </c>
      <c r="AP130" s="145">
        <v>14.458940132909802</v>
      </c>
      <c r="AQ130" s="145">
        <v>-1.8293498731376445</v>
      </c>
      <c r="AR130" s="146">
        <v>1.0327703251631561</v>
      </c>
      <c r="AT130" s="116"/>
      <c r="AU130" s="143" t="s">
        <v>4</v>
      </c>
      <c r="AV130" s="145">
        <v>-30.017505285533503</v>
      </c>
      <c r="AW130" s="145">
        <v>-28.66852695500765</v>
      </c>
      <c r="AX130" s="145">
        <v>-28.581261743614817</v>
      </c>
      <c r="AY130" s="145">
        <v>-3.1432091183710611</v>
      </c>
      <c r="AZ130" s="145">
        <v>-21.904082620512483</v>
      </c>
      <c r="BA130" s="145">
        <v>-17.872277501655617</v>
      </c>
      <c r="BB130" s="145">
        <v>-16.43233628964424</v>
      </c>
      <c r="BC130" s="145">
        <v>-15.20381712351832</v>
      </c>
      <c r="BD130" s="145">
        <v>-25.61786561530532</v>
      </c>
      <c r="BE130" s="145">
        <v>-4.303067763610116</v>
      </c>
      <c r="BF130" s="145">
        <v>-21.404384241892373</v>
      </c>
      <c r="BG130" s="146">
        <v>-23.61812060708742</v>
      </c>
    </row>
    <row r="131" spans="1:59" s="115" customFormat="1" x14ac:dyDescent="0.25">
      <c r="A131" s="122"/>
      <c r="B131" s="105" t="s">
        <v>5</v>
      </c>
      <c r="C131" s="130">
        <v>58959.800010299681</v>
      </c>
      <c r="D131" s="130">
        <v>53185.66</v>
      </c>
      <c r="E131" s="130">
        <v>141572.32</v>
      </c>
      <c r="F131" s="130">
        <v>14414</v>
      </c>
      <c r="G131" s="130">
        <v>9343.25</v>
      </c>
      <c r="H131" s="130">
        <v>39960.9</v>
      </c>
      <c r="I131" s="130">
        <v>10712.2</v>
      </c>
      <c r="J131" s="130">
        <v>31617.75</v>
      </c>
      <c r="K131" s="130">
        <v>9782</v>
      </c>
      <c r="L131" s="130">
        <v>33938.449999999997</v>
      </c>
      <c r="M131" s="130">
        <v>53849.4</v>
      </c>
      <c r="N131" s="131">
        <v>457335.73001029977</v>
      </c>
      <c r="O131" s="220"/>
      <c r="P131" s="116"/>
      <c r="Q131" s="105" t="s">
        <v>5</v>
      </c>
      <c r="R131" s="92">
        <v>936.64671097923861</v>
      </c>
      <c r="S131" s="92">
        <v>725.78093825933718</v>
      </c>
      <c r="T131" s="92">
        <v>4278.6382123250605</v>
      </c>
      <c r="U131" s="92">
        <v>3777.3369199731001</v>
      </c>
      <c r="V131" s="92">
        <v>35835.576923076922</v>
      </c>
      <c r="W131" s="92">
        <v>14470.975387420236</v>
      </c>
      <c r="X131" s="92">
        <v>1992.2265625</v>
      </c>
      <c r="Y131" s="92">
        <v>650.88167191117975</v>
      </c>
      <c r="Z131" s="92">
        <v>640.21944759742712</v>
      </c>
      <c r="AA131" s="92">
        <v>750.42786443650937</v>
      </c>
      <c r="AB131" s="92">
        <v>1099.1181873851806</v>
      </c>
      <c r="AC131" s="93">
        <v>1396.5566180079968</v>
      </c>
      <c r="AE131" s="116"/>
      <c r="AF131" s="105" t="s">
        <v>5</v>
      </c>
      <c r="AG131" s="92">
        <v>8.3042347898360589</v>
      </c>
      <c r="AH131" s="92">
        <v>21.073016160050685</v>
      </c>
      <c r="AI131" s="92">
        <v>33.480018401267586</v>
      </c>
      <c r="AJ131" s="92">
        <v>50.895316175295164</v>
      </c>
      <c r="AK131" s="92">
        <v>7.9102957560678817</v>
      </c>
      <c r="AL131" s="92">
        <v>55.686151052103099</v>
      </c>
      <c r="AM131" s="92">
        <v>63.666068753558449</v>
      </c>
      <c r="AN131" s="92">
        <v>53.785292949184367</v>
      </c>
      <c r="AO131" s="92">
        <v>-8.1986263450143326</v>
      </c>
      <c r="AP131" s="92">
        <v>42.09069818200976</v>
      </c>
      <c r="AQ131" s="92">
        <v>27.055114742902347</v>
      </c>
      <c r="AR131" s="93">
        <v>29.749765660253559</v>
      </c>
      <c r="AT131" s="116"/>
      <c r="AU131" s="105" t="s">
        <v>5</v>
      </c>
      <c r="AV131" s="92">
        <v>-18.722959716879345</v>
      </c>
      <c r="AW131" s="92">
        <v>-16.064776679055527</v>
      </c>
      <c r="AX131" s="92">
        <v>-14.636872729897519</v>
      </c>
      <c r="AY131" s="92">
        <v>15.485671053206502</v>
      </c>
      <c r="AZ131" s="92">
        <v>-10.035923256847639</v>
      </c>
      <c r="BA131" s="92">
        <v>-2.0637950628102715</v>
      </c>
      <c r="BB131" s="92">
        <v>-1.5056271004077928</v>
      </c>
      <c r="BC131" s="92">
        <v>-3.3897466256927089</v>
      </c>
      <c r="BD131" s="92">
        <v>-12.260946017951838</v>
      </c>
      <c r="BE131" s="92">
        <v>11.162886681248267</v>
      </c>
      <c r="BF131" s="92">
        <v>-9.2150205451678318</v>
      </c>
      <c r="BG131" s="93">
        <v>-10.285263378158717</v>
      </c>
    </row>
    <row r="132" spans="1:59" s="115" customFormat="1" x14ac:dyDescent="0.25">
      <c r="A132" s="122"/>
      <c r="B132" s="143" t="s">
        <v>6</v>
      </c>
      <c r="C132" s="144">
        <v>63635.349991130824</v>
      </c>
      <c r="D132" s="144">
        <v>59748.17</v>
      </c>
      <c r="E132" s="144">
        <v>119592.08996948155</v>
      </c>
      <c r="F132" s="144">
        <v>14816.25</v>
      </c>
      <c r="G132" s="144">
        <v>7752.25</v>
      </c>
      <c r="H132" s="144">
        <v>32138.5</v>
      </c>
      <c r="I132" s="144">
        <v>10253.75</v>
      </c>
      <c r="J132" s="144">
        <v>28181.75</v>
      </c>
      <c r="K132" s="144">
        <v>11087.5</v>
      </c>
      <c r="L132" s="144">
        <v>1829</v>
      </c>
      <c r="M132" s="144">
        <v>49722.26</v>
      </c>
      <c r="N132" s="147">
        <v>398756.86996061238</v>
      </c>
      <c r="O132" s="220"/>
      <c r="P132" s="116"/>
      <c r="Q132" s="143" t="s">
        <v>6</v>
      </c>
      <c r="R132" s="145">
        <v>-0.58731817775257866</v>
      </c>
      <c r="S132" s="145">
        <v>49.0004568656027</v>
      </c>
      <c r="T132" s="145">
        <v>70.453070238837569</v>
      </c>
      <c r="U132" s="145">
        <v>77.658203183548665</v>
      </c>
      <c r="V132" s="145">
        <v>63.98202009518775</v>
      </c>
      <c r="W132" s="145">
        <v>137.66597276401274</v>
      </c>
      <c r="X132" s="145">
        <v>190.49178563030665</v>
      </c>
      <c r="Y132" s="145">
        <v>37.778087408852343</v>
      </c>
      <c r="Z132" s="145">
        <v>33.397901727705857</v>
      </c>
      <c r="AA132" s="145">
        <v>-92.49629943252495</v>
      </c>
      <c r="AB132" s="145">
        <v>21.167856886113</v>
      </c>
      <c r="AC132" s="146">
        <v>33.556443822963018</v>
      </c>
      <c r="AE132" s="116"/>
      <c r="AF132" s="143" t="s">
        <v>6</v>
      </c>
      <c r="AG132" s="145">
        <v>6.3967803854105796</v>
      </c>
      <c r="AH132" s="145">
        <v>25.794458018040785</v>
      </c>
      <c r="AI132" s="145">
        <v>38.72470755755387</v>
      </c>
      <c r="AJ132" s="145">
        <v>55.176941706831656</v>
      </c>
      <c r="AK132" s="145">
        <v>14.32817030136853</v>
      </c>
      <c r="AL132" s="145">
        <v>65.217176365920807</v>
      </c>
      <c r="AM132" s="145">
        <v>77.451115337963984</v>
      </c>
      <c r="AN132" s="145">
        <v>50.923718639834789</v>
      </c>
      <c r="AO132" s="145">
        <v>-1.7866333085125348</v>
      </c>
      <c r="AP132" s="145">
        <v>16.984982685869767</v>
      </c>
      <c r="AQ132" s="145">
        <v>25.916637488672407</v>
      </c>
      <c r="AR132" s="146">
        <v>30.386984085853186</v>
      </c>
      <c r="AT132" s="116"/>
      <c r="AU132" s="143" t="s">
        <v>6</v>
      </c>
      <c r="AV132" s="145">
        <v>-14.544936624179812</v>
      </c>
      <c r="AW132" s="145">
        <v>-8.3819134068513392</v>
      </c>
      <c r="AX132" s="145">
        <v>-5.8798953690754985</v>
      </c>
      <c r="AY132" s="145">
        <v>26.413387645331014</v>
      </c>
      <c r="AZ132" s="145">
        <v>-2.5966275414241835</v>
      </c>
      <c r="BA132" s="145">
        <v>8.8727236634093885</v>
      </c>
      <c r="BB132" s="145">
        <v>10.709864787449291</v>
      </c>
      <c r="BC132" s="145">
        <v>3.0171753591642556</v>
      </c>
      <c r="BD132" s="145">
        <v>-7.1688350411914286</v>
      </c>
      <c r="BE132" s="145">
        <v>10.807322572329369</v>
      </c>
      <c r="BF132" s="145">
        <v>-4.2171127482321253</v>
      </c>
      <c r="BG132" s="146">
        <v>-3.471479028627229</v>
      </c>
    </row>
    <row r="133" spans="1:59" s="115" customFormat="1" x14ac:dyDescent="0.25">
      <c r="A133" s="122"/>
      <c r="B133" s="105" t="s">
        <v>7</v>
      </c>
      <c r="C133" s="130">
        <v>62503.599977445607</v>
      </c>
      <c r="D133" s="130">
        <v>59241.96</v>
      </c>
      <c r="E133" s="130">
        <v>144900.06</v>
      </c>
      <c r="F133" s="130">
        <v>18273.75</v>
      </c>
      <c r="G133" s="130">
        <v>9664.75</v>
      </c>
      <c r="H133" s="130">
        <v>36472.649999999994</v>
      </c>
      <c r="I133" s="130">
        <v>11673.4</v>
      </c>
      <c r="J133" s="130">
        <v>31890.050000000003</v>
      </c>
      <c r="K133" s="130">
        <v>13569.75</v>
      </c>
      <c r="L133" s="130">
        <v>33575.35</v>
      </c>
      <c r="M133" s="130">
        <v>63911.9</v>
      </c>
      <c r="N133" s="131">
        <v>485677.21997744561</v>
      </c>
      <c r="O133" s="220"/>
      <c r="P133" s="116"/>
      <c r="Q133" s="105" t="s">
        <v>7</v>
      </c>
      <c r="R133" s="92">
        <v>-24.421236093561632</v>
      </c>
      <c r="S133" s="92">
        <v>7.3521854253752963</v>
      </c>
      <c r="T133" s="92">
        <v>21.842387309292349</v>
      </c>
      <c r="U133" s="92">
        <v>31.75967986156175</v>
      </c>
      <c r="V133" s="92">
        <v>-3.7303583435017629</v>
      </c>
      <c r="W133" s="92">
        <v>50.270070947699736</v>
      </c>
      <c r="X133" s="92">
        <v>74.451169394007309</v>
      </c>
      <c r="Y133" s="92">
        <v>19.078922802327085</v>
      </c>
      <c r="Z133" s="92">
        <v>9.3849502236911064</v>
      </c>
      <c r="AA133" s="92">
        <v>-0.6806888591369642</v>
      </c>
      <c r="AB133" s="92">
        <v>16.718501460079295</v>
      </c>
      <c r="AC133" s="93">
        <v>10.524662436512628</v>
      </c>
      <c r="AE133" s="116"/>
      <c r="AF133" s="105" t="s">
        <v>7</v>
      </c>
      <c r="AG133" s="92">
        <v>-0.29105682912835107</v>
      </c>
      <c r="AH133" s="92">
        <v>22.313526028436769</v>
      </c>
      <c r="AI133" s="92">
        <v>35.452330711554367</v>
      </c>
      <c r="AJ133" s="92">
        <v>50.255955695459306</v>
      </c>
      <c r="AK133" s="92">
        <v>10.79709792082582</v>
      </c>
      <c r="AL133" s="92">
        <v>62.636600040203774</v>
      </c>
      <c r="AM133" s="92">
        <v>76.938580788997456</v>
      </c>
      <c r="AN133" s="92">
        <v>44.883882140209437</v>
      </c>
      <c r="AO133" s="92">
        <v>0.30290077624918865</v>
      </c>
      <c r="AP133" s="92">
        <v>13.354021594994464</v>
      </c>
      <c r="AQ133" s="92">
        <v>24.029972962302296</v>
      </c>
      <c r="AR133" s="93">
        <v>26.460801586802972</v>
      </c>
      <c r="AT133" s="116"/>
      <c r="AU133" s="105" t="s">
        <v>7</v>
      </c>
      <c r="AV133" s="92">
        <v>-14.921987476191077</v>
      </c>
      <c r="AW133" s="92">
        <v>-4.7851840774912944</v>
      </c>
      <c r="AX133" s="92">
        <v>-1.5602902920416852</v>
      </c>
      <c r="AY133" s="92">
        <v>31.944731449072805</v>
      </c>
      <c r="AZ133" s="92">
        <v>-3.3283188808508584</v>
      </c>
      <c r="BA133" s="92">
        <v>14.948867787600378</v>
      </c>
      <c r="BB133" s="92">
        <v>17.630110255196115</v>
      </c>
      <c r="BC133" s="92">
        <v>6.8077050120425469</v>
      </c>
      <c r="BD133" s="92">
        <v>-6.5153223283299297</v>
      </c>
      <c r="BE133" s="92">
        <v>11.574196253670905</v>
      </c>
      <c r="BF133" s="92">
        <v>-0.66694894743362454</v>
      </c>
      <c r="BG133" s="93">
        <v>-0.39119402967453709</v>
      </c>
    </row>
    <row r="134" spans="1:59" s="115" customFormat="1" x14ac:dyDescent="0.25">
      <c r="A134" s="122"/>
      <c r="B134" s="143" t="s">
        <v>8</v>
      </c>
      <c r="C134" s="144">
        <v>67992.449981975544</v>
      </c>
      <c r="D134" s="144">
        <v>67449.010000000009</v>
      </c>
      <c r="E134" s="144">
        <v>161742.75</v>
      </c>
      <c r="F134" s="144">
        <v>17952.099999999999</v>
      </c>
      <c r="G134" s="144">
        <v>11370.75</v>
      </c>
      <c r="H134" s="144">
        <v>40755.96</v>
      </c>
      <c r="I134" s="144">
        <v>9930.91</v>
      </c>
      <c r="J134" s="144">
        <v>34951.25</v>
      </c>
      <c r="K134" s="144">
        <v>15067.8</v>
      </c>
      <c r="L134" s="144">
        <v>51919.65</v>
      </c>
      <c r="M134" s="144">
        <v>65070.75</v>
      </c>
      <c r="N134" s="147">
        <v>544203.37998197554</v>
      </c>
      <c r="O134" s="220"/>
      <c r="P134" s="116"/>
      <c r="Q134" s="143" t="s">
        <v>8</v>
      </c>
      <c r="R134" s="145">
        <v>-20.985547482014496</v>
      </c>
      <c r="S134" s="145">
        <v>12.238764393647187</v>
      </c>
      <c r="T134" s="145">
        <v>18.835303050953073</v>
      </c>
      <c r="U134" s="145">
        <v>-4.4160477065197199</v>
      </c>
      <c r="V134" s="145">
        <v>4.1301311843219963</v>
      </c>
      <c r="W134" s="145">
        <v>16.791168382792037</v>
      </c>
      <c r="X134" s="145">
        <v>25.02829560376334</v>
      </c>
      <c r="Y134" s="145">
        <v>1.502317861843494E-2</v>
      </c>
      <c r="Z134" s="145">
        <v>-8.3761976833488632</v>
      </c>
      <c r="AA134" s="145">
        <v>17.611887216869903</v>
      </c>
      <c r="AB134" s="145">
        <v>3.643075011746717</v>
      </c>
      <c r="AC134" s="146">
        <v>6.0594100874524059</v>
      </c>
      <c r="AE134" s="116"/>
      <c r="AF134" s="143" t="s">
        <v>8</v>
      </c>
      <c r="AG134" s="145">
        <v>-4.1031538178461204</v>
      </c>
      <c r="AH134" s="145">
        <v>20.595820894946513</v>
      </c>
      <c r="AI134" s="145">
        <v>32.435303207338819</v>
      </c>
      <c r="AJ134" s="145">
        <v>38.144239303839072</v>
      </c>
      <c r="AK134" s="145">
        <v>9.6278242434219692</v>
      </c>
      <c r="AL134" s="145">
        <v>53.5196616461958</v>
      </c>
      <c r="AM134" s="145">
        <v>68.186181338987097</v>
      </c>
      <c r="AN134" s="145">
        <v>35.982230386173654</v>
      </c>
      <c r="AO134" s="145">
        <v>-1.4215064665441872</v>
      </c>
      <c r="AP134" s="145">
        <v>14.255012266427386</v>
      </c>
      <c r="AQ134" s="145">
        <v>20.148293782966846</v>
      </c>
      <c r="AR134" s="146">
        <v>22.634924750002398</v>
      </c>
      <c r="AT134" s="116"/>
      <c r="AU134" s="143" t="s">
        <v>8</v>
      </c>
      <c r="AV134" s="145">
        <v>-14.79867119502785</v>
      </c>
      <c r="AW134" s="145">
        <v>0.13438622165607228</v>
      </c>
      <c r="AX134" s="145">
        <v>3.5710524288692653</v>
      </c>
      <c r="AY134" s="145">
        <v>30.189285798135842</v>
      </c>
      <c r="AZ134" s="145">
        <v>-1.8811280566392838</v>
      </c>
      <c r="BA134" s="145">
        <v>20.584643521893909</v>
      </c>
      <c r="BB134" s="145">
        <v>22.488894755203319</v>
      </c>
      <c r="BC134" s="145">
        <v>7.9882549988299303</v>
      </c>
      <c r="BD134" s="145">
        <v>-8.8182675712602929</v>
      </c>
      <c r="BE134" s="145">
        <v>12.070254788500861</v>
      </c>
      <c r="BF134" s="145">
        <v>1.7516813110128169</v>
      </c>
      <c r="BG134" s="146">
        <v>2.5560436523937682</v>
      </c>
    </row>
    <row r="135" spans="1:59" s="115" customFormat="1" x14ac:dyDescent="0.25">
      <c r="A135" s="122"/>
      <c r="B135" s="105" t="s">
        <v>9</v>
      </c>
      <c r="C135" s="130">
        <v>67653.19998550415</v>
      </c>
      <c r="D135" s="130">
        <v>61646.680000000008</v>
      </c>
      <c r="E135" s="130">
        <v>160351.05799999999</v>
      </c>
      <c r="F135" s="130">
        <v>17722.25</v>
      </c>
      <c r="G135" s="130">
        <v>11328.25</v>
      </c>
      <c r="H135" s="130">
        <v>40091.300000000003</v>
      </c>
      <c r="I135" s="130">
        <v>11520.95</v>
      </c>
      <c r="J135" s="130">
        <v>33982.050000000003</v>
      </c>
      <c r="K135" s="130">
        <v>15794.74</v>
      </c>
      <c r="L135" s="130">
        <v>53993</v>
      </c>
      <c r="M135" s="130">
        <v>73898.55</v>
      </c>
      <c r="N135" s="131">
        <v>547982.02798550413</v>
      </c>
      <c r="O135" s="220"/>
      <c r="P135" s="116"/>
      <c r="Q135" s="105" t="s">
        <v>9</v>
      </c>
      <c r="R135" s="92">
        <v>-18.632317884617905</v>
      </c>
      <c r="S135" s="92">
        <v>3.6664937397368647</v>
      </c>
      <c r="T135" s="92">
        <v>19.58982340946956</v>
      </c>
      <c r="U135" s="92">
        <v>-8.6929081120070038</v>
      </c>
      <c r="V135" s="92">
        <v>-2.2837056844647634</v>
      </c>
      <c r="W135" s="92">
        <v>6.8442887596470712</v>
      </c>
      <c r="X135" s="92">
        <v>28.015818428090938</v>
      </c>
      <c r="Y135" s="92">
        <v>10.255262197347619</v>
      </c>
      <c r="Z135" s="92">
        <v>-1.0339134384937125</v>
      </c>
      <c r="AA135" s="92">
        <v>14.60622880703859</v>
      </c>
      <c r="AB135" s="92">
        <v>20.498816185966433</v>
      </c>
      <c r="AC135" s="93">
        <v>7.565400873470864</v>
      </c>
      <c r="AE135" s="116"/>
      <c r="AF135" s="105" t="s">
        <v>9</v>
      </c>
      <c r="AG135" s="92">
        <v>-6.2984397595973576</v>
      </c>
      <c r="AH135" s="92">
        <v>18.151919503158894</v>
      </c>
      <c r="AI135" s="92">
        <v>30.486308666994944</v>
      </c>
      <c r="AJ135" s="92">
        <v>29.418867200153556</v>
      </c>
      <c r="AK135" s="92">
        <v>7.7580808405631245</v>
      </c>
      <c r="AL135" s="92">
        <v>45.297230799161667</v>
      </c>
      <c r="AM135" s="92">
        <v>61.743033244060598</v>
      </c>
      <c r="AN135" s="92">
        <v>32.151002510594822</v>
      </c>
      <c r="AO135" s="92">
        <v>-1.3588521224316139</v>
      </c>
      <c r="AP135" s="92">
        <v>14.319714996229436</v>
      </c>
      <c r="AQ135" s="92">
        <v>20.203262167282517</v>
      </c>
      <c r="AR135" s="93">
        <v>20.269556844945441</v>
      </c>
      <c r="AT135" s="116"/>
      <c r="AU135" s="105" t="s">
        <v>9</v>
      </c>
      <c r="AV135" s="92">
        <v>-14.372193803509887</v>
      </c>
      <c r="AW135" s="92">
        <v>4.6522528224749067</v>
      </c>
      <c r="AX135" s="92">
        <v>8.4256455001890487</v>
      </c>
      <c r="AY135" s="92">
        <v>25.668727072330483</v>
      </c>
      <c r="AZ135" s="92">
        <v>-2.5590680270796753</v>
      </c>
      <c r="BA135" s="92">
        <v>23.839484360278675</v>
      </c>
      <c r="BB135" s="92">
        <v>29.057550711937154</v>
      </c>
      <c r="BC135" s="92">
        <v>11.515048879543471</v>
      </c>
      <c r="BD135" s="92">
        <v>-9.2192704429863852</v>
      </c>
      <c r="BE135" s="92">
        <v>12.244753824060496</v>
      </c>
      <c r="BF135" s="92">
        <v>5.3491648777691552</v>
      </c>
      <c r="BG135" s="93">
        <v>5.4663803721670234</v>
      </c>
    </row>
    <row r="136" spans="1:59" s="115" customFormat="1" x14ac:dyDescent="0.25">
      <c r="A136" s="122"/>
      <c r="B136" s="143" t="s">
        <v>10</v>
      </c>
      <c r="C136" s="144">
        <v>71428.74998359679</v>
      </c>
      <c r="D136" s="144">
        <v>65227.850000000006</v>
      </c>
      <c r="E136" s="144">
        <v>178395.89</v>
      </c>
      <c r="F136" s="144">
        <v>20934.120000000003</v>
      </c>
      <c r="G136" s="144">
        <v>13252.5</v>
      </c>
      <c r="H136" s="144">
        <v>42177.2</v>
      </c>
      <c r="I136" s="144">
        <v>12711.35</v>
      </c>
      <c r="J136" s="144">
        <v>36545.199999999997</v>
      </c>
      <c r="K136" s="144">
        <v>18300.239999999998</v>
      </c>
      <c r="L136" s="144">
        <v>56608.56</v>
      </c>
      <c r="M136" s="144">
        <v>73226.7</v>
      </c>
      <c r="N136" s="147">
        <v>588808.35998359683</v>
      </c>
      <c r="O136" s="220"/>
      <c r="P136" s="116"/>
      <c r="Q136" s="143" t="s">
        <v>10</v>
      </c>
      <c r="R136" s="145">
        <v>-2.6589308463353234</v>
      </c>
      <c r="S136" s="145">
        <v>3.6454430412733245</v>
      </c>
      <c r="T136" s="145">
        <v>20.422670359983641</v>
      </c>
      <c r="U136" s="145">
        <v>-6.0597276133635347</v>
      </c>
      <c r="V136" s="145">
        <v>10.233109442907946</v>
      </c>
      <c r="W136" s="145">
        <v>-3.7901619480113169</v>
      </c>
      <c r="X136" s="145">
        <v>46.548126320061243</v>
      </c>
      <c r="Y136" s="145">
        <v>13.318976677410916</v>
      </c>
      <c r="Z136" s="145">
        <v>14.952158858031225</v>
      </c>
      <c r="AA136" s="145">
        <v>22.886039347977572</v>
      </c>
      <c r="AB136" s="145">
        <v>6.5090074201855685</v>
      </c>
      <c r="AC136" s="146">
        <v>10.209750529592213</v>
      </c>
      <c r="AE136" s="116"/>
      <c r="AF136" s="143" t="s">
        <v>10</v>
      </c>
      <c r="AG136" s="145">
        <v>-5.8702167666536269</v>
      </c>
      <c r="AH136" s="145">
        <v>16.229392243711388</v>
      </c>
      <c r="AI136" s="145">
        <v>29.041507873834263</v>
      </c>
      <c r="AJ136" s="145">
        <v>23.167563101288209</v>
      </c>
      <c r="AK136" s="145">
        <v>8.1045675526185477</v>
      </c>
      <c r="AL136" s="145">
        <v>36.918812644765495</v>
      </c>
      <c r="AM136" s="145">
        <v>59.708570838467779</v>
      </c>
      <c r="AN136" s="145">
        <v>29.612175134566257</v>
      </c>
      <c r="AO136" s="145">
        <v>0.90602930573251683</v>
      </c>
      <c r="AP136" s="145">
        <v>15.627272542018062</v>
      </c>
      <c r="AQ136" s="145">
        <v>18.155729286674344</v>
      </c>
      <c r="AR136" s="146">
        <v>18.847660114299927</v>
      </c>
      <c r="AT136" s="116"/>
      <c r="AU136" s="143" t="s">
        <v>10</v>
      </c>
      <c r="AV136" s="145">
        <v>-11.979878859675637</v>
      </c>
      <c r="AW136" s="145">
        <v>6.3944075172328638</v>
      </c>
      <c r="AX136" s="145">
        <v>12.668373460845643</v>
      </c>
      <c r="AY136" s="145">
        <v>18.428744110576517</v>
      </c>
      <c r="AZ136" s="145">
        <v>-1.3460121489199963</v>
      </c>
      <c r="BA136" s="145">
        <v>24.995637721343257</v>
      </c>
      <c r="BB136" s="145">
        <v>37.873141569627848</v>
      </c>
      <c r="BC136" s="145">
        <v>14.538505900384664</v>
      </c>
      <c r="BD136" s="145">
        <v>-7.8103217814702219</v>
      </c>
      <c r="BE136" s="145">
        <v>13.440180471723039</v>
      </c>
      <c r="BF136" s="145">
        <v>6.2478443445452569</v>
      </c>
      <c r="BG136" s="146">
        <v>7.8151064577073726</v>
      </c>
    </row>
    <row r="137" spans="1:59" s="115" customFormat="1" x14ac:dyDescent="0.25">
      <c r="A137" s="122"/>
      <c r="B137" s="105" t="s">
        <v>11</v>
      </c>
      <c r="C137" s="130">
        <v>71561.958048446657</v>
      </c>
      <c r="D137" s="130">
        <v>63883.4</v>
      </c>
      <c r="E137" s="130">
        <v>170542.6</v>
      </c>
      <c r="F137" s="130">
        <v>21131</v>
      </c>
      <c r="G137" s="130">
        <v>13486.5</v>
      </c>
      <c r="H137" s="130">
        <v>39536.850000000006</v>
      </c>
      <c r="I137" s="130">
        <v>13191.1</v>
      </c>
      <c r="J137" s="130">
        <v>34322</v>
      </c>
      <c r="K137" s="130">
        <v>17355.25</v>
      </c>
      <c r="L137" s="130">
        <v>55457.25</v>
      </c>
      <c r="M137" s="130">
        <v>69342.710000000006</v>
      </c>
      <c r="N137" s="131">
        <v>569810.6180484466</v>
      </c>
      <c r="O137" s="220"/>
      <c r="P137" s="116"/>
      <c r="Q137" s="105" t="s">
        <v>11</v>
      </c>
      <c r="R137" s="92">
        <v>-1.4813083101863072</v>
      </c>
      <c r="S137" s="92">
        <v>6.1683556364203298</v>
      </c>
      <c r="T137" s="92">
        <v>11.141096143142136</v>
      </c>
      <c r="U137" s="92">
        <v>-10.64268914837011</v>
      </c>
      <c r="V137" s="92">
        <v>17.603714765320149</v>
      </c>
      <c r="W137" s="92">
        <v>-11.310793623020629</v>
      </c>
      <c r="X137" s="92">
        <v>18.766515857474062</v>
      </c>
      <c r="Y137" s="92">
        <v>-7.1010001218010217</v>
      </c>
      <c r="Z137" s="92">
        <v>14.486204792453464</v>
      </c>
      <c r="AA137" s="92">
        <v>21.028223496483662</v>
      </c>
      <c r="AB137" s="92">
        <v>7.7158271146210922</v>
      </c>
      <c r="AC137" s="93">
        <v>5.6456695937044117</v>
      </c>
      <c r="AE137" s="116"/>
      <c r="AF137" s="105" t="s">
        <v>11</v>
      </c>
      <c r="AG137" s="92">
        <v>-5.4123666533694319</v>
      </c>
      <c r="AH137" s="92">
        <v>15.097903777538818</v>
      </c>
      <c r="AI137" s="92">
        <v>26.724177738958758</v>
      </c>
      <c r="AJ137" s="92">
        <v>17.841615361982718</v>
      </c>
      <c r="AK137" s="92">
        <v>9.2236138897378197</v>
      </c>
      <c r="AL137" s="92">
        <v>29.785828925962363</v>
      </c>
      <c r="AM137" s="92">
        <v>53.716532287181536</v>
      </c>
      <c r="AN137" s="92">
        <v>24.700618013527148</v>
      </c>
      <c r="AO137" s="92">
        <v>2.4919321206923684</v>
      </c>
      <c r="AP137" s="92">
        <v>16.339207220808149</v>
      </c>
      <c r="AQ137" s="92">
        <v>16.873629276540342</v>
      </c>
      <c r="AR137" s="93">
        <v>17.199068473181825</v>
      </c>
      <c r="AT137" s="116"/>
      <c r="AU137" s="105" t="s">
        <v>11</v>
      </c>
      <c r="AV137" s="92">
        <v>-9.3226077923938391</v>
      </c>
      <c r="AW137" s="92">
        <v>7.9865765001056417</v>
      </c>
      <c r="AX137" s="92">
        <v>16.908020847908631</v>
      </c>
      <c r="AY137" s="92">
        <v>13.305598573225168</v>
      </c>
      <c r="AZ137" s="92">
        <v>2.4787210479686053</v>
      </c>
      <c r="BA137" s="92">
        <v>22.912514592678846</v>
      </c>
      <c r="BB137" s="92">
        <v>43.173010773502142</v>
      </c>
      <c r="BC137" s="92">
        <v>15.158456344689213</v>
      </c>
      <c r="BD137" s="92">
        <v>-5.1405085793116001</v>
      </c>
      <c r="BE137" s="92">
        <v>15.117231132254545</v>
      </c>
      <c r="BF137" s="92">
        <v>8.2961998262537406</v>
      </c>
      <c r="BG137" s="93">
        <v>10.061056574488191</v>
      </c>
    </row>
    <row r="138" spans="1:59" s="115" customFormat="1" x14ac:dyDescent="0.25">
      <c r="A138" s="122"/>
      <c r="B138" s="143" t="s">
        <v>12</v>
      </c>
      <c r="C138" s="144">
        <v>65640.649996185297</v>
      </c>
      <c r="D138" s="144">
        <v>70431.899999999994</v>
      </c>
      <c r="E138" s="144">
        <v>164935.633</v>
      </c>
      <c r="F138" s="144">
        <v>18802.25</v>
      </c>
      <c r="G138" s="144">
        <v>12830.75</v>
      </c>
      <c r="H138" s="144">
        <v>43091.25</v>
      </c>
      <c r="I138" s="144">
        <v>14186.3</v>
      </c>
      <c r="J138" s="144">
        <v>32165.7</v>
      </c>
      <c r="K138" s="144">
        <v>18787.580000000002</v>
      </c>
      <c r="L138" s="144">
        <v>53726</v>
      </c>
      <c r="M138" s="144">
        <v>68717.45</v>
      </c>
      <c r="N138" s="147">
        <v>563315.46299618529</v>
      </c>
      <c r="O138" s="220"/>
      <c r="P138" s="116"/>
      <c r="Q138" s="143" t="s">
        <v>12</v>
      </c>
      <c r="R138" s="145">
        <v>-9.2139463158322599</v>
      </c>
      <c r="S138" s="145">
        <v>31.302043786176739</v>
      </c>
      <c r="T138" s="145">
        <v>21.492582598212778</v>
      </c>
      <c r="U138" s="145">
        <v>9.5893804278137225</v>
      </c>
      <c r="V138" s="145">
        <v>22.533126417571921</v>
      </c>
      <c r="W138" s="145">
        <v>5.7825200008837498</v>
      </c>
      <c r="X138" s="145">
        <v>22.362672669952929</v>
      </c>
      <c r="Y138" s="145">
        <v>-4.4855053635722442</v>
      </c>
      <c r="Z138" s="145">
        <v>54.687579762051797</v>
      </c>
      <c r="AA138" s="145">
        <v>30.10603717100858</v>
      </c>
      <c r="AB138" s="145">
        <v>25.841961024536602</v>
      </c>
      <c r="AC138" s="146">
        <v>16.536536329373547</v>
      </c>
      <c r="AE138" s="116"/>
      <c r="AF138" s="143" t="s">
        <v>12</v>
      </c>
      <c r="AG138" s="145">
        <v>-5.7699815926808071</v>
      </c>
      <c r="AH138" s="145">
        <v>16.574441160110979</v>
      </c>
      <c r="AI138" s="145">
        <v>26.186561314117029</v>
      </c>
      <c r="AJ138" s="145">
        <v>16.995218414465157</v>
      </c>
      <c r="AK138" s="145">
        <v>10.516247513135738</v>
      </c>
      <c r="AL138" s="145">
        <v>26.928100147274534</v>
      </c>
      <c r="AM138" s="145">
        <v>49.561384407362311</v>
      </c>
      <c r="AN138" s="145">
        <v>21.528387257503098</v>
      </c>
      <c r="AO138" s="145">
        <v>6.9577288269808406</v>
      </c>
      <c r="AP138" s="145">
        <v>17.800947109807282</v>
      </c>
      <c r="AQ138" s="145">
        <v>17.719728260672369</v>
      </c>
      <c r="AR138" s="146">
        <v>17.132384700484323</v>
      </c>
      <c r="AT138" s="116"/>
      <c r="AU138" s="143" t="s">
        <v>12</v>
      </c>
      <c r="AV138" s="145">
        <v>-8.3681208308742185</v>
      </c>
      <c r="AW138" s="145">
        <v>12.834801309702556</v>
      </c>
      <c r="AX138" s="145">
        <v>21.314693483212437</v>
      </c>
      <c r="AY138" s="145">
        <v>15.472009211042675</v>
      </c>
      <c r="AZ138" s="145">
        <v>7.0590001744967026</v>
      </c>
      <c r="BA138" s="145">
        <v>23.421279811667148</v>
      </c>
      <c r="BB138" s="145">
        <v>45.626515285068848</v>
      </c>
      <c r="BC138" s="145">
        <v>18.200223054259126</v>
      </c>
      <c r="BD138" s="145">
        <v>3.9082974165050643</v>
      </c>
      <c r="BE138" s="145">
        <v>16.50669396189393</v>
      </c>
      <c r="BF138" s="145">
        <v>14.484416016506145</v>
      </c>
      <c r="BG138" s="146">
        <v>13.662965433969319</v>
      </c>
    </row>
    <row r="139" spans="1:59" s="115" customFormat="1" x14ac:dyDescent="0.25">
      <c r="A139" s="122"/>
      <c r="B139" s="105" t="s">
        <v>13</v>
      </c>
      <c r="C139" s="130">
        <v>62879.600010681148</v>
      </c>
      <c r="D139" s="130">
        <v>74721.929999999993</v>
      </c>
      <c r="E139" s="130">
        <v>161384.30400000152</v>
      </c>
      <c r="F139" s="130">
        <v>19876.5</v>
      </c>
      <c r="G139" s="130">
        <v>13658.25</v>
      </c>
      <c r="H139" s="130">
        <v>38021.25</v>
      </c>
      <c r="I139" s="130">
        <v>13320.33</v>
      </c>
      <c r="J139" s="130">
        <v>30095.599999999999</v>
      </c>
      <c r="K139" s="130">
        <v>18882.75</v>
      </c>
      <c r="L139" s="130">
        <v>49735.15</v>
      </c>
      <c r="M139" s="130">
        <v>68005.8</v>
      </c>
      <c r="N139" s="131">
        <v>550581.46401068266</v>
      </c>
      <c r="O139" s="220"/>
      <c r="P139" s="116"/>
      <c r="Q139" s="105" t="s">
        <v>13</v>
      </c>
      <c r="R139" s="92">
        <v>1.533672028692564</v>
      </c>
      <c r="S139" s="92">
        <v>30.401669349558205</v>
      </c>
      <c r="T139" s="92">
        <v>26.658197897647341</v>
      </c>
      <c r="U139" s="92">
        <v>27.942454378681077</v>
      </c>
      <c r="V139" s="92">
        <v>7.0878334672756154</v>
      </c>
      <c r="W139" s="92">
        <v>22.337233602700209</v>
      </c>
      <c r="X139" s="92">
        <v>4.6553999905718086</v>
      </c>
      <c r="Y139" s="92">
        <v>-14.766763807112497</v>
      </c>
      <c r="Z139" s="92">
        <v>59.031380541705971</v>
      </c>
      <c r="AA139" s="92">
        <v>31.219172425984141</v>
      </c>
      <c r="AB139" s="92">
        <v>27.639112420760242</v>
      </c>
      <c r="AC139" s="93">
        <v>20.448262890261361</v>
      </c>
      <c r="AE139" s="116"/>
      <c r="AF139" s="105" t="s">
        <v>13</v>
      </c>
      <c r="AG139" s="92">
        <v>-5.2253749137625363</v>
      </c>
      <c r="AH139" s="92">
        <v>17.800976064952962</v>
      </c>
      <c r="AI139" s="92">
        <v>26.228049110240775</v>
      </c>
      <c r="AJ139" s="92">
        <v>17.925515014721242</v>
      </c>
      <c r="AK139" s="92">
        <v>10.153582025491261</v>
      </c>
      <c r="AL139" s="92">
        <v>26.545822462863569</v>
      </c>
      <c r="AM139" s="92">
        <v>43.857875496913948</v>
      </c>
      <c r="AN139" s="92">
        <v>17.815283921958283</v>
      </c>
      <c r="AO139" s="92">
        <v>10.977148172334481</v>
      </c>
      <c r="AP139" s="92">
        <v>18.992525455352975</v>
      </c>
      <c r="AQ139" s="92">
        <v>18.555854364080602</v>
      </c>
      <c r="AR139" s="93">
        <v>17.420560720714874</v>
      </c>
      <c r="AT139" s="116"/>
      <c r="AU139" s="105" t="s">
        <v>13</v>
      </c>
      <c r="AV139" s="92">
        <v>-5.2253749137625363</v>
      </c>
      <c r="AW139" s="92">
        <v>17.800976064952962</v>
      </c>
      <c r="AX139" s="92">
        <v>26.228049110240775</v>
      </c>
      <c r="AY139" s="92">
        <v>17.925515014721242</v>
      </c>
      <c r="AZ139" s="92">
        <v>10.153582025491261</v>
      </c>
      <c r="BA139" s="92">
        <v>26.545822462863569</v>
      </c>
      <c r="BB139" s="92">
        <v>43.857875496913948</v>
      </c>
      <c r="BC139" s="92">
        <v>17.815283921958283</v>
      </c>
      <c r="BD139" s="92">
        <v>10.977148172334481</v>
      </c>
      <c r="BE139" s="92">
        <v>18.992525455352975</v>
      </c>
      <c r="BF139" s="92">
        <v>18.555854364080602</v>
      </c>
      <c r="BG139" s="93">
        <v>17.420560720714874</v>
      </c>
    </row>
    <row r="140" spans="1:59" s="115" customFormat="1" x14ac:dyDescent="0.25">
      <c r="A140" s="122">
        <v>2022</v>
      </c>
      <c r="B140" s="143" t="s">
        <v>2</v>
      </c>
      <c r="C140" s="144">
        <v>54397.350001335144</v>
      </c>
      <c r="D140" s="144">
        <v>65446.45</v>
      </c>
      <c r="E140" s="144">
        <v>149972.9</v>
      </c>
      <c r="F140" s="144">
        <v>18206.400000000001</v>
      </c>
      <c r="G140" s="144">
        <v>10638.25</v>
      </c>
      <c r="H140" s="144">
        <v>27554.3</v>
      </c>
      <c r="I140" s="144">
        <v>11998.07</v>
      </c>
      <c r="J140" s="144">
        <v>29082.6</v>
      </c>
      <c r="K140" s="144">
        <v>16902.510000000002</v>
      </c>
      <c r="L140" s="144">
        <v>41108.25</v>
      </c>
      <c r="M140" s="144">
        <v>52919.249999999993</v>
      </c>
      <c r="N140" s="147">
        <v>478226.33000133513</v>
      </c>
      <c r="O140" s="220"/>
      <c r="P140" s="116">
        <v>2022</v>
      </c>
      <c r="Q140" s="143" t="s">
        <v>2</v>
      </c>
      <c r="R140" s="145">
        <v>4.9990676483580216</v>
      </c>
      <c r="S140" s="145">
        <v>32.265204401749912</v>
      </c>
      <c r="T140" s="145">
        <v>36.112805265431604</v>
      </c>
      <c r="U140" s="145">
        <v>19.873189777489557</v>
      </c>
      <c r="V140" s="145">
        <v>25.052897613729868</v>
      </c>
      <c r="W140" s="145">
        <v>-3.6143356111314091</v>
      </c>
      <c r="X140" s="145">
        <v>23.344425837000827</v>
      </c>
      <c r="Y140" s="145">
        <v>-10.264507817984068</v>
      </c>
      <c r="Z140" s="145">
        <v>94.650889618241507</v>
      </c>
      <c r="AA140" s="145">
        <v>33.667152345745421</v>
      </c>
      <c r="AB140" s="145">
        <v>15.304918504283123</v>
      </c>
      <c r="AC140" s="146">
        <v>22.238691918514021</v>
      </c>
      <c r="AE140" s="116">
        <v>2022</v>
      </c>
      <c r="AF140" s="143" t="s">
        <v>2</v>
      </c>
      <c r="AG140" s="145">
        <v>4.9990676483580216</v>
      </c>
      <c r="AH140" s="145">
        <v>32.265204401749912</v>
      </c>
      <c r="AI140" s="145">
        <v>36.112805265431604</v>
      </c>
      <c r="AJ140" s="145">
        <v>19.873189777489557</v>
      </c>
      <c r="AK140" s="145">
        <v>25.052897613729868</v>
      </c>
      <c r="AL140" s="145">
        <v>-3.6143356111314091</v>
      </c>
      <c r="AM140" s="145">
        <v>23.344425837000827</v>
      </c>
      <c r="AN140" s="145">
        <v>-10.264507817984068</v>
      </c>
      <c r="AO140" s="145">
        <v>94.650889618241507</v>
      </c>
      <c r="AP140" s="145">
        <v>33.667152345745421</v>
      </c>
      <c r="AQ140" s="145">
        <v>15.304918504283123</v>
      </c>
      <c r="AR140" s="146">
        <v>22.238691918514021</v>
      </c>
      <c r="AT140" s="116">
        <v>2022</v>
      </c>
      <c r="AU140" s="143" t="s">
        <v>2</v>
      </c>
      <c r="AV140" s="145">
        <v>-2.7251539201339057</v>
      </c>
      <c r="AW140" s="145">
        <v>22.318014177429802</v>
      </c>
      <c r="AX140" s="145">
        <v>32.452682699269161</v>
      </c>
      <c r="AY140" s="145">
        <v>17.722448800524987</v>
      </c>
      <c r="AZ140" s="145">
        <v>14.549316876689772</v>
      </c>
      <c r="BA140" s="145">
        <v>27.930031946592251</v>
      </c>
      <c r="BB140" s="145">
        <v>45.298374137418648</v>
      </c>
      <c r="BC140" s="145">
        <v>15.889155199891874</v>
      </c>
      <c r="BD140" s="145">
        <v>19.622135938283904</v>
      </c>
      <c r="BE140" s="145">
        <v>21.97811858487799</v>
      </c>
      <c r="BF140" s="145">
        <v>21.271936125184368</v>
      </c>
      <c r="BG140" s="146">
        <v>20.99287204716704</v>
      </c>
    </row>
    <row r="141" spans="1:59" s="115" customFormat="1" x14ac:dyDescent="0.25">
      <c r="A141" s="122"/>
      <c r="B141" s="105" t="s">
        <v>3</v>
      </c>
      <c r="C141" s="130">
        <v>68279.65000462532</v>
      </c>
      <c r="D141" s="130">
        <v>70786.12999999999</v>
      </c>
      <c r="E141" s="130">
        <v>175359.8</v>
      </c>
      <c r="F141" s="130">
        <v>22898.45</v>
      </c>
      <c r="G141" s="130">
        <v>11126.75</v>
      </c>
      <c r="H141" s="130">
        <v>40855.699999999997</v>
      </c>
      <c r="I141" s="130">
        <v>11945.65</v>
      </c>
      <c r="J141" s="130">
        <v>28954.294999999998</v>
      </c>
      <c r="K141" s="130">
        <v>25354.04</v>
      </c>
      <c r="L141" s="130">
        <v>52888.79</v>
      </c>
      <c r="M141" s="130">
        <v>61104.2</v>
      </c>
      <c r="N141" s="131">
        <v>569553.45500462526</v>
      </c>
      <c r="O141" s="220"/>
      <c r="P141" s="116"/>
      <c r="Q141" s="105" t="s">
        <v>3</v>
      </c>
      <c r="R141" s="92">
        <v>-2.6966615511962715</v>
      </c>
      <c r="S141" s="92">
        <v>12.772219843133058</v>
      </c>
      <c r="T141" s="92">
        <v>18.811235859136445</v>
      </c>
      <c r="U141" s="92">
        <v>31.426562589680316</v>
      </c>
      <c r="V141" s="92">
        <v>14.82714138286893</v>
      </c>
      <c r="W141" s="92">
        <v>-1.9399264832067047</v>
      </c>
      <c r="X141" s="92">
        <v>-2.3397932446849836</v>
      </c>
      <c r="Y141" s="92">
        <v>-25.569661090146326</v>
      </c>
      <c r="Z141" s="92">
        <v>132.9799218929474</v>
      </c>
      <c r="AA141" s="92">
        <v>31.876787508695998</v>
      </c>
      <c r="AB141" s="92">
        <v>12.343102773084368</v>
      </c>
      <c r="AC141" s="93">
        <v>12.59907615833167</v>
      </c>
      <c r="AE141" s="116"/>
      <c r="AF141" s="105" t="s">
        <v>3</v>
      </c>
      <c r="AG141" s="92">
        <v>0.57189158247751948</v>
      </c>
      <c r="AH141" s="92">
        <v>21.364948973433044</v>
      </c>
      <c r="AI141" s="92">
        <v>26.206493103952582</v>
      </c>
      <c r="AJ141" s="92">
        <v>26.045772828535135</v>
      </c>
      <c r="AK141" s="92">
        <v>19.607627630928178</v>
      </c>
      <c r="AL141" s="92">
        <v>-2.6212963424268452</v>
      </c>
      <c r="AM141" s="92">
        <v>9.0376034762745832</v>
      </c>
      <c r="AN141" s="92">
        <v>-18.613758572551433</v>
      </c>
      <c r="AO141" s="92">
        <v>115.96928345088423</v>
      </c>
      <c r="AP141" s="92">
        <v>32.653842023209791</v>
      </c>
      <c r="AQ141" s="92">
        <v>13.698556375157978</v>
      </c>
      <c r="AR141" s="93">
        <v>16.803137119189884</v>
      </c>
      <c r="AT141" s="116"/>
      <c r="AU141" s="105" t="s">
        <v>3</v>
      </c>
      <c r="AV141" s="92">
        <v>-0.55835784702632907</v>
      </c>
      <c r="AW141" s="92">
        <v>25.719547156814656</v>
      </c>
      <c r="AX141" s="92">
        <v>36.104609789232114</v>
      </c>
      <c r="AY141" s="92">
        <v>21.235853670163635</v>
      </c>
      <c r="AZ141" s="92">
        <v>21.267708641305674</v>
      </c>
      <c r="BA141" s="92">
        <v>28.070169277923696</v>
      </c>
      <c r="BB141" s="92">
        <v>43.984528654294621</v>
      </c>
      <c r="BC141" s="92">
        <v>12.071297415418883</v>
      </c>
      <c r="BD141" s="92">
        <v>35.749959737594054</v>
      </c>
      <c r="BE141" s="92">
        <v>25.127992811114936</v>
      </c>
      <c r="BF141" s="92">
        <v>24.538079780923155</v>
      </c>
      <c r="BG141" s="93">
        <v>23.898169885806951</v>
      </c>
    </row>
    <row r="142" spans="1:59" s="115" customFormat="1" x14ac:dyDescent="0.25">
      <c r="A142" s="122"/>
      <c r="B142" s="143" t="s">
        <v>4</v>
      </c>
      <c r="C142" s="144">
        <v>82645.800031280509</v>
      </c>
      <c r="D142" s="144">
        <v>69557.45</v>
      </c>
      <c r="E142" s="144">
        <v>192953.1</v>
      </c>
      <c r="F142" s="144">
        <v>27435.75</v>
      </c>
      <c r="G142" s="144">
        <v>13710.5</v>
      </c>
      <c r="H142" s="144">
        <v>45803.1</v>
      </c>
      <c r="I142" s="144">
        <v>13455.25</v>
      </c>
      <c r="J142" s="144">
        <v>27907.75</v>
      </c>
      <c r="K142" s="144">
        <v>26346.32</v>
      </c>
      <c r="L142" s="144">
        <v>56584.85</v>
      </c>
      <c r="M142" s="144">
        <v>65079.380000000005</v>
      </c>
      <c r="N142" s="147">
        <v>621479.25003128056</v>
      </c>
      <c r="O142" s="220"/>
      <c r="P142" s="116"/>
      <c r="Q142" s="143" t="s">
        <v>4</v>
      </c>
      <c r="R142" s="145">
        <v>13.369113095922501</v>
      </c>
      <c r="S142" s="145">
        <v>-4.9576201477556054</v>
      </c>
      <c r="T142" s="145">
        <v>15.399666073001413</v>
      </c>
      <c r="U142" s="145">
        <v>44.01590509435448</v>
      </c>
      <c r="V142" s="145">
        <v>14.93660274546788</v>
      </c>
      <c r="W142" s="145">
        <v>-8.0575296087911994</v>
      </c>
      <c r="X142" s="145">
        <v>-8.4801387566317459</v>
      </c>
      <c r="Y142" s="145">
        <v>-32.874561761344182</v>
      </c>
      <c r="Z142" s="145">
        <v>110.4170593403083</v>
      </c>
      <c r="AA142" s="145">
        <v>22.384228884311838</v>
      </c>
      <c r="AB142" s="145">
        <v>2.7430995463504786</v>
      </c>
      <c r="AC142" s="146">
        <v>8.5625637552447813</v>
      </c>
      <c r="AE142" s="116"/>
      <c r="AF142" s="143" t="s">
        <v>4</v>
      </c>
      <c r="AG142" s="145">
        <v>5.3590337732729836</v>
      </c>
      <c r="AH142" s="145">
        <v>10.976267993600146</v>
      </c>
      <c r="AI142" s="145">
        <v>21.954676184051053</v>
      </c>
      <c r="AJ142" s="145">
        <v>32.672364650305695</v>
      </c>
      <c r="AK142" s="145">
        <v>17.758064114586361</v>
      </c>
      <c r="AL142" s="145">
        <v>-4.8768191991530188</v>
      </c>
      <c r="AM142" s="145">
        <v>2.012566985096484</v>
      </c>
      <c r="AN142" s="145">
        <v>-23.865964034325984</v>
      </c>
      <c r="AO142" s="145">
        <v>113.80269267927821</v>
      </c>
      <c r="AP142" s="145">
        <v>28.598821633503945</v>
      </c>
      <c r="AQ142" s="145">
        <v>9.4575915065673257</v>
      </c>
      <c r="AR142" s="146">
        <v>13.592940890634836</v>
      </c>
      <c r="AT142" s="116"/>
      <c r="AU142" s="143" t="s">
        <v>4</v>
      </c>
      <c r="AV142" s="145">
        <v>0.10722761487353694</v>
      </c>
      <c r="AW142" s="145">
        <v>21.935726281230018</v>
      </c>
      <c r="AX142" s="145">
        <v>32.325397441982915</v>
      </c>
      <c r="AY142" s="145">
        <v>21.671458123135295</v>
      </c>
      <c r="AZ142" s="145">
        <v>21.039582817732438</v>
      </c>
      <c r="BA142" s="145">
        <v>19.363383292860931</v>
      </c>
      <c r="BB142" s="145">
        <v>33.622792457660324</v>
      </c>
      <c r="BC142" s="145">
        <v>3.0997244164445021</v>
      </c>
      <c r="BD142" s="145">
        <v>46.319381998860223</v>
      </c>
      <c r="BE142" s="145">
        <v>22.589940562602678</v>
      </c>
      <c r="BF142" s="145">
        <v>21.590678488895733</v>
      </c>
      <c r="BG142" s="146">
        <v>20.873081704619693</v>
      </c>
    </row>
    <row r="143" spans="1:59" s="115" customFormat="1" x14ac:dyDescent="0.25">
      <c r="A143" s="122"/>
      <c r="B143" s="105" t="s">
        <v>5</v>
      </c>
      <c r="C143" s="130">
        <v>70714.45</v>
      </c>
      <c r="D143" s="130">
        <v>69428.350000000006</v>
      </c>
      <c r="E143" s="130">
        <v>166121.35</v>
      </c>
      <c r="F143" s="130">
        <v>22999.5</v>
      </c>
      <c r="G143" s="130">
        <v>12286.75</v>
      </c>
      <c r="H143" s="130">
        <v>35749</v>
      </c>
      <c r="I143" s="130">
        <v>11592.55</v>
      </c>
      <c r="J143" s="130">
        <v>31042.75</v>
      </c>
      <c r="K143" s="130">
        <v>22608.06</v>
      </c>
      <c r="L143" s="130">
        <v>50030.1</v>
      </c>
      <c r="M143" s="130">
        <v>55789.3</v>
      </c>
      <c r="N143" s="131">
        <v>548362.16</v>
      </c>
      <c r="O143" s="220"/>
      <c r="P143" s="116"/>
      <c r="Q143" s="105" t="s">
        <v>5</v>
      </c>
      <c r="R143" s="92">
        <v>19.936719574433596</v>
      </c>
      <c r="S143" s="92">
        <v>30.539604096292123</v>
      </c>
      <c r="T143" s="92">
        <v>17.340275274149633</v>
      </c>
      <c r="U143" s="92">
        <v>59.563618704037737</v>
      </c>
      <c r="V143" s="92">
        <v>31.504026971342967</v>
      </c>
      <c r="W143" s="92">
        <v>-10.540052901711434</v>
      </c>
      <c r="X143" s="92">
        <v>8.2181998095629041</v>
      </c>
      <c r="Y143" s="92">
        <v>-1.8185987301436768</v>
      </c>
      <c r="Z143" s="92">
        <v>131.11899407074219</v>
      </c>
      <c r="AA143" s="92">
        <v>47.414216029311888</v>
      </c>
      <c r="AB143" s="92">
        <v>3.6024542520436569</v>
      </c>
      <c r="AC143" s="93">
        <v>19.903634030004653</v>
      </c>
      <c r="AE143" s="116"/>
      <c r="AF143" s="105" t="s">
        <v>5</v>
      </c>
      <c r="AG143" s="92">
        <v>8.7450287336194492</v>
      </c>
      <c r="AH143" s="92">
        <v>15.336679522020049</v>
      </c>
      <c r="AI143" s="92">
        <v>20.801616253670034</v>
      </c>
      <c r="AJ143" s="92">
        <v>38.53853656912429</v>
      </c>
      <c r="AK143" s="92">
        <v>21.012060097798283</v>
      </c>
      <c r="AL143" s="92">
        <v>-6.2909826705108713</v>
      </c>
      <c r="AM143" s="92">
        <v>3.4158030656061129</v>
      </c>
      <c r="AN143" s="92">
        <v>-19.041949231480004</v>
      </c>
      <c r="AO143" s="92">
        <v>117.84836036208173</v>
      </c>
      <c r="AP143" s="92">
        <v>32.8268140519192</v>
      </c>
      <c r="AQ143" s="92">
        <v>8.0078031240085323</v>
      </c>
      <c r="AR143" s="93">
        <v>15.090780695679911</v>
      </c>
      <c r="AT143" s="116"/>
      <c r="AU143" s="105" t="s">
        <v>5</v>
      </c>
      <c r="AV143" s="92">
        <v>-4.7839386600266209</v>
      </c>
      <c r="AW143" s="92">
        <v>16.007677630289606</v>
      </c>
      <c r="AX143" s="92">
        <v>22.360021972257996</v>
      </c>
      <c r="AY143" s="92">
        <v>17.527183157934715</v>
      </c>
      <c r="AZ143" s="92">
        <v>14.289387999740825</v>
      </c>
      <c r="BA143" s="92">
        <v>7.3805384202460118</v>
      </c>
      <c r="BB143" s="92">
        <v>22.876395944242049</v>
      </c>
      <c r="BC143" s="92">
        <v>-4.1867212222014132</v>
      </c>
      <c r="BD143" s="92">
        <v>46.617010472394242</v>
      </c>
      <c r="BE143" s="92">
        <v>18.21690183156521</v>
      </c>
      <c r="BF143" s="92">
        <v>13.029928035920136</v>
      </c>
      <c r="BG143" s="93">
        <v>13.421868218227218</v>
      </c>
    </row>
    <row r="144" spans="1:59" s="115" customFormat="1" x14ac:dyDescent="0.25">
      <c r="A144" s="122"/>
      <c r="B144" s="143" t="s">
        <v>6</v>
      </c>
      <c r="C144" s="144">
        <v>75515.056016307833</v>
      </c>
      <c r="D144" s="144">
        <v>70164.140000000014</v>
      </c>
      <c r="E144" s="144">
        <v>178396.65</v>
      </c>
      <c r="F144" s="144">
        <v>24354.25</v>
      </c>
      <c r="G144" s="144">
        <v>13932.6</v>
      </c>
      <c r="H144" s="144">
        <v>40696.01</v>
      </c>
      <c r="I144" s="144">
        <v>14276.32</v>
      </c>
      <c r="J144" s="144">
        <v>28546.25</v>
      </c>
      <c r="K144" s="144">
        <v>24463.599999999999</v>
      </c>
      <c r="L144" s="144">
        <v>54587.65</v>
      </c>
      <c r="M144" s="144">
        <v>53547.85</v>
      </c>
      <c r="N144" s="147">
        <v>578480.37601630774</v>
      </c>
      <c r="O144" s="220"/>
      <c r="P144" s="116"/>
      <c r="Q144" s="143" t="s">
        <v>6</v>
      </c>
      <c r="R144" s="145">
        <v>18.668406831788857</v>
      </c>
      <c r="S144" s="145">
        <v>17.433119708938392</v>
      </c>
      <c r="T144" s="145">
        <v>49.170944370588927</v>
      </c>
      <c r="U144" s="145">
        <v>64.375263646334247</v>
      </c>
      <c r="V144" s="145">
        <v>79.723306136927988</v>
      </c>
      <c r="W144" s="145">
        <v>26.626973878681341</v>
      </c>
      <c r="X144" s="145">
        <v>39.2302328416433</v>
      </c>
      <c r="Y144" s="145">
        <v>1.2933902259441084</v>
      </c>
      <c r="Z144" s="145">
        <v>120.6412626832018</v>
      </c>
      <c r="AA144" s="145">
        <v>2884.5626025150355</v>
      </c>
      <c r="AB144" s="145">
        <v>7.693918176687859</v>
      </c>
      <c r="AC144" s="146">
        <v>45.070949140875683</v>
      </c>
      <c r="AE144" s="116"/>
      <c r="AF144" s="143" t="s">
        <v>6</v>
      </c>
      <c r="AG144" s="145">
        <v>10.734095623160698</v>
      </c>
      <c r="AH144" s="145">
        <v>15.756488841535287</v>
      </c>
      <c r="AI144" s="145">
        <v>25.746254392701289</v>
      </c>
      <c r="AJ144" s="145">
        <v>43.270825967527003</v>
      </c>
      <c r="AK144" s="145">
        <v>30.650607512507605</v>
      </c>
      <c r="AL144" s="145">
        <v>-0.78572903099437497</v>
      </c>
      <c r="AM144" s="145">
        <v>9.7883651595109313</v>
      </c>
      <c r="AN144" s="145">
        <v>-15.72328291430658</v>
      </c>
      <c r="AO144" s="145">
        <v>118.433110194216</v>
      </c>
      <c r="AP144" s="145">
        <v>66.948003669982853</v>
      </c>
      <c r="AQ144" s="145">
        <v>7.9493932730202914</v>
      </c>
      <c r="AR144" s="146">
        <v>20.231298169792751</v>
      </c>
      <c r="AT144" s="116"/>
      <c r="AU144" s="143" t="s">
        <v>6</v>
      </c>
      <c r="AV144" s="145">
        <v>-3.3435690068714905</v>
      </c>
      <c r="AW144" s="145">
        <v>14.257274492572122</v>
      </c>
      <c r="AX144" s="145">
        <v>22.25764759716651</v>
      </c>
      <c r="AY144" s="145">
        <v>18.437658310455944</v>
      </c>
      <c r="AZ144" s="145">
        <v>16.442450415550795</v>
      </c>
      <c r="BA144" s="145">
        <v>4.8348667584712217</v>
      </c>
      <c r="BB144" s="145">
        <v>19.494550194518794</v>
      </c>
      <c r="BC144" s="145">
        <v>-5.9316454619319501</v>
      </c>
      <c r="BD144" s="145">
        <v>52.704828006545512</v>
      </c>
      <c r="BE144" s="145">
        <v>35.902874040938315</v>
      </c>
      <c r="BF144" s="145">
        <v>12.157737112603726</v>
      </c>
      <c r="BG144" s="146">
        <v>14.560974236464759</v>
      </c>
    </row>
    <row r="145" spans="1:67" s="115" customFormat="1" x14ac:dyDescent="0.25">
      <c r="A145" s="122"/>
      <c r="B145" s="105" t="s">
        <v>7</v>
      </c>
      <c r="C145" s="130">
        <v>77503.349965190879</v>
      </c>
      <c r="D145" s="130">
        <v>70138.81</v>
      </c>
      <c r="E145" s="130">
        <v>174802.15</v>
      </c>
      <c r="F145" s="130">
        <v>20804.990000000002</v>
      </c>
      <c r="G145" s="130">
        <v>13663.4</v>
      </c>
      <c r="H145" s="130">
        <v>36490.5</v>
      </c>
      <c r="I145" s="130">
        <v>12617.45</v>
      </c>
      <c r="J145" s="130">
        <v>25057.748</v>
      </c>
      <c r="K145" s="130">
        <v>22052.82</v>
      </c>
      <c r="L145" s="130">
        <v>57145.5</v>
      </c>
      <c r="M145" s="130">
        <v>52589.1</v>
      </c>
      <c r="N145" s="131">
        <v>562865.81796519086</v>
      </c>
      <c r="O145" s="220"/>
      <c r="P145" s="116"/>
      <c r="Q145" s="105" t="s">
        <v>7</v>
      </c>
      <c r="R145" s="92">
        <v>23.998217691713648</v>
      </c>
      <c r="S145" s="92">
        <v>18.393803986228676</v>
      </c>
      <c r="T145" s="92">
        <v>20.636354463897405</v>
      </c>
      <c r="U145" s="92">
        <v>13.851781927628437</v>
      </c>
      <c r="V145" s="92">
        <v>41.373548203523114</v>
      </c>
      <c r="W145" s="92">
        <v>4.8940781654209786E-2</v>
      </c>
      <c r="X145" s="92">
        <v>8.0871896790994953</v>
      </c>
      <c r="Y145" s="92">
        <v>-21.424557189468203</v>
      </c>
      <c r="Z145" s="92">
        <v>62.514563643397992</v>
      </c>
      <c r="AA145" s="92">
        <v>70.200757400890836</v>
      </c>
      <c r="AB145" s="92">
        <v>-17.716262542656381</v>
      </c>
      <c r="AC145" s="93">
        <v>15.892982996264422</v>
      </c>
      <c r="AE145" s="116"/>
      <c r="AF145" s="105" t="s">
        <v>7</v>
      </c>
      <c r="AG145" s="92">
        <v>12.915947141310397</v>
      </c>
      <c r="AH145" s="92">
        <v>16.193386315543322</v>
      </c>
      <c r="AI145" s="92">
        <v>24.855299967362114</v>
      </c>
      <c r="AJ145" s="92">
        <v>37.849626205874898</v>
      </c>
      <c r="AK145" s="92">
        <v>32.472400942235367</v>
      </c>
      <c r="AL145" s="92">
        <v>-0.65258290869323332</v>
      </c>
      <c r="AM145" s="92">
        <v>9.5018087173698547</v>
      </c>
      <c r="AN145" s="92">
        <v>-16.612020343392032</v>
      </c>
      <c r="AO145" s="92">
        <v>107.02707577835818</v>
      </c>
      <c r="AP145" s="92">
        <v>67.533790216646793</v>
      </c>
      <c r="AQ145" s="92">
        <v>2.995344524177284</v>
      </c>
      <c r="AR145" s="93">
        <v>19.481809901985827</v>
      </c>
      <c r="AT145" s="116"/>
      <c r="AU145" s="105" t="s">
        <v>7</v>
      </c>
      <c r="AV145" s="92">
        <v>0.81845541669490274</v>
      </c>
      <c r="AW145" s="92">
        <v>15.137608196953295</v>
      </c>
      <c r="AX145" s="92">
        <v>22.146278524512411</v>
      </c>
      <c r="AY145" s="92">
        <v>17.194197573967557</v>
      </c>
      <c r="AZ145" s="92">
        <v>19.958886485864994</v>
      </c>
      <c r="BA145" s="92">
        <v>2.0658417329868115</v>
      </c>
      <c r="BB145" s="92">
        <v>15.651636743662522</v>
      </c>
      <c r="BC145" s="92">
        <v>-8.7806030621402442</v>
      </c>
      <c r="BD145" s="92">
        <v>57.058022288780165</v>
      </c>
      <c r="BE145" s="92">
        <v>41.22463421538535</v>
      </c>
      <c r="BF145" s="92">
        <v>9.0567163521409384</v>
      </c>
      <c r="BG145" s="93">
        <v>14.974897086038681</v>
      </c>
    </row>
    <row r="146" spans="1:67" s="115" customFormat="1" x14ac:dyDescent="0.25">
      <c r="A146" s="122"/>
      <c r="B146" s="143" t="s">
        <v>8</v>
      </c>
      <c r="C146" s="144">
        <v>79181.56</v>
      </c>
      <c r="D146" s="144">
        <v>73901.42</v>
      </c>
      <c r="E146" s="144">
        <v>183190.56</v>
      </c>
      <c r="F146" s="144">
        <v>21338.95</v>
      </c>
      <c r="G146" s="144">
        <v>13442</v>
      </c>
      <c r="H146" s="144">
        <v>35944.78</v>
      </c>
      <c r="I146" s="144">
        <v>14265.79</v>
      </c>
      <c r="J146" s="144">
        <v>25627.745999999999</v>
      </c>
      <c r="K146" s="144">
        <v>20688.34</v>
      </c>
      <c r="L146" s="144">
        <v>57870.149999999994</v>
      </c>
      <c r="M146" s="144">
        <v>49877.7</v>
      </c>
      <c r="N146" s="147">
        <v>575328.99599999993</v>
      </c>
      <c r="O146" s="220"/>
      <c r="P146" s="116"/>
      <c r="Q146" s="143" t="s">
        <v>8</v>
      </c>
      <c r="R146" s="145">
        <v>16.456400704770346</v>
      </c>
      <c r="S146" s="145">
        <v>9.5663524194054048</v>
      </c>
      <c r="T146" s="145">
        <v>13.260445985987019</v>
      </c>
      <c r="U146" s="145">
        <v>18.866037956562209</v>
      </c>
      <c r="V146" s="145">
        <v>18.215597036255303</v>
      </c>
      <c r="W146" s="145">
        <v>-11.804850137255997</v>
      </c>
      <c r="X146" s="145">
        <v>43.650380478727527</v>
      </c>
      <c r="Y146" s="145">
        <v>-26.675738349844423</v>
      </c>
      <c r="Z146" s="145">
        <v>37.301663149232155</v>
      </c>
      <c r="AA146" s="145">
        <v>11.460978646812904</v>
      </c>
      <c r="AB146" s="145">
        <v>-23.348509122762536</v>
      </c>
      <c r="AC146" s="146">
        <v>5.7194823044015806</v>
      </c>
      <c r="AE146" s="116"/>
      <c r="AF146" s="143" t="s">
        <v>8</v>
      </c>
      <c r="AG146" s="145">
        <v>13.453313300602403</v>
      </c>
      <c r="AH146" s="145">
        <v>15.141803102223903</v>
      </c>
      <c r="AI146" s="145">
        <v>22.966295790561702</v>
      </c>
      <c r="AJ146" s="145">
        <v>34.939772100960028</v>
      </c>
      <c r="AK146" s="145">
        <v>30.09738963545729</v>
      </c>
      <c r="AL146" s="145">
        <v>-2.3397656333056034</v>
      </c>
      <c r="AM146" s="145">
        <v>13.782010667487924</v>
      </c>
      <c r="AN146" s="145">
        <v>-18.080497223755003</v>
      </c>
      <c r="AO146" s="145">
        <v>94.151031846072101</v>
      </c>
      <c r="AP146" s="145">
        <v>55.31982626881765</v>
      </c>
      <c r="AQ146" s="145">
        <v>-1.3314918896726198</v>
      </c>
      <c r="AR146" s="146">
        <v>17.249789680351341</v>
      </c>
      <c r="AT146" s="116"/>
      <c r="AU146" s="143" t="s">
        <v>8</v>
      </c>
      <c r="AV146" s="145">
        <v>4.4413731676799841</v>
      </c>
      <c r="AW146" s="145">
        <v>14.857092050248227</v>
      </c>
      <c r="AX146" s="145">
        <v>21.563072334250762</v>
      </c>
      <c r="AY146" s="145">
        <v>19.220142279445199</v>
      </c>
      <c r="AZ146" s="145">
        <v>21.167935116471554</v>
      </c>
      <c r="BA146" s="145">
        <v>-0.24427148350487471</v>
      </c>
      <c r="BB146" s="145">
        <v>17.189988866728484</v>
      </c>
      <c r="BC146" s="145">
        <v>-11.063987035251216</v>
      </c>
      <c r="BD146" s="145">
        <v>62.157200338482255</v>
      </c>
      <c r="BE146" s="145">
        <v>40.123038640177441</v>
      </c>
      <c r="BF146" s="145">
        <v>6.5245923587317094</v>
      </c>
      <c r="BG146" s="146">
        <v>14.896281116024952</v>
      </c>
    </row>
    <row r="147" spans="1:67" s="115" customFormat="1" x14ac:dyDescent="0.25">
      <c r="A147" s="122"/>
      <c r="B147" s="105" t="s">
        <v>9</v>
      </c>
      <c r="C147" s="130">
        <v>84116.339995040878</v>
      </c>
      <c r="D147" s="130">
        <v>74935.600000000006</v>
      </c>
      <c r="E147" s="130">
        <v>200277.25</v>
      </c>
      <c r="F147" s="130">
        <v>23119.200000000001</v>
      </c>
      <c r="G147" s="130">
        <v>14288.25</v>
      </c>
      <c r="H147" s="130">
        <v>40770.820000000007</v>
      </c>
      <c r="I147" s="130">
        <v>16250.61</v>
      </c>
      <c r="J147" s="130">
        <v>28247.15</v>
      </c>
      <c r="K147" s="130">
        <v>20808.2</v>
      </c>
      <c r="L147" s="130">
        <v>66782.850000000006</v>
      </c>
      <c r="M147" s="130">
        <v>56778.05</v>
      </c>
      <c r="N147" s="131">
        <v>626374.31999504101</v>
      </c>
      <c r="O147" s="220"/>
      <c r="P147" s="116"/>
      <c r="Q147" s="105" t="s">
        <v>9</v>
      </c>
      <c r="R147" s="92">
        <v>24.334606512425466</v>
      </c>
      <c r="S147" s="92">
        <v>21.556586664521092</v>
      </c>
      <c r="T147" s="92">
        <v>24.899238270071166</v>
      </c>
      <c r="U147" s="92">
        <v>30.452961672473862</v>
      </c>
      <c r="V147" s="92">
        <v>26.129366848365819</v>
      </c>
      <c r="W147" s="92">
        <v>1.6949313192637874</v>
      </c>
      <c r="X147" s="92">
        <v>41.052690967324736</v>
      </c>
      <c r="Y147" s="92">
        <v>-16.87626261511592</v>
      </c>
      <c r="Z147" s="92">
        <v>31.741326542887066</v>
      </c>
      <c r="AA147" s="92">
        <v>23.68797807123147</v>
      </c>
      <c r="AB147" s="92">
        <v>-23.167572300133088</v>
      </c>
      <c r="AC147" s="93">
        <v>14.305631937916516</v>
      </c>
      <c r="AE147" s="116"/>
      <c r="AF147" s="105" t="s">
        <v>9</v>
      </c>
      <c r="AG147" s="92">
        <v>14.881010486876207</v>
      </c>
      <c r="AH147" s="92">
        <v>15.954303564840927</v>
      </c>
      <c r="AI147" s="92">
        <v>23.235082940087224</v>
      </c>
      <c r="AJ147" s="92">
        <v>34.350062555667876</v>
      </c>
      <c r="AK147" s="92">
        <v>29.532575234026496</v>
      </c>
      <c r="AL147" s="92">
        <v>-1.8171079622682527</v>
      </c>
      <c r="AM147" s="92">
        <v>17.244005251654656</v>
      </c>
      <c r="AN147" s="92">
        <v>-17.930877329659808</v>
      </c>
      <c r="AO147" s="92">
        <v>84.029280988089084</v>
      </c>
      <c r="AP147" s="92">
        <v>49.477856574188962</v>
      </c>
      <c r="AQ147" s="92">
        <v>-4.7642120670150945</v>
      </c>
      <c r="AR147" s="93">
        <v>16.836478519340204</v>
      </c>
      <c r="AT147" s="116"/>
      <c r="AU147" s="105" t="s">
        <v>9</v>
      </c>
      <c r="AV147" s="92">
        <v>8.542908229457538</v>
      </c>
      <c r="AW147" s="92">
        <v>16.353390977386525</v>
      </c>
      <c r="AX147" s="92">
        <v>22.028487907226108</v>
      </c>
      <c r="AY147" s="92">
        <v>22.690736402292487</v>
      </c>
      <c r="AZ147" s="92">
        <v>23.765543287635452</v>
      </c>
      <c r="BA147" s="92">
        <v>-0.6450196824473835</v>
      </c>
      <c r="BB147" s="92">
        <v>18.506168023154459</v>
      </c>
      <c r="BC147" s="92">
        <v>-13.139817637595954</v>
      </c>
      <c r="BD147" s="92">
        <v>65.620469388819799</v>
      </c>
      <c r="BE147" s="92">
        <v>40.802236764106254</v>
      </c>
      <c r="BF147" s="92">
        <v>2.2337255990811116</v>
      </c>
      <c r="BG147" s="93">
        <v>15.472696742779917</v>
      </c>
    </row>
    <row r="148" spans="1:67" s="115" customFormat="1" x14ac:dyDescent="0.25">
      <c r="A148" s="122"/>
      <c r="B148" s="106" t="s">
        <v>10</v>
      </c>
      <c r="C148" s="132">
        <v>79745</v>
      </c>
      <c r="D148" s="132">
        <v>73800.860000000015</v>
      </c>
      <c r="E148" s="132">
        <v>206378.55000000002</v>
      </c>
      <c r="F148" s="132">
        <v>21820.85</v>
      </c>
      <c r="G148" s="132">
        <v>15713.65</v>
      </c>
      <c r="H148" s="132">
        <v>45305.85</v>
      </c>
      <c r="I148" s="132">
        <v>15190.61</v>
      </c>
      <c r="J148" s="132">
        <v>31967.25</v>
      </c>
      <c r="K148" s="132">
        <v>21402.260000000002</v>
      </c>
      <c r="L148" s="132">
        <v>67202.05</v>
      </c>
      <c r="M148" s="132">
        <v>55272.484999999993</v>
      </c>
      <c r="N148" s="133">
        <v>633799.41500000004</v>
      </c>
      <c r="O148" s="220"/>
      <c r="P148" s="116"/>
      <c r="Q148" s="106" t="s">
        <v>10</v>
      </c>
      <c r="R148" s="90">
        <v>11.642720918835892</v>
      </c>
      <c r="S148" s="90">
        <v>13.143174272952436</v>
      </c>
      <c r="T148" s="90">
        <v>15.68570890282281</v>
      </c>
      <c r="U148" s="90">
        <v>4.2358121573774952</v>
      </c>
      <c r="V148" s="90">
        <v>18.571212978683278</v>
      </c>
      <c r="W148" s="90">
        <v>7.4178703185607446</v>
      </c>
      <c r="X148" s="90">
        <v>19.504301274058221</v>
      </c>
      <c r="Y148" s="90">
        <v>-12.52681610717687</v>
      </c>
      <c r="Z148" s="90">
        <v>16.950706657399067</v>
      </c>
      <c r="AA148" s="90">
        <v>18.713583246067401</v>
      </c>
      <c r="AB148" s="90">
        <v>-24.518672833816098</v>
      </c>
      <c r="AC148" s="91">
        <v>7.6410353646569433</v>
      </c>
      <c r="AE148" s="116"/>
      <c r="AF148" s="106" t="s">
        <v>10</v>
      </c>
      <c r="AG148" s="90">
        <v>14.486996236350123</v>
      </c>
      <c r="AH148" s="90">
        <v>15.622083671386179</v>
      </c>
      <c r="AI148" s="90">
        <v>22.223636898162454</v>
      </c>
      <c r="AJ148" s="90">
        <v>30.303076212580294</v>
      </c>
      <c r="AK148" s="90">
        <v>27.967847044567122</v>
      </c>
      <c r="AL148" s="90">
        <v>-0.70950450192476922</v>
      </c>
      <c r="AM148" s="90">
        <v>17.521700847736966</v>
      </c>
      <c r="AN148" s="90">
        <v>-17.293915750552131</v>
      </c>
      <c r="AO148" s="90">
        <v>73.41847364438965</v>
      </c>
      <c r="AP148" s="90">
        <v>44.487228288101221</v>
      </c>
      <c r="AQ148" s="90">
        <v>-7.4267095983053224</v>
      </c>
      <c r="AR148" s="91">
        <v>15.631219239382332</v>
      </c>
      <c r="AT148" s="116"/>
      <c r="AU148" s="106" t="s">
        <v>10</v>
      </c>
      <c r="AV148" s="90">
        <v>9.8571486870668679</v>
      </c>
      <c r="AW148" s="90">
        <v>17.169879668572705</v>
      </c>
      <c r="AX148" s="90">
        <v>21.517299915306438</v>
      </c>
      <c r="AY148" s="90">
        <v>23.889864154844417</v>
      </c>
      <c r="AZ148" s="90">
        <v>24.501463372559158</v>
      </c>
      <c r="BA148" s="90">
        <v>0.37611071202796609</v>
      </c>
      <c r="BB148" s="90">
        <v>16.846288372468067</v>
      </c>
      <c r="BC148" s="90">
        <v>-15.137218855264351</v>
      </c>
      <c r="BD148" s="90">
        <v>65.077842732278441</v>
      </c>
      <c r="BE148" s="90">
        <v>39.905396559601002</v>
      </c>
      <c r="BF148" s="90">
        <v>-0.91471096568147914</v>
      </c>
      <c r="BG148" s="91">
        <v>15.171370523130065</v>
      </c>
    </row>
    <row r="149" spans="1:67" s="115" customFormat="1" x14ac:dyDescent="0.25">
      <c r="A149" s="122"/>
      <c r="B149" s="105" t="s">
        <v>11</v>
      </c>
      <c r="C149" s="130">
        <v>79136.894991416935</v>
      </c>
      <c r="D149" s="130">
        <v>70141.47</v>
      </c>
      <c r="E149" s="130">
        <v>194061.595</v>
      </c>
      <c r="F149" s="130">
        <v>19533.2</v>
      </c>
      <c r="G149" s="130">
        <v>16107.5</v>
      </c>
      <c r="H149" s="130">
        <v>47978.25</v>
      </c>
      <c r="I149" s="130">
        <v>12955.05</v>
      </c>
      <c r="J149" s="130">
        <v>30278.92</v>
      </c>
      <c r="K149" s="130">
        <v>18796.260000000002</v>
      </c>
      <c r="L149" s="130">
        <v>59870.1</v>
      </c>
      <c r="M149" s="130">
        <v>53100.752</v>
      </c>
      <c r="N149" s="131">
        <v>601959.9919914169</v>
      </c>
      <c r="O149" s="220"/>
      <c r="P149" s="116"/>
      <c r="Q149" s="105" t="s">
        <v>11</v>
      </c>
      <c r="R149" s="92">
        <v>10.585144886396392</v>
      </c>
      <c r="S149" s="92">
        <v>9.7960816111853717</v>
      </c>
      <c r="T149" s="92">
        <v>13.790686315325317</v>
      </c>
      <c r="U149" s="92">
        <v>-7.561402678529177</v>
      </c>
      <c r="V149" s="92">
        <v>19.434249063878696</v>
      </c>
      <c r="W149" s="92">
        <v>21.35071458651862</v>
      </c>
      <c r="X149" s="92">
        <v>-1.7894641083761087</v>
      </c>
      <c r="Y149" s="92">
        <v>-11.779849659110781</v>
      </c>
      <c r="Z149" s="92">
        <v>8.3030206997882487</v>
      </c>
      <c r="AA149" s="92">
        <v>7.9572102835968224</v>
      </c>
      <c r="AB149" s="92">
        <v>-23.422733262083355</v>
      </c>
      <c r="AC149" s="93">
        <v>5.6421156301156969</v>
      </c>
      <c r="AE149" s="116"/>
      <c r="AF149" s="105" t="s">
        <v>11</v>
      </c>
      <c r="AG149" s="92">
        <v>14.063039246381862</v>
      </c>
      <c r="AH149" s="92">
        <v>15.017709754882418</v>
      </c>
      <c r="AI149" s="92">
        <v>21.266179105718734</v>
      </c>
      <c r="AJ149" s="92">
        <v>25.780229413501132</v>
      </c>
      <c r="AK149" s="92">
        <v>26.885416274782742</v>
      </c>
      <c r="AL149" s="92">
        <v>1.5200127177267291</v>
      </c>
      <c r="AM149" s="92">
        <v>15.338031525492312</v>
      </c>
      <c r="AN149" s="92">
        <v>-16.744360132857111</v>
      </c>
      <c r="AO149" s="92">
        <v>64.924346991843635</v>
      </c>
      <c r="AP149" s="92">
        <v>39.477890019859785</v>
      </c>
      <c r="AQ149" s="92">
        <v>-9.2372178255746746</v>
      </c>
      <c r="AR149" s="93">
        <v>14.506801380169847</v>
      </c>
      <c r="AT149" s="116"/>
      <c r="AU149" s="105" t="s">
        <v>11</v>
      </c>
      <c r="AV149" s="92">
        <v>10.961648680391178</v>
      </c>
      <c r="AW149" s="92">
        <v>17.432576795607787</v>
      </c>
      <c r="AX149" s="92">
        <v>21.67279019344943</v>
      </c>
      <c r="AY149" s="92">
        <v>24.615162431311234</v>
      </c>
      <c r="AZ149" s="92">
        <v>24.584541044156865</v>
      </c>
      <c r="BA149" s="92">
        <v>3.2923366874380946</v>
      </c>
      <c r="BB149" s="92">
        <v>14.951263067360628</v>
      </c>
      <c r="BC149" s="92">
        <v>-15.576713793966093</v>
      </c>
      <c r="BD149" s="92">
        <v>63.68725797190919</v>
      </c>
      <c r="BE149" s="92">
        <v>38.030394288048171</v>
      </c>
      <c r="BF149" s="92">
        <v>-3.8519188297896818</v>
      </c>
      <c r="BG149" s="93">
        <v>15.122710181015592</v>
      </c>
    </row>
    <row r="150" spans="1:67" s="115" customFormat="1" x14ac:dyDescent="0.25">
      <c r="A150" s="122"/>
      <c r="B150" s="106" t="s">
        <v>12</v>
      </c>
      <c r="C150" s="132">
        <v>82690.000011825556</v>
      </c>
      <c r="D150" s="132">
        <v>70165.260000000009</v>
      </c>
      <c r="E150" s="132">
        <v>194207</v>
      </c>
      <c r="F150" s="132">
        <v>18118</v>
      </c>
      <c r="G150" s="132">
        <v>15858</v>
      </c>
      <c r="H150" s="132">
        <v>49397</v>
      </c>
      <c r="I150" s="132">
        <v>14304.2</v>
      </c>
      <c r="J150" s="132">
        <v>37894.75</v>
      </c>
      <c r="K150" s="132">
        <v>19129.16</v>
      </c>
      <c r="L150" s="132">
        <v>56139.05</v>
      </c>
      <c r="M150" s="132">
        <v>57128.2</v>
      </c>
      <c r="N150" s="133">
        <v>615030.62001182558</v>
      </c>
      <c r="O150" s="220"/>
      <c r="P150" s="116"/>
      <c r="Q150" s="106" t="s">
        <v>12</v>
      </c>
      <c r="R150" s="90">
        <v>25.973767804906075</v>
      </c>
      <c r="S150" s="90">
        <v>-0.37857845663681644</v>
      </c>
      <c r="T150" s="90">
        <v>17.747145639535631</v>
      </c>
      <c r="U150" s="90">
        <v>-3.6391921179646118</v>
      </c>
      <c r="V150" s="90">
        <v>23.593710422227844</v>
      </c>
      <c r="W150" s="90">
        <v>14.633481275200879</v>
      </c>
      <c r="X150" s="90">
        <v>0.83108351014713833</v>
      </c>
      <c r="Y150" s="90">
        <v>17.811053389169189</v>
      </c>
      <c r="Z150" s="90">
        <v>1.8181160106836387</v>
      </c>
      <c r="AA150" s="90">
        <v>4.4914008115251534</v>
      </c>
      <c r="AB150" s="90">
        <v>-16.865075755866968</v>
      </c>
      <c r="AC150" s="91">
        <v>9.1804966156220189</v>
      </c>
      <c r="AE150" s="116"/>
      <c r="AF150" s="106" t="s">
        <v>12</v>
      </c>
      <c r="AG150" s="90">
        <v>15.142532039692028</v>
      </c>
      <c r="AH150" s="90">
        <v>13.437544034563459</v>
      </c>
      <c r="AI150" s="90">
        <v>20.918003406683923</v>
      </c>
      <c r="AJ150" s="90">
        <v>22.953807490135674</v>
      </c>
      <c r="AK150" s="90">
        <v>26.530960788386523</v>
      </c>
      <c r="AL150" s="90">
        <v>2.8211514413625309</v>
      </c>
      <c r="AM150" s="90">
        <v>13.765131904271684</v>
      </c>
      <c r="AN150" s="90">
        <v>-13.792498477990705</v>
      </c>
      <c r="AO150" s="90">
        <v>57.115621187806056</v>
      </c>
      <c r="AP150" s="90">
        <v>35.375044342189824</v>
      </c>
      <c r="AQ150" s="90">
        <v>-10.006504714666988</v>
      </c>
      <c r="AR150" s="91">
        <v>13.973436590393959</v>
      </c>
      <c r="AT150" s="116"/>
      <c r="AU150" s="106" t="s">
        <v>12</v>
      </c>
      <c r="AV150" s="90">
        <v>14.070527001577446</v>
      </c>
      <c r="AW150" s="90">
        <v>14.744873412091678</v>
      </c>
      <c r="AX150" s="90">
        <v>21.325597252051296</v>
      </c>
      <c r="AY150" s="90">
        <v>23.320689271400894</v>
      </c>
      <c r="AZ150" s="90">
        <v>24.651009408000959</v>
      </c>
      <c r="BA150" s="90">
        <v>4.1244978294689503</v>
      </c>
      <c r="BB150" s="90">
        <v>12.957527709692002</v>
      </c>
      <c r="BC150" s="90">
        <v>-13.876026213531091</v>
      </c>
      <c r="BD150" s="90">
        <v>57.2545717167894</v>
      </c>
      <c r="BE150" s="90">
        <v>35.0574972284208</v>
      </c>
      <c r="BF150" s="90">
        <v>-7.276283426816093</v>
      </c>
      <c r="BG150" s="91">
        <v>14.460030167712929</v>
      </c>
    </row>
    <row r="151" spans="1:67" s="115" customFormat="1" x14ac:dyDescent="0.25">
      <c r="A151" s="122"/>
      <c r="B151" s="105" t="s">
        <v>13</v>
      </c>
      <c r="C151" s="130">
        <v>81873.060010108951</v>
      </c>
      <c r="D151" s="130">
        <v>75038.930000000008</v>
      </c>
      <c r="E151" s="130">
        <v>178218.4</v>
      </c>
      <c r="F151" s="130">
        <v>18442.2</v>
      </c>
      <c r="G151" s="130">
        <v>14643.75</v>
      </c>
      <c r="H151" s="130">
        <v>41082.25</v>
      </c>
      <c r="I151" s="130">
        <v>12877.11</v>
      </c>
      <c r="J151" s="130">
        <v>32451.67</v>
      </c>
      <c r="K151" s="130">
        <v>15830.25</v>
      </c>
      <c r="L151" s="130">
        <v>53274.75</v>
      </c>
      <c r="M151" s="130">
        <v>50527.700000000004</v>
      </c>
      <c r="N151" s="131">
        <v>574260.07001010887</v>
      </c>
      <c r="O151" s="220"/>
      <c r="P151" s="116"/>
      <c r="Q151" s="105" t="s">
        <v>13</v>
      </c>
      <c r="R151" s="92">
        <v>30.206076368490642</v>
      </c>
      <c r="S151" s="92">
        <v>0.42423957732357565</v>
      </c>
      <c r="T151" s="92">
        <v>10.431061499015627</v>
      </c>
      <c r="U151" s="92">
        <v>-7.2160591653460102</v>
      </c>
      <c r="V151" s="92">
        <v>7.2154192521003893</v>
      </c>
      <c r="W151" s="92">
        <v>8.0507610875497164</v>
      </c>
      <c r="X151" s="92">
        <v>-3.3273950420147287</v>
      </c>
      <c r="Y151" s="92">
        <v>7.828619465968444</v>
      </c>
      <c r="Z151" s="92">
        <v>-16.165547920721295</v>
      </c>
      <c r="AA151" s="92">
        <v>7.116898209817407</v>
      </c>
      <c r="AB151" s="92">
        <v>-25.700896100038534</v>
      </c>
      <c r="AC151" s="93">
        <v>4.3006544076040285</v>
      </c>
      <c r="AE151" s="116"/>
      <c r="AF151" s="105" t="s">
        <v>13</v>
      </c>
      <c r="AG151" s="92">
        <v>16.345871012198998</v>
      </c>
      <c r="AH151" s="92">
        <v>12.159732998544229</v>
      </c>
      <c r="AI151" s="92">
        <v>19.992369665360926</v>
      </c>
      <c r="AJ151" s="92">
        <v>20.172191069856552</v>
      </c>
      <c r="AK151" s="92">
        <v>24.544585243914369</v>
      </c>
      <c r="AL151" s="92">
        <v>3.2421342821813397</v>
      </c>
      <c r="AM151" s="92">
        <v>12.185804483210276</v>
      </c>
      <c r="AN151" s="92">
        <v>-12.192299762353358</v>
      </c>
      <c r="AO151" s="92">
        <v>49.009988073077068</v>
      </c>
      <c r="AP151" s="92">
        <v>32.60779176111464</v>
      </c>
      <c r="AQ151" s="92">
        <v>-11.430774698724207</v>
      </c>
      <c r="AR151" s="93">
        <v>13.111119347354602</v>
      </c>
      <c r="AT151" s="116"/>
      <c r="AU151" s="105" t="s">
        <v>13</v>
      </c>
      <c r="AV151" s="92">
        <v>16.345871012198998</v>
      </c>
      <c r="AW151" s="92">
        <v>12.159732998544229</v>
      </c>
      <c r="AX151" s="92">
        <v>19.992369665360926</v>
      </c>
      <c r="AY151" s="92">
        <v>20.172191069856552</v>
      </c>
      <c r="AZ151" s="92">
        <v>24.544585243914369</v>
      </c>
      <c r="BA151" s="92">
        <v>3.2421342821813397</v>
      </c>
      <c r="BB151" s="92">
        <v>12.185804483210276</v>
      </c>
      <c r="BC151" s="92">
        <v>-12.192299762353358</v>
      </c>
      <c r="BD151" s="92">
        <v>49.009988073077068</v>
      </c>
      <c r="BE151" s="92">
        <v>32.60779176111464</v>
      </c>
      <c r="BF151" s="92">
        <v>-11.430774698724207</v>
      </c>
      <c r="BG151" s="93">
        <v>13.111119347354602</v>
      </c>
    </row>
    <row r="152" spans="1:67" s="115" customFormat="1" x14ac:dyDescent="0.25">
      <c r="A152" s="122">
        <v>2023</v>
      </c>
      <c r="B152" s="143" t="s">
        <v>2</v>
      </c>
      <c r="C152" s="144">
        <v>69888.859998092637</v>
      </c>
      <c r="D152" s="144">
        <v>71510.13</v>
      </c>
      <c r="E152" s="144">
        <v>148155</v>
      </c>
      <c r="F152" s="144">
        <v>14336.25</v>
      </c>
      <c r="G152" s="144">
        <v>10417.25</v>
      </c>
      <c r="H152" s="144">
        <v>33435.449999999997</v>
      </c>
      <c r="I152" s="144">
        <v>11068.32</v>
      </c>
      <c r="J152" s="144">
        <v>22717.5</v>
      </c>
      <c r="K152" s="144">
        <v>11729.75</v>
      </c>
      <c r="L152" s="144">
        <v>41646.51</v>
      </c>
      <c r="M152" s="144">
        <v>37504.35</v>
      </c>
      <c r="N152" s="147">
        <v>472409.36999809265</v>
      </c>
      <c r="O152" s="220"/>
      <c r="P152" s="116">
        <v>2023</v>
      </c>
      <c r="Q152" s="143" t="s">
        <v>2</v>
      </c>
      <c r="R152" s="145">
        <v>28.478427710866924</v>
      </c>
      <c r="S152" s="145">
        <v>9.2651014684524711</v>
      </c>
      <c r="T152" s="145">
        <v>-1.2121523288540743</v>
      </c>
      <c r="U152" s="145">
        <v>-21.257085420511473</v>
      </c>
      <c r="V152" s="145">
        <v>-2.0774093483420586</v>
      </c>
      <c r="W152" s="145">
        <v>21.343855586968274</v>
      </c>
      <c r="X152" s="145">
        <v>-7.7491629903809525</v>
      </c>
      <c r="Y152" s="145">
        <v>-21.886282519444606</v>
      </c>
      <c r="Z152" s="145">
        <v>-30.603502083418391</v>
      </c>
      <c r="AA152" s="145">
        <v>1.3093722063089501</v>
      </c>
      <c r="AB152" s="145">
        <v>-29.129097634603667</v>
      </c>
      <c r="AC152" s="146">
        <v>-1.2163612997273248</v>
      </c>
      <c r="AE152" s="116">
        <v>2023</v>
      </c>
      <c r="AF152" s="143" t="s">
        <v>2</v>
      </c>
      <c r="AG152" s="145">
        <v>28.478427710866924</v>
      </c>
      <c r="AH152" s="145">
        <v>9.2651014684524711</v>
      </c>
      <c r="AI152" s="145">
        <v>-1.2121523288540743</v>
      </c>
      <c r="AJ152" s="145">
        <v>-21.257085420511473</v>
      </c>
      <c r="AK152" s="145">
        <v>-2.0774093483420586</v>
      </c>
      <c r="AL152" s="145">
        <v>21.343855586968274</v>
      </c>
      <c r="AM152" s="145">
        <v>-7.7491629903809525</v>
      </c>
      <c r="AN152" s="145">
        <v>-21.886282519444606</v>
      </c>
      <c r="AO152" s="145">
        <v>-30.603502083418391</v>
      </c>
      <c r="AP152" s="145">
        <v>1.3093722063089501</v>
      </c>
      <c r="AQ152" s="145">
        <v>-29.129097634603667</v>
      </c>
      <c r="AR152" s="146">
        <v>-1.2163612997273248</v>
      </c>
      <c r="AT152" s="116">
        <v>2023</v>
      </c>
      <c r="AU152" s="143" t="s">
        <v>2</v>
      </c>
      <c r="AV152" s="145">
        <v>17.925951331653394</v>
      </c>
      <c r="AW152" s="145">
        <v>10.635432422297342</v>
      </c>
      <c r="AX152" s="145">
        <v>17.339373590976592</v>
      </c>
      <c r="AY152" s="145">
        <v>16.742504601510745</v>
      </c>
      <c r="AZ152" s="145">
        <v>22.413811629617413</v>
      </c>
      <c r="BA152" s="145">
        <v>4.7163918512860761</v>
      </c>
      <c r="BB152" s="145">
        <v>9.8111610826607176</v>
      </c>
      <c r="BC152" s="145">
        <v>-13.046243234774821</v>
      </c>
      <c r="BD152" s="145">
        <v>39.274586855170099</v>
      </c>
      <c r="BE152" s="145">
        <v>30.062201825646127</v>
      </c>
      <c r="BF152" s="145">
        <v>-14.29119989478545</v>
      </c>
      <c r="BG152" s="146">
        <v>11.446944746214797</v>
      </c>
    </row>
    <row r="153" spans="1:67" s="115" customFormat="1" x14ac:dyDescent="0.25">
      <c r="A153" s="116"/>
      <c r="B153" s="105" t="s">
        <v>3</v>
      </c>
      <c r="C153" s="130">
        <v>84759.50001792908</v>
      </c>
      <c r="D153" s="130">
        <v>66264.45</v>
      </c>
      <c r="E153" s="130">
        <v>182646.5</v>
      </c>
      <c r="F153" s="130">
        <v>18108.95</v>
      </c>
      <c r="G153" s="130">
        <v>13037</v>
      </c>
      <c r="H153" s="130">
        <v>46650.6</v>
      </c>
      <c r="I153" s="130">
        <v>11408.06</v>
      </c>
      <c r="J153" s="130">
        <v>28167.275000000001</v>
      </c>
      <c r="K153" s="130">
        <v>15903.25</v>
      </c>
      <c r="L153" s="130">
        <v>53858.1</v>
      </c>
      <c r="M153" s="130">
        <v>44601.1</v>
      </c>
      <c r="N153" s="131">
        <v>565404.78501792904</v>
      </c>
      <c r="O153" s="220"/>
      <c r="P153" s="116"/>
      <c r="Q153" s="105" t="s">
        <v>3</v>
      </c>
      <c r="R153" s="92">
        <v>24.135815008113553</v>
      </c>
      <c r="S153" s="92">
        <v>-6.3878050685918168</v>
      </c>
      <c r="T153" s="92">
        <v>4.1552853048418115</v>
      </c>
      <c r="U153" s="92">
        <v>-20.916262891156393</v>
      </c>
      <c r="V153" s="92">
        <v>17.168085919068915</v>
      </c>
      <c r="W153" s="92">
        <v>14.183822575552512</v>
      </c>
      <c r="X153" s="92">
        <v>-4.5002992721199746</v>
      </c>
      <c r="Y153" s="92">
        <v>-2.7181459607287906</v>
      </c>
      <c r="Z153" s="92">
        <v>-37.275282361312044</v>
      </c>
      <c r="AA153" s="92">
        <v>1.8327324183442357</v>
      </c>
      <c r="AB153" s="92">
        <v>-27.00812710091941</v>
      </c>
      <c r="AC153" s="93">
        <v>-0.72840748313299741</v>
      </c>
      <c r="AE153" s="116"/>
      <c r="AF153" s="105" t="s">
        <v>3</v>
      </c>
      <c r="AG153" s="92">
        <v>26.061413311792634</v>
      </c>
      <c r="AH153" s="92">
        <v>1.1318878347602634</v>
      </c>
      <c r="AI153" s="92">
        <v>1.680986878970387</v>
      </c>
      <c r="AJ153" s="92">
        <v>-21.067221994484839</v>
      </c>
      <c r="AK153" s="92">
        <v>7.7613140362968096</v>
      </c>
      <c r="AL153" s="92">
        <v>17.067753252448455</v>
      </c>
      <c r="AM153" s="92">
        <v>-6.1282875008561888</v>
      </c>
      <c r="AN153" s="92">
        <v>-12.323402208198758</v>
      </c>
      <c r="AO153" s="92">
        <v>-34.606587617777606</v>
      </c>
      <c r="AP153" s="92">
        <v>1.6038483765020715</v>
      </c>
      <c r="AQ153" s="92">
        <v>-27.992487510244587</v>
      </c>
      <c r="AR153" s="93">
        <v>-0.95111874962179854</v>
      </c>
      <c r="AT153" s="116"/>
      <c r="AU153" s="105" t="s">
        <v>3</v>
      </c>
      <c r="AV153" s="92">
        <v>20.300995785281728</v>
      </c>
      <c r="AW153" s="92">
        <v>8.9294319421119326</v>
      </c>
      <c r="AX153" s="92">
        <v>16.005375217758242</v>
      </c>
      <c r="AY153" s="92">
        <v>11.752412345421305</v>
      </c>
      <c r="AZ153" s="92">
        <v>22.524875165895537</v>
      </c>
      <c r="BA153" s="92">
        <v>6.1280074760508398</v>
      </c>
      <c r="BB153" s="92">
        <v>9.6583615248887043</v>
      </c>
      <c r="BC153" s="92">
        <v>-11.047536623003367</v>
      </c>
      <c r="BD153" s="92">
        <v>23.966842456530131</v>
      </c>
      <c r="BE153" s="92">
        <v>27.113516182955763</v>
      </c>
      <c r="BF153" s="92">
        <v>-17.207835291864953</v>
      </c>
      <c r="BG153" s="93">
        <v>10.258762155004945</v>
      </c>
    </row>
    <row r="154" spans="1:67" s="115" customFormat="1" x14ac:dyDescent="0.25">
      <c r="A154" s="122"/>
      <c r="B154" s="143" t="s">
        <v>4</v>
      </c>
      <c r="C154" s="144">
        <v>89375.810029182438</v>
      </c>
      <c r="D154" s="144">
        <v>78359.850000000006</v>
      </c>
      <c r="E154" s="144">
        <v>198900.25</v>
      </c>
      <c r="F154" s="144">
        <v>18908.95</v>
      </c>
      <c r="G154" s="144">
        <v>14999</v>
      </c>
      <c r="H154" s="144">
        <v>52686.350000000006</v>
      </c>
      <c r="I154" s="144">
        <v>13120.400000000001</v>
      </c>
      <c r="J154" s="144">
        <v>33346.300000000003</v>
      </c>
      <c r="K154" s="144">
        <v>19123</v>
      </c>
      <c r="L154" s="144">
        <v>48137.85</v>
      </c>
      <c r="M154" s="144">
        <v>49219.85</v>
      </c>
      <c r="N154" s="147">
        <v>616177.61002918251</v>
      </c>
      <c r="O154" s="220"/>
      <c r="P154" s="116"/>
      <c r="Q154" s="143" t="s">
        <v>4</v>
      </c>
      <c r="R154" s="145">
        <v>8.143196623851054</v>
      </c>
      <c r="S154" s="145">
        <v>12.654862994546249</v>
      </c>
      <c r="T154" s="145">
        <v>3.0821738546828072</v>
      </c>
      <c r="U154" s="145">
        <v>-31.079157668370655</v>
      </c>
      <c r="V154" s="145">
        <v>9.3979067138324694</v>
      </c>
      <c r="W154" s="145">
        <v>15.027912957856572</v>
      </c>
      <c r="X154" s="145">
        <v>-2.4886196837665437</v>
      </c>
      <c r="Y154" s="145">
        <v>19.487597531151749</v>
      </c>
      <c r="Z154" s="145">
        <v>-27.416808115896259</v>
      </c>
      <c r="AA154" s="145">
        <v>-14.928024020563811</v>
      </c>
      <c r="AB154" s="145">
        <v>-24.36951612015973</v>
      </c>
      <c r="AC154" s="146">
        <v>-0.85306790240079522</v>
      </c>
      <c r="AE154" s="116"/>
      <c r="AF154" s="143" t="s">
        <v>4</v>
      </c>
      <c r="AG154" s="145">
        <v>18.849036736759686</v>
      </c>
      <c r="AH154" s="145">
        <v>5.0266769483439333</v>
      </c>
      <c r="AI154" s="145">
        <v>2.2026360745364997</v>
      </c>
      <c r="AJ154" s="145">
        <v>-25.074846149581418</v>
      </c>
      <c r="AK154" s="145">
        <v>8.3938210877929862</v>
      </c>
      <c r="AL154" s="145">
        <v>16.249712160864192</v>
      </c>
      <c r="AM154" s="145">
        <v>-4.8188225504606237</v>
      </c>
      <c r="AN154" s="145">
        <v>-1.9938065949309305</v>
      </c>
      <c r="AO154" s="145">
        <v>-31.845416962876328</v>
      </c>
      <c r="AP154" s="145">
        <v>-4.6084094176265182</v>
      </c>
      <c r="AQ154" s="145">
        <v>-26.676032980606735</v>
      </c>
      <c r="AR154" s="146">
        <v>-0.91461359031650602</v>
      </c>
      <c r="AT154" s="116"/>
      <c r="AU154" s="143" t="s">
        <v>4</v>
      </c>
      <c r="AV154" s="145">
        <v>19.674776877247481</v>
      </c>
      <c r="AW154" s="145">
        <v>10.561867605196952</v>
      </c>
      <c r="AX154" s="145">
        <v>14.760492287281551</v>
      </c>
      <c r="AY154" s="145">
        <v>4.0533234518965315</v>
      </c>
      <c r="AZ154" s="145">
        <v>21.877387356577643</v>
      </c>
      <c r="BA154" s="145">
        <v>8.516912184514581</v>
      </c>
      <c r="BB154" s="145">
        <v>10.370798304974088</v>
      </c>
      <c r="BC154" s="145">
        <v>-6.4132059122719767</v>
      </c>
      <c r="BD154" s="145">
        <v>12.210785787882173</v>
      </c>
      <c r="BE154" s="145">
        <v>23.123127993478661</v>
      </c>
      <c r="BF154" s="145">
        <v>-19.469469078412743</v>
      </c>
      <c r="BG154" s="146">
        <v>9.3279255610406437</v>
      </c>
    </row>
    <row r="155" spans="1:67" s="115" customFormat="1" x14ac:dyDescent="0.25">
      <c r="A155" s="347"/>
      <c r="B155" s="364" t="s">
        <v>5</v>
      </c>
      <c r="C155" s="130">
        <v>80008.849960422522</v>
      </c>
      <c r="D155" s="130">
        <v>67688.649999999994</v>
      </c>
      <c r="E155" s="130">
        <v>168604</v>
      </c>
      <c r="F155" s="130">
        <v>16007.25</v>
      </c>
      <c r="G155" s="130">
        <v>12446</v>
      </c>
      <c r="H155" s="130">
        <v>40851.5</v>
      </c>
      <c r="I155" s="130">
        <v>9353.36</v>
      </c>
      <c r="J155" s="130">
        <v>26994.510000000002</v>
      </c>
      <c r="K155" s="130">
        <v>16147.75</v>
      </c>
      <c r="L155" s="130">
        <v>36466.300000000003</v>
      </c>
      <c r="M155" s="130">
        <v>37910.149999999994</v>
      </c>
      <c r="N155" s="131">
        <v>512478.31996042246</v>
      </c>
      <c r="O155" s="220"/>
      <c r="P155" s="116"/>
      <c r="Q155" s="364" t="s">
        <v>5</v>
      </c>
      <c r="R155" s="365">
        <v>13.143565368071904</v>
      </c>
      <c r="S155" s="365">
        <v>-2.5057487323262251</v>
      </c>
      <c r="T155" s="365">
        <v>1.4944797884197243</v>
      </c>
      <c r="U155" s="365">
        <v>-30.401747864084001</v>
      </c>
      <c r="V155" s="365">
        <v>1.296111665004986</v>
      </c>
      <c r="W155" s="365">
        <v>14.273126521021567</v>
      </c>
      <c r="X155" s="365">
        <v>-19.315767454097667</v>
      </c>
      <c r="Y155" s="365">
        <v>-13.040854950028574</v>
      </c>
      <c r="Z155" s="365">
        <v>-28.57525148110895</v>
      </c>
      <c r="AA155" s="365">
        <v>-27.111279010035943</v>
      </c>
      <c r="AB155" s="365">
        <v>-32.047632789800204</v>
      </c>
      <c r="AC155" s="93">
        <v>-6.5438213387257775</v>
      </c>
      <c r="AE155" s="116"/>
      <c r="AF155" s="364" t="s">
        <v>5</v>
      </c>
      <c r="AG155" s="365">
        <v>17.387425052926901</v>
      </c>
      <c r="AH155" s="365">
        <v>3.1264990368739234</v>
      </c>
      <c r="AI155" s="365">
        <v>2.0307502632022505</v>
      </c>
      <c r="AJ155" s="365">
        <v>-26.413233107676319</v>
      </c>
      <c r="AK155" s="365">
        <v>6.5679485367628132</v>
      </c>
      <c r="AL155" s="365">
        <v>15.778520039396611</v>
      </c>
      <c r="AM155" s="365">
        <v>-8.2491418923111581</v>
      </c>
      <c r="AN155" s="365">
        <v>-4.9251545433591133</v>
      </c>
      <c r="AO155" s="365">
        <v>-31.034855142908853</v>
      </c>
      <c r="AP155" s="365">
        <v>-10.220341266740846</v>
      </c>
      <c r="AQ155" s="365">
        <v>-27.95184325673236</v>
      </c>
      <c r="AR155" s="93">
        <v>-2.3065756291509274</v>
      </c>
      <c r="AT155" s="116"/>
      <c r="AU155" s="364" t="s">
        <v>5</v>
      </c>
      <c r="AV155" s="365">
        <v>19.085037879865752</v>
      </c>
      <c r="AW155" s="365">
        <v>8.0921233576097649</v>
      </c>
      <c r="AX155" s="365">
        <v>13.440522220814515</v>
      </c>
      <c r="AY155" s="365">
        <v>-2.5535461105889397</v>
      </c>
      <c r="AZ155" s="365">
        <v>19.44786286929174</v>
      </c>
      <c r="BA155" s="365">
        <v>10.609542870862171</v>
      </c>
      <c r="BB155" s="365">
        <v>8.1682685253445158</v>
      </c>
      <c r="BC155" s="365">
        <v>-7.3390622959300913</v>
      </c>
      <c r="BD155" s="365">
        <v>2.7347971571306289</v>
      </c>
      <c r="BE155" s="365">
        <v>17.135866968502171</v>
      </c>
      <c r="BF155" s="365">
        <v>-22.004896788650598</v>
      </c>
      <c r="BG155" s="93">
        <v>7.2341224990567099</v>
      </c>
    </row>
    <row r="156" spans="1:67" s="361" customFormat="1" x14ac:dyDescent="0.25">
      <c r="A156" s="190"/>
      <c r="B156" s="367" t="s">
        <v>6</v>
      </c>
      <c r="C156" s="368">
        <v>91813.620026397708</v>
      </c>
      <c r="D156" s="368">
        <v>77154.91</v>
      </c>
      <c r="E156" s="368">
        <v>195419.65</v>
      </c>
      <c r="F156" s="368">
        <v>18152.95</v>
      </c>
      <c r="G156" s="368">
        <v>14406</v>
      </c>
      <c r="H156" s="368">
        <v>46763.360000000001</v>
      </c>
      <c r="I156" s="368">
        <v>11705.57</v>
      </c>
      <c r="J156" s="368">
        <v>28307.25</v>
      </c>
      <c r="K156" s="368">
        <v>20279.25</v>
      </c>
      <c r="L156" s="368">
        <v>53320.6</v>
      </c>
      <c r="M156" s="368">
        <v>42862.3</v>
      </c>
      <c r="N156" s="369">
        <v>600185.46002639772</v>
      </c>
      <c r="O156" s="366"/>
      <c r="P156" s="201"/>
      <c r="Q156" s="367" t="s">
        <v>6</v>
      </c>
      <c r="R156" s="370">
        <v>21.583197934157823</v>
      </c>
      <c r="S156" s="370">
        <v>9.963451415495129</v>
      </c>
      <c r="T156" s="370">
        <v>9.5422195427996996</v>
      </c>
      <c r="U156" s="370">
        <v>-25.462906884835292</v>
      </c>
      <c r="V156" s="370">
        <v>3.3977864863701086</v>
      </c>
      <c r="W156" s="370">
        <v>14.908955447966505</v>
      </c>
      <c r="X156" s="370">
        <v>-18.007091463346285</v>
      </c>
      <c r="Y156" s="370">
        <v>-0.83723781582520473</v>
      </c>
      <c r="Z156" s="370">
        <v>-17.104391831128694</v>
      </c>
      <c r="AA156" s="370">
        <v>-2.3211294129716293</v>
      </c>
      <c r="AB156" s="370">
        <v>-19.955142923572083</v>
      </c>
      <c r="AC156" s="371">
        <v>3.752086485554031</v>
      </c>
      <c r="AE156" s="201"/>
      <c r="AF156" s="367" t="s">
        <v>6</v>
      </c>
      <c r="AG156" s="370">
        <v>18.288696410565478</v>
      </c>
      <c r="AH156" s="370">
        <v>4.5154195991157877</v>
      </c>
      <c r="AI156" s="370">
        <v>3.5838506969950998</v>
      </c>
      <c r="AJ156" s="370">
        <v>-26.213529822635877</v>
      </c>
      <c r="AK156" s="370">
        <v>5.8520281676671715</v>
      </c>
      <c r="AL156" s="370">
        <v>15.592911311247136</v>
      </c>
      <c r="AM156" s="370">
        <v>-10.451012710407056</v>
      </c>
      <c r="AN156" s="370">
        <v>-4.1233145778764566</v>
      </c>
      <c r="AO156" s="370">
        <v>-28.088750393020831</v>
      </c>
      <c r="AP156" s="370">
        <v>-8.5306860150743233</v>
      </c>
      <c r="AQ156" s="370">
        <v>-26.467284458971321</v>
      </c>
      <c r="AR156" s="371">
        <v>-1.053110027416821</v>
      </c>
      <c r="AT156" s="201"/>
      <c r="AU156" s="367" t="s">
        <v>6</v>
      </c>
      <c r="AV156" s="370">
        <v>19.347042117893395</v>
      </c>
      <c r="AW156" s="370">
        <v>7.5638868407560551</v>
      </c>
      <c r="AX156" s="370">
        <v>10.962526711752574</v>
      </c>
      <c r="AY156" s="370">
        <v>-8.7373404900953773</v>
      </c>
      <c r="AZ156" s="370">
        <v>14.75707905539268</v>
      </c>
      <c r="BA156" s="370">
        <v>9.8877842243545047</v>
      </c>
      <c r="BB156" s="370">
        <v>3.5475785465872747</v>
      </c>
      <c r="BC156" s="370">
        <v>-7.4910441570368675</v>
      </c>
      <c r="BD156" s="370">
        <v>-4.9446169995764109</v>
      </c>
      <c r="BE156" s="370">
        <v>6.8007566518401887</v>
      </c>
      <c r="BF156" s="370">
        <v>-23.778719442671843</v>
      </c>
      <c r="BG156" s="371">
        <v>4.6610336165760629</v>
      </c>
    </row>
    <row r="157" spans="1:67" s="115" customFormat="1" x14ac:dyDescent="0.25">
      <c r="A157" s="122"/>
      <c r="B157" s="106"/>
      <c r="C157" s="132"/>
      <c r="D157" s="132"/>
      <c r="E157" s="132"/>
      <c r="F157" s="132"/>
      <c r="G157" s="132"/>
      <c r="H157" s="132"/>
      <c r="I157" s="132"/>
      <c r="J157" s="132"/>
      <c r="K157" s="132"/>
      <c r="L157" s="132"/>
      <c r="M157" s="132"/>
      <c r="N157" s="132"/>
      <c r="O157" s="220"/>
      <c r="P157" s="122"/>
      <c r="Q157" s="106"/>
      <c r="R157" s="90"/>
      <c r="S157" s="90"/>
      <c r="T157" s="90"/>
      <c r="U157" s="90"/>
      <c r="V157" s="90"/>
      <c r="W157" s="90"/>
      <c r="X157" s="90"/>
      <c r="Y157" s="90"/>
      <c r="Z157" s="90"/>
      <c r="AA157" s="90"/>
      <c r="AB157" s="90"/>
      <c r="AC157" s="90"/>
      <c r="AE157" s="122"/>
      <c r="AF157" s="106"/>
      <c r="AG157" s="90"/>
      <c r="AH157" s="90"/>
      <c r="AI157" s="90"/>
      <c r="AJ157" s="90"/>
      <c r="AK157" s="90"/>
      <c r="AL157" s="90"/>
      <c r="AM157" s="90"/>
      <c r="AN157" s="90"/>
      <c r="AO157" s="90"/>
      <c r="AP157" s="90"/>
      <c r="AQ157" s="90"/>
      <c r="AR157" s="90"/>
      <c r="AT157" s="122"/>
      <c r="AU157" s="106"/>
      <c r="AV157" s="90"/>
      <c r="AW157" s="90"/>
      <c r="AX157" s="90"/>
      <c r="AY157" s="90"/>
      <c r="AZ157" s="90"/>
      <c r="BA157" s="90"/>
      <c r="BB157" s="90"/>
      <c r="BC157" s="90"/>
      <c r="BD157" s="90"/>
      <c r="BE157" s="90"/>
      <c r="BF157" s="90"/>
      <c r="BG157" s="90"/>
    </row>
    <row r="158" spans="1:67" s="68" customFormat="1" x14ac:dyDescent="0.25">
      <c r="A158" s="195"/>
      <c r="B158" s="196"/>
      <c r="P158" s="242"/>
      <c r="Q158" s="206"/>
      <c r="R158" s="243"/>
      <c r="S158" s="243"/>
      <c r="T158" s="243"/>
      <c r="U158" s="243"/>
      <c r="V158" s="243"/>
      <c r="W158" s="243"/>
      <c r="X158" s="243"/>
      <c r="Y158" s="243"/>
      <c r="Z158" s="243"/>
      <c r="AA158" s="243"/>
      <c r="AB158" s="243"/>
      <c r="AC158" s="243"/>
      <c r="AD158" s="26"/>
      <c r="AE158" s="242"/>
      <c r="AF158" s="206"/>
      <c r="AG158" s="243"/>
      <c r="AH158" s="243"/>
      <c r="AI158" s="243"/>
      <c r="AJ158" s="243"/>
      <c r="AK158" s="243"/>
      <c r="AL158" s="243"/>
      <c r="AM158" s="243"/>
      <c r="AN158" s="243"/>
      <c r="AO158" s="243"/>
      <c r="AP158" s="243"/>
      <c r="AQ158" s="243"/>
      <c r="AR158" s="243"/>
      <c r="AS158" s="26"/>
      <c r="AT158" s="242"/>
      <c r="AU158" s="206"/>
      <c r="AV158" s="243"/>
      <c r="AW158" s="243"/>
      <c r="AX158" s="243"/>
      <c r="AY158" s="243"/>
      <c r="AZ158" s="243"/>
      <c r="BA158" s="243"/>
      <c r="BB158" s="243"/>
      <c r="BC158" s="243"/>
      <c r="BD158" s="243"/>
      <c r="BE158" s="243"/>
      <c r="BF158" s="243"/>
      <c r="BG158" s="243"/>
      <c r="BH158" s="26"/>
      <c r="BI158" s="26"/>
      <c r="BJ158" s="26"/>
      <c r="BK158" s="26"/>
      <c r="BL158" s="26"/>
      <c r="BM158" s="26"/>
      <c r="BN158" s="26"/>
      <c r="BO158" s="26"/>
    </row>
    <row r="159" spans="1:67" s="68" customFormat="1" ht="17.25" customHeight="1" x14ac:dyDescent="0.15">
      <c r="A159" s="306" t="s">
        <v>58</v>
      </c>
      <c r="B159" s="301"/>
      <c r="C159" s="301"/>
      <c r="D159" s="301"/>
      <c r="E159" s="301"/>
      <c r="F159" s="301"/>
      <c r="G159" s="301"/>
      <c r="H159" s="301"/>
      <c r="I159" s="301"/>
      <c r="J159" s="301"/>
      <c r="K159" s="301"/>
      <c r="L159" s="301"/>
      <c r="M159" s="301"/>
      <c r="N159" s="302"/>
      <c r="P159" s="240" t="s">
        <v>58</v>
      </c>
      <c r="Q159" s="156"/>
      <c r="R159" s="156"/>
      <c r="S159" s="156"/>
      <c r="T159" s="156"/>
      <c r="U159" s="156"/>
      <c r="V159" s="156"/>
      <c r="W159" s="156"/>
      <c r="X159" s="156"/>
      <c r="Y159" s="156"/>
      <c r="Z159" s="156"/>
      <c r="AA159" s="156"/>
      <c r="AB159" s="156"/>
      <c r="AC159" s="157"/>
      <c r="AE159" s="240" t="s">
        <v>58</v>
      </c>
      <c r="AF159" s="156"/>
      <c r="AG159" s="156"/>
      <c r="AH159" s="156"/>
      <c r="AI159" s="156"/>
      <c r="AJ159" s="156"/>
      <c r="AK159" s="156"/>
      <c r="AL159" s="94"/>
      <c r="AM159" s="94"/>
      <c r="AN159" s="94"/>
      <c r="AO159" s="94"/>
      <c r="AP159" s="94"/>
      <c r="AQ159" s="94"/>
      <c r="AR159" s="95"/>
      <c r="AT159" s="240" t="s">
        <v>58</v>
      </c>
      <c r="AU159" s="156"/>
      <c r="AV159" s="156"/>
      <c r="AW159" s="156"/>
      <c r="AX159" s="156"/>
      <c r="AY159" s="156"/>
      <c r="AZ159" s="156"/>
      <c r="BA159" s="156"/>
      <c r="BB159" s="156"/>
      <c r="BC159" s="156"/>
      <c r="BD159" s="156"/>
      <c r="BE159" s="156"/>
      <c r="BF159" s="156"/>
      <c r="BG159" s="157"/>
    </row>
    <row r="160" spans="1:67" s="68" customFormat="1" ht="17.25" customHeight="1" x14ac:dyDescent="0.15">
      <c r="A160" s="69" t="s">
        <v>49</v>
      </c>
      <c r="B160" s="94"/>
      <c r="C160" s="94"/>
      <c r="D160" s="94"/>
      <c r="E160" s="94"/>
      <c r="F160" s="94"/>
      <c r="G160" s="94"/>
      <c r="H160" s="94"/>
      <c r="I160" s="94"/>
      <c r="J160" s="94"/>
      <c r="K160" s="94"/>
      <c r="L160" s="94"/>
      <c r="M160" s="158"/>
      <c r="N160" s="96"/>
      <c r="P160" s="69" t="s">
        <v>49</v>
      </c>
      <c r="Q160" s="94"/>
      <c r="R160" s="94"/>
      <c r="S160" s="94"/>
      <c r="T160" s="94"/>
      <c r="U160" s="94"/>
      <c r="V160" s="94"/>
      <c r="W160" s="94"/>
      <c r="X160" s="94"/>
      <c r="Y160" s="94"/>
      <c r="Z160" s="94"/>
      <c r="AA160" s="94"/>
      <c r="AB160" s="94"/>
      <c r="AC160" s="95"/>
      <c r="AE160" s="69" t="s">
        <v>49</v>
      </c>
      <c r="AF160" s="94"/>
      <c r="AG160" s="94"/>
      <c r="AH160" s="94"/>
      <c r="AI160" s="94"/>
      <c r="AJ160" s="94"/>
      <c r="AK160" s="94"/>
      <c r="AL160" s="94"/>
      <c r="AM160" s="94"/>
      <c r="AN160" s="94"/>
      <c r="AO160" s="94"/>
      <c r="AP160" s="94"/>
      <c r="AQ160" s="94"/>
      <c r="AR160" s="95"/>
      <c r="AT160" s="69" t="s">
        <v>49</v>
      </c>
      <c r="AU160" s="94"/>
      <c r="AV160" s="94"/>
      <c r="AW160" s="94"/>
      <c r="AX160" s="94"/>
      <c r="AY160" s="94"/>
      <c r="AZ160" s="94"/>
      <c r="BA160" s="94"/>
      <c r="BB160" s="94"/>
      <c r="BC160" s="94"/>
      <c r="BD160" s="94"/>
      <c r="BE160" s="94"/>
      <c r="BF160" s="94"/>
      <c r="BG160" s="95"/>
    </row>
    <row r="161" spans="1:67" s="68" customFormat="1" ht="15.75" customHeight="1" x14ac:dyDescent="0.15">
      <c r="A161" s="97" t="s">
        <v>67</v>
      </c>
      <c r="B161" s="98"/>
      <c r="C161" s="98"/>
      <c r="D161" s="98"/>
      <c r="E161" s="98"/>
      <c r="F161" s="98"/>
      <c r="G161" s="98"/>
      <c r="H161" s="99"/>
      <c r="I161" s="99"/>
      <c r="J161" s="99"/>
      <c r="K161" s="99"/>
      <c r="L161" s="99"/>
      <c r="M161" s="158"/>
      <c r="N161" s="159"/>
      <c r="P161" s="97" t="s">
        <v>68</v>
      </c>
      <c r="Q161" s="100"/>
      <c r="R161" s="100"/>
      <c r="S161" s="100"/>
      <c r="T161" s="100"/>
      <c r="U161" s="100"/>
      <c r="V161" s="100"/>
      <c r="W161" s="100"/>
      <c r="X161" s="100"/>
      <c r="Y161" s="100"/>
      <c r="Z161" s="100"/>
      <c r="AA161" s="100"/>
      <c r="AB161" s="100"/>
      <c r="AC161" s="101"/>
      <c r="AE161" s="97" t="s">
        <v>67</v>
      </c>
      <c r="AF161" s="70"/>
      <c r="AG161" s="70"/>
      <c r="AH161" s="70"/>
      <c r="AI161" s="70"/>
      <c r="AJ161" s="70"/>
      <c r="AK161" s="70"/>
      <c r="AL161" s="70"/>
      <c r="AM161" s="70"/>
      <c r="AN161" s="70"/>
      <c r="AO161" s="70"/>
      <c r="AP161" s="70"/>
      <c r="AQ161" s="70"/>
      <c r="AR161" s="71"/>
      <c r="AT161" s="97" t="s">
        <v>69</v>
      </c>
      <c r="AU161" s="70"/>
      <c r="AV161" s="70"/>
      <c r="AW161" s="70"/>
      <c r="AX161" s="70"/>
      <c r="AY161" s="70"/>
      <c r="AZ161" s="70"/>
      <c r="BA161" s="70"/>
      <c r="BB161" s="70"/>
      <c r="BC161" s="70"/>
      <c r="BD161" s="70"/>
      <c r="BE161" s="70"/>
      <c r="BF161" s="70"/>
      <c r="BG161" s="71"/>
    </row>
    <row r="162" spans="1:67" s="68" customFormat="1" ht="32.25" customHeight="1" x14ac:dyDescent="0.15">
      <c r="A162" s="310" t="s">
        <v>66</v>
      </c>
      <c r="B162" s="311"/>
      <c r="C162" s="311"/>
      <c r="D162" s="311"/>
      <c r="E162" s="311"/>
      <c r="F162" s="311"/>
      <c r="G162" s="311"/>
      <c r="H162" s="311"/>
      <c r="I162" s="311"/>
      <c r="J162" s="311"/>
      <c r="K162" s="311"/>
      <c r="L162" s="311"/>
      <c r="M162" s="311"/>
      <c r="N162" s="312"/>
      <c r="P162" s="310" t="s">
        <v>66</v>
      </c>
      <c r="Q162" s="311"/>
      <c r="R162" s="311"/>
      <c r="S162" s="311"/>
      <c r="T162" s="311"/>
      <c r="U162" s="311"/>
      <c r="V162" s="311"/>
      <c r="W162" s="311"/>
      <c r="X162" s="311"/>
      <c r="Y162" s="311"/>
      <c r="Z162" s="311"/>
      <c r="AA162" s="311"/>
      <c r="AB162" s="311"/>
      <c r="AC162" s="241"/>
      <c r="AE162" s="310" t="s">
        <v>66</v>
      </c>
      <c r="AF162" s="311"/>
      <c r="AG162" s="311"/>
      <c r="AH162" s="311"/>
      <c r="AI162" s="311"/>
      <c r="AJ162" s="311"/>
      <c r="AK162" s="311"/>
      <c r="AL162" s="311"/>
      <c r="AM162" s="311"/>
      <c r="AN162" s="311"/>
      <c r="AO162" s="311"/>
      <c r="AP162" s="311"/>
      <c r="AQ162" s="311"/>
      <c r="AR162" s="312"/>
      <c r="AT162" s="310" t="s">
        <v>66</v>
      </c>
      <c r="AU162" s="311"/>
      <c r="AV162" s="311"/>
      <c r="AW162" s="311"/>
      <c r="AX162" s="311"/>
      <c r="AY162" s="311"/>
      <c r="AZ162" s="311"/>
      <c r="BA162" s="311"/>
      <c r="BB162" s="311"/>
      <c r="BC162" s="311"/>
      <c r="BD162" s="311"/>
      <c r="BE162" s="311"/>
      <c r="BF162" s="311"/>
      <c r="BG162" s="312"/>
    </row>
    <row r="163" spans="1:67" customFormat="1" ht="20.25" customHeight="1" x14ac:dyDescent="0.2">
      <c r="A163" s="270" t="s">
        <v>64</v>
      </c>
      <c r="B163" s="271"/>
      <c r="C163" s="271"/>
      <c r="D163" s="271"/>
      <c r="E163" s="271"/>
      <c r="F163" s="271"/>
      <c r="G163" s="271"/>
      <c r="H163" s="271"/>
      <c r="I163" s="271"/>
      <c r="J163" s="271"/>
      <c r="K163" s="271"/>
      <c r="L163" s="271"/>
      <c r="M163" s="271"/>
      <c r="N163" s="272"/>
      <c r="P163" s="270" t="s">
        <v>64</v>
      </c>
      <c r="Q163" s="271"/>
      <c r="R163" s="271"/>
      <c r="S163" s="271"/>
      <c r="T163" s="271"/>
      <c r="U163" s="271"/>
      <c r="V163" s="271"/>
      <c r="W163" s="271"/>
      <c r="X163" s="271"/>
      <c r="Y163" s="271"/>
      <c r="Z163" s="271"/>
      <c r="AA163" s="271"/>
      <c r="AB163" s="271"/>
      <c r="AC163" s="272"/>
      <c r="AD163" s="68"/>
      <c r="AE163" s="270" t="s">
        <v>64</v>
      </c>
      <c r="AF163" s="271"/>
      <c r="AG163" s="271"/>
      <c r="AH163" s="271"/>
      <c r="AI163" s="271"/>
      <c r="AJ163" s="271"/>
      <c r="AK163" s="271"/>
      <c r="AL163" s="271"/>
      <c r="AM163" s="271"/>
      <c r="AN163" s="271"/>
      <c r="AO163" s="271"/>
      <c r="AP163" s="271"/>
      <c r="AQ163" s="271"/>
      <c r="AR163" s="272"/>
      <c r="AS163" s="68"/>
      <c r="AT163" s="270" t="s">
        <v>64</v>
      </c>
      <c r="AU163" s="271"/>
      <c r="AV163" s="271"/>
      <c r="AW163" s="271"/>
      <c r="AX163" s="271"/>
      <c r="AY163" s="271"/>
      <c r="AZ163" s="271"/>
      <c r="BA163" s="271"/>
      <c r="BB163" s="271"/>
      <c r="BC163" s="271"/>
      <c r="BD163" s="271"/>
      <c r="BE163" s="271"/>
      <c r="BF163" s="271"/>
      <c r="BG163" s="272"/>
      <c r="BH163" s="68"/>
      <c r="BI163" s="68"/>
      <c r="BJ163" s="68"/>
      <c r="BK163" s="68"/>
      <c r="BL163" s="68"/>
      <c r="BM163" s="68"/>
      <c r="BN163" s="68"/>
      <c r="BO163" s="68"/>
    </row>
    <row r="164" spans="1:67" s="68" customFormat="1" ht="19.5" customHeight="1" x14ac:dyDescent="0.2">
      <c r="A164" s="297" t="str">
        <f>+'Anexo 1 '!A163</f>
        <v>Actualizado el 10 de julio de 2023</v>
      </c>
      <c r="B164" s="298"/>
      <c r="C164" s="298"/>
      <c r="D164" s="298"/>
      <c r="E164" s="298"/>
      <c r="F164" s="298"/>
      <c r="G164" s="298"/>
      <c r="H164" s="298"/>
      <c r="I164" s="298"/>
      <c r="J164" s="298"/>
      <c r="K164" s="298"/>
      <c r="L164" s="298"/>
      <c r="M164" s="298"/>
      <c r="N164" s="299"/>
      <c r="P164" s="297" t="str">
        <f>A164</f>
        <v>Actualizado el 10 de julio de 2023</v>
      </c>
      <c r="Q164" s="298"/>
      <c r="R164" s="298"/>
      <c r="S164" s="298"/>
      <c r="T164" s="298"/>
      <c r="AC164" s="72"/>
      <c r="AD164"/>
      <c r="AE164" s="297" t="str">
        <f>A164</f>
        <v>Actualizado el 10 de julio de 2023</v>
      </c>
      <c r="AF164" s="298"/>
      <c r="AG164" s="298"/>
      <c r="AH164" s="298"/>
      <c r="AI164" s="298"/>
      <c r="AR164" s="72"/>
      <c r="AS164"/>
      <c r="AT164" s="297" t="str">
        <f>A164</f>
        <v>Actualizado el 10 de julio de 2023</v>
      </c>
      <c r="AU164" s="298"/>
      <c r="AV164" s="298"/>
      <c r="AW164" s="298"/>
      <c r="BG164" s="72"/>
      <c r="BH164"/>
      <c r="BI164"/>
      <c r="BJ164"/>
      <c r="BK164"/>
      <c r="BL164"/>
      <c r="BM164"/>
      <c r="BN164"/>
      <c r="BO164"/>
    </row>
    <row r="165" spans="1:67" ht="4.5" customHeight="1" x14ac:dyDescent="0.25">
      <c r="A165" s="102"/>
      <c r="B165" s="24"/>
      <c r="C165" s="24"/>
      <c r="D165" s="24"/>
      <c r="E165" s="24"/>
      <c r="F165" s="24"/>
      <c r="G165" s="24"/>
      <c r="H165" s="24"/>
      <c r="I165" s="24"/>
      <c r="J165" s="24"/>
      <c r="K165" s="24"/>
      <c r="L165" s="24"/>
      <c r="M165" s="24"/>
      <c r="N165" s="103"/>
      <c r="P165" s="102"/>
      <c r="Q165" s="24"/>
      <c r="R165" s="24"/>
      <c r="S165" s="24"/>
      <c r="T165" s="24"/>
      <c r="U165" s="24"/>
      <c r="V165" s="24"/>
      <c r="W165" s="24"/>
      <c r="X165" s="24"/>
      <c r="Y165" s="24"/>
      <c r="Z165" s="24"/>
      <c r="AA165" s="24"/>
      <c r="AB165" s="24"/>
      <c r="AC165" s="103"/>
      <c r="AD165" s="68"/>
      <c r="AE165" s="102"/>
      <c r="AF165" s="24"/>
      <c r="AG165" s="24"/>
      <c r="AH165" s="24"/>
      <c r="AI165" s="24"/>
      <c r="AJ165" s="24"/>
      <c r="AK165" s="24"/>
      <c r="AL165" s="24"/>
      <c r="AM165" s="24"/>
      <c r="AN165" s="24"/>
      <c r="AO165" s="24"/>
      <c r="AP165" s="24"/>
      <c r="AQ165" s="24"/>
      <c r="AR165" s="103"/>
      <c r="AS165" s="68"/>
      <c r="AT165" s="102"/>
      <c r="AU165" s="24"/>
      <c r="AV165" s="24"/>
      <c r="AW165" s="24"/>
      <c r="AX165" s="24"/>
      <c r="AY165" s="24"/>
      <c r="AZ165" s="24"/>
      <c r="BA165" s="24"/>
      <c r="BB165" s="24"/>
      <c r="BC165" s="24"/>
      <c r="BD165" s="24"/>
      <c r="BE165" s="24"/>
      <c r="BF165" s="24"/>
      <c r="BG165" s="103"/>
      <c r="BH165" s="68"/>
      <c r="BI165" s="68"/>
      <c r="BJ165" s="68"/>
      <c r="BK165" s="68"/>
      <c r="BL165" s="68"/>
      <c r="BM165" s="68"/>
      <c r="BN165" s="68"/>
      <c r="BO165" s="68"/>
    </row>
  </sheetData>
  <mergeCells count="30">
    <mergeCell ref="AT164:AW164"/>
    <mergeCell ref="AG6:AQ6"/>
    <mergeCell ref="AV6:BF6"/>
    <mergeCell ref="AE164:AI164"/>
    <mergeCell ref="AT162:BG162"/>
    <mergeCell ref="AF6:AF7"/>
    <mergeCell ref="AT163:BG163"/>
    <mergeCell ref="AE163:AR163"/>
    <mergeCell ref="AE162:AR162"/>
    <mergeCell ref="A3:N4"/>
    <mergeCell ref="P6:P7"/>
    <mergeCell ref="AT5:BG5"/>
    <mergeCell ref="AT6:AT7"/>
    <mergeCell ref="AU6:AU7"/>
    <mergeCell ref="R6:AB6"/>
    <mergeCell ref="P5:AC5"/>
    <mergeCell ref="A5:N5"/>
    <mergeCell ref="AE5:AR5"/>
    <mergeCell ref="AE6:AE7"/>
    <mergeCell ref="P164:T164"/>
    <mergeCell ref="A6:A7"/>
    <mergeCell ref="C6:M6"/>
    <mergeCell ref="Q6:Q7"/>
    <mergeCell ref="A159:N159"/>
    <mergeCell ref="A164:N164"/>
    <mergeCell ref="P163:AC163"/>
    <mergeCell ref="B6:B7"/>
    <mergeCell ref="A163:N163"/>
    <mergeCell ref="A162:N162"/>
    <mergeCell ref="P162:AB162"/>
  </mergeCells>
  <phoneticPr fontId="3"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62"/>
  <sheetViews>
    <sheetView showGridLines="0" topLeftCell="A2" zoomScale="85" zoomScaleNormal="85" workbookViewId="0">
      <pane ySplit="9" topLeftCell="A11" activePane="bottomLeft" state="frozen"/>
      <selection activeCell="A2" sqref="A2"/>
      <selection pane="bottomLeft" activeCell="I20" sqref="I20"/>
    </sheetView>
  </sheetViews>
  <sheetFormatPr baseColWidth="10" defaultRowHeight="14.25" x14ac:dyDescent="0.25"/>
  <cols>
    <col min="1" max="1" width="10.5703125" style="26" customWidth="1"/>
    <col min="2" max="2" width="8.7109375" style="26" customWidth="1"/>
    <col min="3" max="3" width="14.7109375" style="26" customWidth="1"/>
    <col min="4" max="4" width="10.28515625" style="209" bestFit="1" customWidth="1"/>
    <col min="5" max="5" width="12.85546875" style="209" customWidth="1"/>
    <col min="6" max="6" width="14.140625" style="209" bestFit="1" customWidth="1"/>
    <col min="7" max="8" width="12.85546875" style="209" customWidth="1"/>
  </cols>
  <sheetData>
    <row r="1" spans="1:8" ht="54" customHeight="1" x14ac:dyDescent="0.25"/>
    <row r="2" spans="1:8" ht="54" customHeight="1" x14ac:dyDescent="0.25"/>
    <row r="4" spans="1:8" ht="12.75" x14ac:dyDescent="0.2">
      <c r="A4" s="261" t="s">
        <v>43</v>
      </c>
      <c r="B4" s="261"/>
      <c r="C4" s="261"/>
      <c r="D4" s="261"/>
      <c r="E4" s="261"/>
      <c r="F4" s="261"/>
      <c r="G4" s="261"/>
      <c r="H4" s="261"/>
    </row>
    <row r="5" spans="1:8" ht="12.75" x14ac:dyDescent="0.2">
      <c r="A5" s="261"/>
      <c r="B5" s="261"/>
      <c r="C5" s="261"/>
      <c r="D5" s="261"/>
      <c r="E5" s="261"/>
      <c r="F5" s="261"/>
      <c r="G5" s="261"/>
      <c r="H5" s="261"/>
    </row>
    <row r="6" spans="1:8" ht="12.75" x14ac:dyDescent="0.2">
      <c r="A6" s="316" t="s">
        <v>97</v>
      </c>
      <c r="B6" s="316"/>
      <c r="C6" s="316"/>
      <c r="D6" s="316"/>
      <c r="E6" s="316"/>
      <c r="F6" s="316"/>
      <c r="G6" s="316"/>
      <c r="H6" s="317"/>
    </row>
    <row r="7" spans="1:8" ht="12.75" x14ac:dyDescent="0.2">
      <c r="A7" s="316"/>
      <c r="B7" s="316"/>
      <c r="C7" s="316"/>
      <c r="D7" s="316"/>
      <c r="E7" s="316"/>
      <c r="F7" s="316"/>
      <c r="G7" s="316"/>
      <c r="H7" s="317"/>
    </row>
    <row r="8" spans="1:8" ht="15.75" customHeight="1" x14ac:dyDescent="0.2">
      <c r="A8" s="316"/>
      <c r="B8" s="316"/>
      <c r="C8" s="314"/>
      <c r="D8" s="314"/>
      <c r="E8" s="314"/>
      <c r="F8" s="314"/>
      <c r="G8" s="314"/>
      <c r="H8" s="315"/>
    </row>
    <row r="9" spans="1:8" ht="12.75" x14ac:dyDescent="0.2">
      <c r="A9" s="318" t="s">
        <v>0</v>
      </c>
      <c r="B9" s="320" t="s">
        <v>1</v>
      </c>
      <c r="C9" s="322" t="s">
        <v>53</v>
      </c>
      <c r="D9" s="320" t="s">
        <v>29</v>
      </c>
      <c r="E9" s="320" t="s">
        <v>30</v>
      </c>
      <c r="F9" s="320" t="s">
        <v>31</v>
      </c>
      <c r="G9" s="320" t="s">
        <v>26</v>
      </c>
      <c r="H9" s="324" t="s">
        <v>17</v>
      </c>
    </row>
    <row r="10" spans="1:8" ht="12.75" x14ac:dyDescent="0.2">
      <c r="A10" s="319"/>
      <c r="B10" s="321"/>
      <c r="C10" s="323"/>
      <c r="D10" s="321"/>
      <c r="E10" s="321"/>
      <c r="F10" s="321"/>
      <c r="G10" s="321"/>
      <c r="H10" s="325"/>
    </row>
    <row r="11" spans="1:8" ht="12.75" x14ac:dyDescent="0.2">
      <c r="A11" s="203">
        <v>2011</v>
      </c>
      <c r="B11" s="202" t="s">
        <v>2</v>
      </c>
      <c r="C11" s="219" t="s">
        <v>18</v>
      </c>
      <c r="D11" s="202">
        <v>10213.400000000001</v>
      </c>
      <c r="E11" s="202">
        <v>10156.525456786516</v>
      </c>
      <c r="F11" s="202">
        <v>15605.45</v>
      </c>
      <c r="G11" s="202">
        <v>1286.6499999999985</v>
      </c>
      <c r="H11" s="218">
        <v>37262.025456786519</v>
      </c>
    </row>
    <row r="12" spans="1:8" ht="12.75" x14ac:dyDescent="0.2">
      <c r="A12" s="203">
        <v>2011</v>
      </c>
      <c r="B12" s="205" t="s">
        <v>3</v>
      </c>
      <c r="C12" s="65" t="s">
        <v>18</v>
      </c>
      <c r="D12" s="205">
        <v>12184.2</v>
      </c>
      <c r="E12" s="205">
        <v>16223.024638096758</v>
      </c>
      <c r="F12" s="205">
        <v>16902.100000000002</v>
      </c>
      <c r="G12" s="205">
        <v>1655.95</v>
      </c>
      <c r="H12" s="217">
        <v>46965.274638096758</v>
      </c>
    </row>
    <row r="13" spans="1:8" ht="12.75" x14ac:dyDescent="0.2">
      <c r="A13" s="203">
        <v>2011</v>
      </c>
      <c r="B13" s="205" t="s">
        <v>4</v>
      </c>
      <c r="C13" s="65" t="s">
        <v>18</v>
      </c>
      <c r="D13" s="205">
        <v>14832.45</v>
      </c>
      <c r="E13" s="205">
        <v>15352.961862328371</v>
      </c>
      <c r="F13" s="205">
        <v>21810.9</v>
      </c>
      <c r="G13" s="205">
        <v>1409.75</v>
      </c>
      <c r="H13" s="217">
        <v>53406.061862328374</v>
      </c>
    </row>
    <row r="14" spans="1:8" ht="12.75" x14ac:dyDescent="0.2">
      <c r="A14" s="203">
        <v>2011</v>
      </c>
      <c r="B14" s="205" t="s">
        <v>5</v>
      </c>
      <c r="C14" s="65" t="s">
        <v>18</v>
      </c>
      <c r="D14" s="205">
        <v>13158.800000000001</v>
      </c>
      <c r="E14" s="205">
        <v>9998.0089540633417</v>
      </c>
      <c r="F14" s="205">
        <v>20234.75</v>
      </c>
      <c r="G14" s="205">
        <v>790.3</v>
      </c>
      <c r="H14" s="217">
        <v>44181.858954063347</v>
      </c>
    </row>
    <row r="15" spans="1:8" ht="12.75" x14ac:dyDescent="0.2">
      <c r="A15" s="203">
        <v>2011</v>
      </c>
      <c r="B15" s="205" t="s">
        <v>6</v>
      </c>
      <c r="C15" s="65" t="s">
        <v>18</v>
      </c>
      <c r="D15" s="205">
        <v>16163.85</v>
      </c>
      <c r="E15" s="205">
        <v>14291.377094012305</v>
      </c>
      <c r="F15" s="205">
        <v>24893.599999999999</v>
      </c>
      <c r="G15" s="205">
        <v>1162.67</v>
      </c>
      <c r="H15" s="217">
        <v>56511.497094012302</v>
      </c>
    </row>
    <row r="16" spans="1:8" ht="12.75" x14ac:dyDescent="0.2">
      <c r="A16" s="203">
        <v>2011</v>
      </c>
      <c r="B16" s="205" t="s">
        <v>7</v>
      </c>
      <c r="C16" s="65" t="s">
        <v>18</v>
      </c>
      <c r="D16" s="205">
        <v>16872.95</v>
      </c>
      <c r="E16" s="205">
        <v>12747.481450111993</v>
      </c>
      <c r="F16" s="205">
        <v>22539.100000000002</v>
      </c>
      <c r="G16" s="205">
        <v>615</v>
      </c>
      <c r="H16" s="217">
        <v>52774.531450112001</v>
      </c>
    </row>
    <row r="17" spans="1:8" ht="12.75" x14ac:dyDescent="0.2">
      <c r="A17" s="203">
        <v>2011</v>
      </c>
      <c r="B17" s="205" t="s">
        <v>8</v>
      </c>
      <c r="C17" s="65" t="s">
        <v>18</v>
      </c>
      <c r="D17" s="205">
        <v>18312.350000000002</v>
      </c>
      <c r="E17" s="205">
        <v>16610.125443640958</v>
      </c>
      <c r="F17" s="205">
        <v>19777</v>
      </c>
      <c r="G17" s="205">
        <v>487</v>
      </c>
      <c r="H17" s="217">
        <v>55186.475443640957</v>
      </c>
    </row>
    <row r="18" spans="1:8" ht="12.75" x14ac:dyDescent="0.2">
      <c r="A18" s="203">
        <v>2011</v>
      </c>
      <c r="B18" s="205" t="s">
        <v>9</v>
      </c>
      <c r="C18" s="65" t="s">
        <v>18</v>
      </c>
      <c r="D18" s="205">
        <v>19275</v>
      </c>
      <c r="E18" s="205">
        <v>17267.4305247591</v>
      </c>
      <c r="F18" s="205">
        <v>20228.45</v>
      </c>
      <c r="G18" s="205">
        <v>350.09999999999854</v>
      </c>
      <c r="H18" s="217">
        <v>57120.980524759092</v>
      </c>
    </row>
    <row r="19" spans="1:8" ht="12.75" x14ac:dyDescent="0.2">
      <c r="A19" s="203">
        <v>2011</v>
      </c>
      <c r="B19" s="205" t="s">
        <v>10</v>
      </c>
      <c r="C19" s="65" t="s">
        <v>18</v>
      </c>
      <c r="D19" s="205">
        <v>19553.649999999998</v>
      </c>
      <c r="E19" s="205">
        <v>17179.132074743004</v>
      </c>
      <c r="F19" s="205">
        <v>18869.149999999998</v>
      </c>
      <c r="G19" s="205">
        <v>628.6</v>
      </c>
      <c r="H19" s="217">
        <v>56230.532074743001</v>
      </c>
    </row>
    <row r="20" spans="1:8" ht="12.75" x14ac:dyDescent="0.2">
      <c r="A20" s="203">
        <v>2011</v>
      </c>
      <c r="B20" s="205" t="s">
        <v>11</v>
      </c>
      <c r="C20" s="65" t="s">
        <v>18</v>
      </c>
      <c r="D20" s="205">
        <v>20032.067018729773</v>
      </c>
      <c r="E20" s="205">
        <v>15330.119595789585</v>
      </c>
      <c r="F20" s="205">
        <v>18622.209646262596</v>
      </c>
      <c r="G20" s="205">
        <v>986.31443448922209</v>
      </c>
      <c r="H20" s="217">
        <v>54970.710695271177</v>
      </c>
    </row>
    <row r="21" spans="1:8" ht="12.75" x14ac:dyDescent="0.2">
      <c r="A21" s="203">
        <v>2011</v>
      </c>
      <c r="B21" s="205" t="s">
        <v>12</v>
      </c>
      <c r="C21" s="65" t="s">
        <v>18</v>
      </c>
      <c r="D21" s="205">
        <v>21087.679149400283</v>
      </c>
      <c r="E21" s="205">
        <v>16828.732923958531</v>
      </c>
      <c r="F21" s="205">
        <v>18194.446971362882</v>
      </c>
      <c r="G21" s="205">
        <v>1056.3198106105265</v>
      </c>
      <c r="H21" s="217">
        <v>57167.178855332226</v>
      </c>
    </row>
    <row r="22" spans="1:8" ht="12.75" x14ac:dyDescent="0.2">
      <c r="A22" s="203">
        <v>2011</v>
      </c>
      <c r="B22" s="205" t="s">
        <v>13</v>
      </c>
      <c r="C22" s="65" t="s">
        <v>18</v>
      </c>
      <c r="D22" s="205">
        <v>18626.281300819377</v>
      </c>
      <c r="E22" s="205">
        <v>13179.538772010943</v>
      </c>
      <c r="F22" s="205">
        <v>19043.807467625636</v>
      </c>
      <c r="G22" s="205">
        <v>1365.9200408402119</v>
      </c>
      <c r="H22" s="217">
        <v>52215.547581296167</v>
      </c>
    </row>
    <row r="23" spans="1:8" ht="12.75" x14ac:dyDescent="0.2">
      <c r="A23" s="203">
        <v>2012</v>
      </c>
      <c r="B23" s="205" t="s">
        <v>2</v>
      </c>
      <c r="C23" s="65" t="s">
        <v>18</v>
      </c>
      <c r="D23" s="205">
        <v>20048.306312668508</v>
      </c>
      <c r="E23" s="205">
        <v>17693.847897322332</v>
      </c>
      <c r="F23" s="205">
        <v>15646.552590537849</v>
      </c>
      <c r="G23" s="205">
        <v>981.99736452043066</v>
      </c>
      <c r="H23" s="217">
        <v>54370.704165049116</v>
      </c>
    </row>
    <row r="24" spans="1:8" ht="12.75" x14ac:dyDescent="0.2">
      <c r="A24" s="203">
        <v>2012</v>
      </c>
      <c r="B24" s="205" t="s">
        <v>3</v>
      </c>
      <c r="C24" s="65" t="s">
        <v>18</v>
      </c>
      <c r="D24" s="205">
        <v>22327.26755167577</v>
      </c>
      <c r="E24" s="205">
        <v>17848.100269650677</v>
      </c>
      <c r="F24" s="205">
        <v>17420.558895834649</v>
      </c>
      <c r="G24" s="205">
        <v>436.69804910228402</v>
      </c>
      <c r="H24" s="217">
        <v>58032.624766263383</v>
      </c>
    </row>
    <row r="25" spans="1:8" ht="12.75" x14ac:dyDescent="0.2">
      <c r="A25" s="203">
        <v>2012</v>
      </c>
      <c r="B25" s="205" t="s">
        <v>4</v>
      </c>
      <c r="C25" s="65" t="s">
        <v>18</v>
      </c>
      <c r="D25" s="205">
        <v>23769.57389565105</v>
      </c>
      <c r="E25" s="205">
        <v>19117.099058233027</v>
      </c>
      <c r="F25" s="205">
        <v>20086.99600534308</v>
      </c>
      <c r="G25" s="205">
        <v>314.68929084007738</v>
      </c>
      <c r="H25" s="217">
        <v>63288.358250067235</v>
      </c>
    </row>
    <row r="26" spans="1:8" ht="12.75" x14ac:dyDescent="0.2">
      <c r="A26" s="203">
        <v>2012</v>
      </c>
      <c r="B26" s="205" t="s">
        <v>5</v>
      </c>
      <c r="C26" s="65" t="s">
        <v>18</v>
      </c>
      <c r="D26" s="205">
        <v>17977.562670645522</v>
      </c>
      <c r="E26" s="205">
        <v>14914.691087118208</v>
      </c>
      <c r="F26" s="205">
        <v>18102.741873932468</v>
      </c>
      <c r="G26" s="205">
        <v>461.61273660278988</v>
      </c>
      <c r="H26" s="217">
        <v>51456.608368298977</v>
      </c>
    </row>
    <row r="27" spans="1:8" ht="12.75" x14ac:dyDescent="0.2">
      <c r="A27" s="203">
        <v>2012</v>
      </c>
      <c r="B27" s="205" t="s">
        <v>6</v>
      </c>
      <c r="C27" s="65" t="s">
        <v>18</v>
      </c>
      <c r="D27" s="205">
        <v>21286.999202422052</v>
      </c>
      <c r="E27" s="205">
        <v>14587.363472155081</v>
      </c>
      <c r="F27" s="205">
        <v>19308.683631665222</v>
      </c>
      <c r="G27" s="205">
        <v>711.3517455264323</v>
      </c>
      <c r="H27" s="217">
        <v>55894.398051768781</v>
      </c>
    </row>
    <row r="28" spans="1:8" ht="12.75" x14ac:dyDescent="0.2">
      <c r="A28" s="203">
        <v>2012</v>
      </c>
      <c r="B28" s="205" t="s">
        <v>7</v>
      </c>
      <c r="C28" s="65" t="s">
        <v>18</v>
      </c>
      <c r="D28" s="205">
        <v>21689.539288670396</v>
      </c>
      <c r="E28" s="205">
        <v>15849.282772873967</v>
      </c>
      <c r="F28" s="205">
        <v>15602.638336662869</v>
      </c>
      <c r="G28" s="205">
        <v>579.47640140263286</v>
      </c>
      <c r="H28" s="217">
        <v>53720.936799609859</v>
      </c>
    </row>
    <row r="29" spans="1:8" ht="12.75" x14ac:dyDescent="0.2">
      <c r="A29" s="203">
        <v>2012</v>
      </c>
      <c r="B29" s="205" t="s">
        <v>8</v>
      </c>
      <c r="C29" s="65" t="s">
        <v>18</v>
      </c>
      <c r="D29" s="205">
        <v>23902.428108093227</v>
      </c>
      <c r="E29" s="205">
        <v>17397.867297407669</v>
      </c>
      <c r="F29" s="205">
        <v>17075.659890902833</v>
      </c>
      <c r="G29" s="205">
        <v>551.85017518905602</v>
      </c>
      <c r="H29" s="217">
        <v>58927.805471592786</v>
      </c>
    </row>
    <row r="30" spans="1:8" ht="12.75" x14ac:dyDescent="0.2">
      <c r="A30" s="203">
        <v>2012</v>
      </c>
      <c r="B30" s="205" t="s">
        <v>9</v>
      </c>
      <c r="C30" s="65" t="s">
        <v>18</v>
      </c>
      <c r="D30" s="205">
        <v>23571.512907285869</v>
      </c>
      <c r="E30" s="205">
        <v>14395.561877187216</v>
      </c>
      <c r="F30" s="205">
        <v>17567.666079656123</v>
      </c>
      <c r="G30" s="205">
        <v>397.98956455359121</v>
      </c>
      <c r="H30" s="217">
        <v>55932.730428682808</v>
      </c>
    </row>
    <row r="31" spans="1:8" ht="12.75" x14ac:dyDescent="0.2">
      <c r="A31" s="203">
        <v>2012</v>
      </c>
      <c r="B31" s="205" t="s">
        <v>10</v>
      </c>
      <c r="C31" s="65" t="s">
        <v>18</v>
      </c>
      <c r="D31" s="205">
        <v>26274.873784374628</v>
      </c>
      <c r="E31" s="205">
        <v>16079.945671219602</v>
      </c>
      <c r="F31" s="205">
        <v>19342.712772630068</v>
      </c>
      <c r="G31" s="205">
        <v>272.41829142537892</v>
      </c>
      <c r="H31" s="217">
        <v>61969.950519649676</v>
      </c>
    </row>
    <row r="32" spans="1:8" ht="12.75" x14ac:dyDescent="0.2">
      <c r="A32" s="203">
        <v>2012</v>
      </c>
      <c r="B32" s="205" t="s">
        <v>11</v>
      </c>
      <c r="C32" s="65" t="s">
        <v>18</v>
      </c>
      <c r="D32" s="205">
        <v>27165.647029415806</v>
      </c>
      <c r="E32" s="205">
        <v>13203.311365738833</v>
      </c>
      <c r="F32" s="205">
        <v>18801.189474056315</v>
      </c>
      <c r="G32" s="205">
        <v>520.48262944231101</v>
      </c>
      <c r="H32" s="217">
        <v>59690.630498653263</v>
      </c>
    </row>
    <row r="33" spans="1:8" ht="12.75" x14ac:dyDescent="0.2">
      <c r="A33" s="203">
        <v>2012</v>
      </c>
      <c r="B33" s="205" t="s">
        <v>12</v>
      </c>
      <c r="C33" s="65" t="s">
        <v>18</v>
      </c>
      <c r="D33" s="205">
        <v>26489.691902065009</v>
      </c>
      <c r="E33" s="205">
        <v>13889.110663309621</v>
      </c>
      <c r="F33" s="205">
        <v>14058.085488398036</v>
      </c>
      <c r="G33" s="205">
        <v>435.44228095460193</v>
      </c>
      <c r="H33" s="217">
        <v>54872.330334727267</v>
      </c>
    </row>
    <row r="34" spans="1:8" ht="12.75" x14ac:dyDescent="0.2">
      <c r="A34" s="203">
        <v>2012</v>
      </c>
      <c r="B34" s="205" t="s">
        <v>13</v>
      </c>
      <c r="C34" s="65" t="s">
        <v>18</v>
      </c>
      <c r="D34" s="205">
        <v>20837.8382510642</v>
      </c>
      <c r="E34" s="205">
        <v>11034.158788064768</v>
      </c>
      <c r="F34" s="205">
        <v>14852.984255190331</v>
      </c>
      <c r="G34" s="205">
        <v>448.91078039037126</v>
      </c>
      <c r="H34" s="217">
        <v>47173.892074709664</v>
      </c>
    </row>
    <row r="35" spans="1:8" ht="12.75" x14ac:dyDescent="0.2">
      <c r="A35" s="203">
        <v>2013</v>
      </c>
      <c r="B35" s="205" t="s">
        <v>2</v>
      </c>
      <c r="C35" s="65" t="s">
        <v>18</v>
      </c>
      <c r="D35" s="205">
        <v>20061.517172787157</v>
      </c>
      <c r="E35" s="205">
        <v>11216.824064515831</v>
      </c>
      <c r="F35" s="205">
        <v>14796.479687437013</v>
      </c>
      <c r="G35" s="205">
        <v>614.46834839080611</v>
      </c>
      <c r="H35" s="217">
        <v>46689.289273130809</v>
      </c>
    </row>
    <row r="36" spans="1:8" ht="12.75" x14ac:dyDescent="0.2">
      <c r="A36" s="203">
        <v>2013</v>
      </c>
      <c r="B36" s="205" t="s">
        <v>3</v>
      </c>
      <c r="C36" s="65" t="s">
        <v>18</v>
      </c>
      <c r="D36" s="205">
        <v>26227.508882799397</v>
      </c>
      <c r="E36" s="205">
        <v>13739.929298737501</v>
      </c>
      <c r="F36" s="205">
        <v>12594.006415989925</v>
      </c>
      <c r="G36" s="205">
        <v>617.23716533682841</v>
      </c>
      <c r="H36" s="217">
        <v>53178.681762863656</v>
      </c>
    </row>
    <row r="37" spans="1:8" ht="12.75" x14ac:dyDescent="0.2">
      <c r="A37" s="203">
        <v>2013</v>
      </c>
      <c r="B37" s="205" t="s">
        <v>4</v>
      </c>
      <c r="C37" s="65" t="s">
        <v>18</v>
      </c>
      <c r="D37" s="205">
        <v>23669.200730663313</v>
      </c>
      <c r="E37" s="205">
        <v>12873.643069754033</v>
      </c>
      <c r="F37" s="205">
        <v>10177.239210923621</v>
      </c>
      <c r="G37" s="205">
        <v>524.80218772313356</v>
      </c>
      <c r="H37" s="217">
        <v>47244.885199064098</v>
      </c>
    </row>
    <row r="38" spans="1:8" ht="12.75" x14ac:dyDescent="0.2">
      <c r="A38" s="203">
        <v>2013</v>
      </c>
      <c r="B38" s="205" t="s">
        <v>5</v>
      </c>
      <c r="C38" s="65" t="s">
        <v>18</v>
      </c>
      <c r="D38" s="205">
        <v>30722.827565715739</v>
      </c>
      <c r="E38" s="205">
        <v>12959.648615770591</v>
      </c>
      <c r="F38" s="205">
        <v>14396.262944605947</v>
      </c>
      <c r="G38" s="205">
        <v>525.48238628485524</v>
      </c>
      <c r="H38" s="217">
        <v>58604.221512377131</v>
      </c>
    </row>
    <row r="39" spans="1:8" ht="12.75" x14ac:dyDescent="0.2">
      <c r="A39" s="203">
        <v>2013</v>
      </c>
      <c r="B39" s="205" t="s">
        <v>6</v>
      </c>
      <c r="C39" s="65" t="s">
        <v>18</v>
      </c>
      <c r="D39" s="205">
        <v>31368.80824632397</v>
      </c>
      <c r="E39" s="205">
        <v>16616.939158123801</v>
      </c>
      <c r="F39" s="205">
        <v>13963.268106460439</v>
      </c>
      <c r="G39" s="205">
        <v>498.63516694281975</v>
      </c>
      <c r="H39" s="217">
        <v>62447.65067785103</v>
      </c>
    </row>
    <row r="40" spans="1:8" ht="12.75" x14ac:dyDescent="0.2">
      <c r="A40" s="203">
        <v>2013</v>
      </c>
      <c r="B40" s="205" t="s">
        <v>7</v>
      </c>
      <c r="C40" s="65" t="s">
        <v>18</v>
      </c>
      <c r="D40" s="205">
        <v>32227.217953342384</v>
      </c>
      <c r="E40" s="205">
        <v>18265.857604707729</v>
      </c>
      <c r="F40" s="205">
        <v>11405.890979502294</v>
      </c>
      <c r="G40" s="205">
        <v>486.69962589926985</v>
      </c>
      <c r="H40" s="217">
        <v>62385.666163451679</v>
      </c>
    </row>
    <row r="41" spans="1:8" ht="12.75" x14ac:dyDescent="0.2">
      <c r="A41" s="203">
        <v>2013</v>
      </c>
      <c r="B41" s="205" t="s">
        <v>8</v>
      </c>
      <c r="C41" s="65" t="s">
        <v>18</v>
      </c>
      <c r="D41" s="205">
        <v>31159.662844811202</v>
      </c>
      <c r="E41" s="205">
        <v>19871.441625861953</v>
      </c>
      <c r="F41" s="205">
        <v>15661.7005857646</v>
      </c>
      <c r="G41" s="205">
        <v>683.87485528258492</v>
      </c>
      <c r="H41" s="217">
        <v>67376.679911720348</v>
      </c>
    </row>
    <row r="42" spans="1:8" ht="12.75" x14ac:dyDescent="0.2">
      <c r="A42" s="203">
        <v>2013</v>
      </c>
      <c r="B42" s="205" t="s">
        <v>9</v>
      </c>
      <c r="C42" s="65" t="s">
        <v>18</v>
      </c>
      <c r="D42" s="205">
        <v>30296.151025541585</v>
      </c>
      <c r="E42" s="205">
        <v>22017.687626708826</v>
      </c>
      <c r="F42" s="205">
        <v>12880.365045078339</v>
      </c>
      <c r="G42" s="205">
        <v>316.89990809055149</v>
      </c>
      <c r="H42" s="217">
        <v>65511.103605419303</v>
      </c>
    </row>
    <row r="43" spans="1:8" ht="12.75" x14ac:dyDescent="0.2">
      <c r="A43" s="203">
        <v>2013</v>
      </c>
      <c r="B43" s="205" t="s">
        <v>10</v>
      </c>
      <c r="C43" s="65" t="s">
        <v>18</v>
      </c>
      <c r="D43" s="205">
        <v>28191.599999999999</v>
      </c>
      <c r="E43" s="205">
        <v>25453.893853704863</v>
      </c>
      <c r="F43" s="205">
        <v>19001.849999999999</v>
      </c>
      <c r="G43" s="205">
        <v>366.09999999999854</v>
      </c>
      <c r="H43" s="217">
        <v>73013.44385370487</v>
      </c>
    </row>
    <row r="44" spans="1:8" ht="12.75" x14ac:dyDescent="0.2">
      <c r="A44" s="203">
        <v>2013</v>
      </c>
      <c r="B44" s="205" t="s">
        <v>11</v>
      </c>
      <c r="C44" s="65" t="s">
        <v>18</v>
      </c>
      <c r="D44" s="205">
        <v>26135.15</v>
      </c>
      <c r="E44" s="205">
        <v>31172.958918304004</v>
      </c>
      <c r="F44" s="205">
        <v>19354.25</v>
      </c>
      <c r="G44" s="205">
        <v>569.69999999999709</v>
      </c>
      <c r="H44" s="217">
        <v>77232.058918303999</v>
      </c>
    </row>
    <row r="45" spans="1:8" ht="12.75" x14ac:dyDescent="0.2">
      <c r="A45" s="203">
        <v>2013</v>
      </c>
      <c r="B45" s="205" t="s">
        <v>12</v>
      </c>
      <c r="C45" s="65" t="s">
        <v>18</v>
      </c>
      <c r="D45" s="205">
        <v>21319.97294785034</v>
      </c>
      <c r="E45" s="205">
        <v>22454.870829906973</v>
      </c>
      <c r="F45" s="205">
        <v>16915.980924898849</v>
      </c>
      <c r="G45" s="205">
        <v>729.86571606909797</v>
      </c>
      <c r="H45" s="217">
        <v>61420.690418725258</v>
      </c>
    </row>
    <row r="46" spans="1:8" ht="12.75" x14ac:dyDescent="0.2">
      <c r="A46" s="203">
        <v>2013</v>
      </c>
      <c r="B46" s="205" t="s">
        <v>13</v>
      </c>
      <c r="C46" s="65" t="s">
        <v>18</v>
      </c>
      <c r="D46" s="205">
        <v>20819.191326939934</v>
      </c>
      <c r="E46" s="205">
        <v>16778.626139714714</v>
      </c>
      <c r="F46" s="205">
        <v>15991.792059066345</v>
      </c>
      <c r="G46" s="205">
        <v>760.44917133213164</v>
      </c>
      <c r="H46" s="217">
        <v>54350.058697053129</v>
      </c>
    </row>
    <row r="47" spans="1:8" ht="12.75" x14ac:dyDescent="0.2">
      <c r="A47" s="203">
        <v>2014</v>
      </c>
      <c r="B47" s="205" t="s">
        <v>2</v>
      </c>
      <c r="C47" s="65" t="s">
        <v>18</v>
      </c>
      <c r="D47" s="205">
        <v>19940.617794435631</v>
      </c>
      <c r="E47" s="205">
        <v>18970.200075106979</v>
      </c>
      <c r="F47" s="205">
        <v>10695.641127743726</v>
      </c>
      <c r="G47" s="205">
        <v>443.99603193794906</v>
      </c>
      <c r="H47" s="217">
        <v>50050.455029224278</v>
      </c>
    </row>
    <row r="48" spans="1:8" ht="12.75" x14ac:dyDescent="0.2">
      <c r="A48" s="203">
        <v>2014</v>
      </c>
      <c r="B48" s="205" t="s">
        <v>3</v>
      </c>
      <c r="C48" s="65" t="s">
        <v>18</v>
      </c>
      <c r="D48" s="205">
        <v>24144.896479847317</v>
      </c>
      <c r="E48" s="205">
        <v>22638.144579585496</v>
      </c>
      <c r="F48" s="205">
        <v>14099.076329885869</v>
      </c>
      <c r="G48" s="205">
        <v>793.23650952471633</v>
      </c>
      <c r="H48" s="217">
        <v>61675.353898843394</v>
      </c>
    </row>
    <row r="49" spans="1:8" ht="12.75" x14ac:dyDescent="0.2">
      <c r="A49" s="203">
        <v>2014</v>
      </c>
      <c r="B49" s="205" t="s">
        <v>4</v>
      </c>
      <c r="C49" s="65" t="s">
        <v>18</v>
      </c>
      <c r="D49" s="205">
        <v>31870.25</v>
      </c>
      <c r="E49" s="205">
        <v>20546.861802104773</v>
      </c>
      <c r="F49" s="205">
        <v>15088.85</v>
      </c>
      <c r="G49" s="205">
        <v>381.7</v>
      </c>
      <c r="H49" s="217">
        <v>67887.661802104776</v>
      </c>
    </row>
    <row r="50" spans="1:8" ht="12.75" x14ac:dyDescent="0.2">
      <c r="A50" s="203">
        <v>2014</v>
      </c>
      <c r="B50" s="205" t="s">
        <v>5</v>
      </c>
      <c r="C50" s="65" t="s">
        <v>18</v>
      </c>
      <c r="D50" s="205">
        <v>31501.800000000003</v>
      </c>
      <c r="E50" s="205">
        <v>24287.938636989777</v>
      </c>
      <c r="F50" s="205">
        <v>16551.7</v>
      </c>
      <c r="G50" s="205">
        <v>1466.95</v>
      </c>
      <c r="H50" s="217">
        <v>73808.388636989781</v>
      </c>
    </row>
    <row r="51" spans="1:8" ht="12.75" x14ac:dyDescent="0.2">
      <c r="A51" s="203">
        <v>2014</v>
      </c>
      <c r="B51" s="205" t="s">
        <v>6</v>
      </c>
      <c r="C51" s="65" t="s">
        <v>18</v>
      </c>
      <c r="D51" s="205">
        <v>36994.900000000009</v>
      </c>
      <c r="E51" s="205">
        <v>26466.515817318741</v>
      </c>
      <c r="F51" s="205">
        <v>18140.3</v>
      </c>
      <c r="G51" s="205">
        <v>998.95</v>
      </c>
      <c r="H51" s="217">
        <v>82600.665817318746</v>
      </c>
    </row>
    <row r="52" spans="1:8" ht="12.75" x14ac:dyDescent="0.2">
      <c r="A52" s="203">
        <v>2014</v>
      </c>
      <c r="B52" s="205" t="s">
        <v>7</v>
      </c>
      <c r="C52" s="65" t="s">
        <v>18</v>
      </c>
      <c r="D52" s="205">
        <v>28545.8</v>
      </c>
      <c r="E52" s="205">
        <v>26193.650168935274</v>
      </c>
      <c r="F52" s="205">
        <v>17178</v>
      </c>
      <c r="G52" s="205">
        <v>1402.4</v>
      </c>
      <c r="H52" s="217">
        <v>73319.850168935271</v>
      </c>
    </row>
    <row r="53" spans="1:8" ht="12.75" x14ac:dyDescent="0.2">
      <c r="A53" s="203">
        <v>2014</v>
      </c>
      <c r="B53" s="205" t="s">
        <v>8</v>
      </c>
      <c r="C53" s="65" t="s">
        <v>18</v>
      </c>
      <c r="D53" s="205">
        <v>35881.830000000009</v>
      </c>
      <c r="E53" s="205">
        <v>32701.714859156644</v>
      </c>
      <c r="F53" s="205">
        <v>17963.599999999999</v>
      </c>
      <c r="G53" s="205">
        <v>980.5</v>
      </c>
      <c r="H53" s="217">
        <v>87527.644859156659</v>
      </c>
    </row>
    <row r="54" spans="1:8" ht="12.75" x14ac:dyDescent="0.2">
      <c r="A54" s="203">
        <v>2014</v>
      </c>
      <c r="B54" s="205" t="s">
        <v>9</v>
      </c>
      <c r="C54" s="65" t="s">
        <v>18</v>
      </c>
      <c r="D54" s="205">
        <v>32357.9</v>
      </c>
      <c r="E54" s="205">
        <v>30834.361396239172</v>
      </c>
      <c r="F54" s="205">
        <v>17199.2</v>
      </c>
      <c r="G54" s="205">
        <v>1126.55</v>
      </c>
      <c r="H54" s="217">
        <v>81518.011396239177</v>
      </c>
    </row>
    <row r="55" spans="1:8" ht="12.75" x14ac:dyDescent="0.2">
      <c r="A55" s="203">
        <v>2014</v>
      </c>
      <c r="B55" s="205" t="s">
        <v>10</v>
      </c>
      <c r="C55" s="65" t="s">
        <v>18</v>
      </c>
      <c r="D55" s="205">
        <v>36742.200000000004</v>
      </c>
      <c r="E55" s="205">
        <v>31097.292505178702</v>
      </c>
      <c r="F55" s="205">
        <v>19921.949999999997</v>
      </c>
      <c r="G55" s="205">
        <v>1049</v>
      </c>
      <c r="H55" s="217">
        <v>88810.442505178697</v>
      </c>
    </row>
    <row r="56" spans="1:8" ht="12.75" x14ac:dyDescent="0.2">
      <c r="A56" s="203">
        <v>2014</v>
      </c>
      <c r="B56" s="205" t="s">
        <v>11</v>
      </c>
      <c r="C56" s="65" t="s">
        <v>18</v>
      </c>
      <c r="D56" s="205">
        <v>42604.500000000007</v>
      </c>
      <c r="E56" s="205">
        <v>29988.323432962643</v>
      </c>
      <c r="F56" s="205">
        <v>20644.5</v>
      </c>
      <c r="G56" s="205">
        <v>614.79999999999995</v>
      </c>
      <c r="H56" s="217">
        <v>93852.123432962646</v>
      </c>
    </row>
    <row r="57" spans="1:8" ht="12.75" x14ac:dyDescent="0.2">
      <c r="A57" s="203">
        <v>2014</v>
      </c>
      <c r="B57" s="205" t="s">
        <v>12</v>
      </c>
      <c r="C57" s="65" t="s">
        <v>18</v>
      </c>
      <c r="D57" s="205">
        <v>39444.450000000004</v>
      </c>
      <c r="E57" s="205">
        <v>27251.214126783536</v>
      </c>
      <c r="F57" s="205">
        <v>18279.699999999997</v>
      </c>
      <c r="G57" s="205">
        <v>909</v>
      </c>
      <c r="H57" s="217">
        <v>85884.364126783534</v>
      </c>
    </row>
    <row r="58" spans="1:8" ht="12.75" x14ac:dyDescent="0.2">
      <c r="A58" s="203">
        <v>2014</v>
      </c>
      <c r="B58" s="205" t="s">
        <v>13</v>
      </c>
      <c r="C58" s="65" t="s">
        <v>18</v>
      </c>
      <c r="D58" s="205">
        <v>33959.504999999997</v>
      </c>
      <c r="E58" s="205">
        <v>23522.694420225856</v>
      </c>
      <c r="F58" s="205">
        <v>16662</v>
      </c>
      <c r="G58" s="205">
        <v>903</v>
      </c>
      <c r="H58" s="217">
        <v>75047.19942022585</v>
      </c>
    </row>
    <row r="59" spans="1:8" ht="12.75" x14ac:dyDescent="0.2">
      <c r="A59" s="203">
        <v>2015</v>
      </c>
      <c r="B59" s="205" t="s">
        <v>2</v>
      </c>
      <c r="C59" s="65" t="s">
        <v>18</v>
      </c>
      <c r="D59" s="205">
        <v>32032.2</v>
      </c>
      <c r="E59" s="205">
        <v>22853.059999999998</v>
      </c>
      <c r="F59" s="205">
        <v>14324.649999999998</v>
      </c>
      <c r="G59" s="205">
        <v>1230.2</v>
      </c>
      <c r="H59" s="217">
        <v>70440.109999999986</v>
      </c>
    </row>
    <row r="60" spans="1:8" ht="12.75" x14ac:dyDescent="0.2">
      <c r="A60" s="203">
        <v>2015</v>
      </c>
      <c r="B60" s="205" t="s">
        <v>3</v>
      </c>
      <c r="C60" s="65" t="s">
        <v>18</v>
      </c>
      <c r="D60" s="205">
        <v>38906.15</v>
      </c>
      <c r="E60" s="205">
        <v>27206.5</v>
      </c>
      <c r="F60" s="205">
        <v>16101.3</v>
      </c>
      <c r="G60" s="205">
        <v>349.3</v>
      </c>
      <c r="H60" s="217">
        <v>82563.25</v>
      </c>
    </row>
    <row r="61" spans="1:8" ht="12.75" x14ac:dyDescent="0.2">
      <c r="A61" s="203">
        <v>2015</v>
      </c>
      <c r="B61" s="205" t="s">
        <v>4</v>
      </c>
      <c r="C61" s="65" t="s">
        <v>18</v>
      </c>
      <c r="D61" s="205">
        <v>31644.899999999998</v>
      </c>
      <c r="E61" s="205">
        <v>24001.100000000002</v>
      </c>
      <c r="F61" s="205">
        <v>15607.205</v>
      </c>
      <c r="G61" s="205">
        <v>621.20000000000005</v>
      </c>
      <c r="H61" s="217">
        <v>71874.404999999999</v>
      </c>
    </row>
    <row r="62" spans="1:8" ht="12.75" x14ac:dyDescent="0.2">
      <c r="A62" s="203">
        <v>2015</v>
      </c>
      <c r="B62" s="106" t="s">
        <v>5</v>
      </c>
      <c r="C62" s="89" t="s">
        <v>18</v>
      </c>
      <c r="D62" s="204">
        <v>37844.699999999997</v>
      </c>
      <c r="E62" s="177">
        <v>21524.550000000003</v>
      </c>
      <c r="F62" s="177">
        <v>16251.499999999998</v>
      </c>
      <c r="G62" s="177">
        <v>1681.3</v>
      </c>
      <c r="H62" s="178">
        <v>77302.05</v>
      </c>
    </row>
    <row r="63" spans="1:8" ht="12.75" x14ac:dyDescent="0.2">
      <c r="A63" s="203">
        <v>2015</v>
      </c>
      <c r="B63" s="106" t="s">
        <v>6</v>
      </c>
      <c r="C63" s="89" t="s">
        <v>18</v>
      </c>
      <c r="D63" s="204">
        <v>40463.119999999995</v>
      </c>
      <c r="E63" s="177">
        <v>25397</v>
      </c>
      <c r="F63" s="177">
        <v>17079.95</v>
      </c>
      <c r="G63" s="177">
        <v>1581.2</v>
      </c>
      <c r="H63" s="178">
        <v>84521.26999999999</v>
      </c>
    </row>
    <row r="64" spans="1:8" ht="12.75" x14ac:dyDescent="0.2">
      <c r="A64" s="203">
        <v>2015</v>
      </c>
      <c r="B64" s="106" t="s">
        <v>7</v>
      </c>
      <c r="C64" s="89" t="s">
        <v>18</v>
      </c>
      <c r="D64" s="204">
        <v>36926.200000000004</v>
      </c>
      <c r="E64" s="177">
        <v>27849.199999999997</v>
      </c>
      <c r="F64" s="177">
        <v>16067.349999999999</v>
      </c>
      <c r="G64" s="177">
        <v>2394</v>
      </c>
      <c r="H64" s="178">
        <v>83236.75</v>
      </c>
    </row>
    <row r="65" spans="1:8" ht="12.75" x14ac:dyDescent="0.2">
      <c r="A65" s="203">
        <v>2015</v>
      </c>
      <c r="B65" s="106" t="s">
        <v>8</v>
      </c>
      <c r="C65" s="89" t="s">
        <v>18</v>
      </c>
      <c r="D65" s="204">
        <v>40229.660000000003</v>
      </c>
      <c r="E65" s="177">
        <v>42253.250000000007</v>
      </c>
      <c r="F65" s="177">
        <v>20950.899999999998</v>
      </c>
      <c r="G65" s="177">
        <v>2034.5</v>
      </c>
      <c r="H65" s="178">
        <v>105468.31</v>
      </c>
    </row>
    <row r="66" spans="1:8" ht="12.75" x14ac:dyDescent="0.2">
      <c r="A66" s="203">
        <v>2015</v>
      </c>
      <c r="B66" s="106" t="s">
        <v>9</v>
      </c>
      <c r="C66" s="89" t="s">
        <v>18</v>
      </c>
      <c r="D66" s="204">
        <v>37532.5</v>
      </c>
      <c r="E66" s="177">
        <v>34682.300000000003</v>
      </c>
      <c r="F66" s="177">
        <v>18768.550000000003</v>
      </c>
      <c r="G66" s="177">
        <v>1821.8</v>
      </c>
      <c r="H66" s="178">
        <v>92805.150000000009</v>
      </c>
    </row>
    <row r="67" spans="1:8" ht="12.75" x14ac:dyDescent="0.2">
      <c r="A67" s="203">
        <v>2015</v>
      </c>
      <c r="B67" s="106" t="s">
        <v>10</v>
      </c>
      <c r="C67" s="89" t="s">
        <v>18</v>
      </c>
      <c r="D67" s="204">
        <v>42907.749999999993</v>
      </c>
      <c r="E67" s="177">
        <v>34337.85</v>
      </c>
      <c r="F67" s="177">
        <v>19718.549999999996</v>
      </c>
      <c r="G67" s="177">
        <v>1798.3</v>
      </c>
      <c r="H67" s="178">
        <v>98762.45</v>
      </c>
    </row>
    <row r="68" spans="1:8" ht="12.75" x14ac:dyDescent="0.2">
      <c r="A68" s="203">
        <v>2015</v>
      </c>
      <c r="B68" s="106" t="s">
        <v>11</v>
      </c>
      <c r="C68" s="89" t="s">
        <v>18</v>
      </c>
      <c r="D68" s="204">
        <v>40390.850000000006</v>
      </c>
      <c r="E68" s="177">
        <v>28158.85</v>
      </c>
      <c r="F68" s="177">
        <v>22935.1</v>
      </c>
      <c r="G68" s="177">
        <v>2179.5</v>
      </c>
      <c r="H68" s="178">
        <v>93664.300000000017</v>
      </c>
    </row>
    <row r="69" spans="1:8" ht="12.75" x14ac:dyDescent="0.2">
      <c r="A69" s="203">
        <v>2015</v>
      </c>
      <c r="B69" s="106" t="s">
        <v>12</v>
      </c>
      <c r="C69" s="89" t="s">
        <v>18</v>
      </c>
      <c r="D69" s="204">
        <v>38464.049999999996</v>
      </c>
      <c r="E69" s="177">
        <v>31349.700000000004</v>
      </c>
      <c r="F69" s="177">
        <v>19397.400000000001</v>
      </c>
      <c r="G69" s="177">
        <v>1833.15</v>
      </c>
      <c r="H69" s="178">
        <v>91044.299999999988</v>
      </c>
    </row>
    <row r="70" spans="1:8" ht="12.75" x14ac:dyDescent="0.2">
      <c r="A70" s="203">
        <v>2015</v>
      </c>
      <c r="B70" s="205" t="s">
        <v>13</v>
      </c>
      <c r="C70" s="89" t="s">
        <v>18</v>
      </c>
      <c r="D70" s="204">
        <v>33024.299999999996</v>
      </c>
      <c r="E70" s="177">
        <v>26284.749999999996</v>
      </c>
      <c r="F70" s="177">
        <v>16190.5</v>
      </c>
      <c r="G70" s="177">
        <v>2800.1</v>
      </c>
      <c r="H70" s="178">
        <v>78299.649999999994</v>
      </c>
    </row>
    <row r="71" spans="1:8" ht="12.75" x14ac:dyDescent="0.2">
      <c r="A71" s="203">
        <v>2016</v>
      </c>
      <c r="B71" s="106" t="s">
        <v>2</v>
      </c>
      <c r="C71" s="89" t="s">
        <v>18</v>
      </c>
      <c r="D71" s="204">
        <v>30402.35</v>
      </c>
      <c r="E71" s="177">
        <v>17112.05</v>
      </c>
      <c r="F71" s="177">
        <v>13411.3</v>
      </c>
      <c r="G71" s="177">
        <v>2208.2000000000003</v>
      </c>
      <c r="H71" s="178">
        <v>63133.899999999994</v>
      </c>
    </row>
    <row r="72" spans="1:8" ht="12.75" x14ac:dyDescent="0.2">
      <c r="A72" s="203">
        <v>2016</v>
      </c>
      <c r="B72" s="106" t="s">
        <v>3</v>
      </c>
      <c r="C72" s="89" t="s">
        <v>18</v>
      </c>
      <c r="D72" s="204">
        <v>41327.599999999999</v>
      </c>
      <c r="E72" s="177">
        <v>18411.650000000001</v>
      </c>
      <c r="F72" s="177">
        <v>17137.5625</v>
      </c>
      <c r="G72" s="177">
        <v>2068.0374999999999</v>
      </c>
      <c r="H72" s="178">
        <v>78944.850000000006</v>
      </c>
    </row>
    <row r="73" spans="1:8" ht="12.75" x14ac:dyDescent="0.2">
      <c r="A73" s="203">
        <v>2016</v>
      </c>
      <c r="B73" s="106" t="s">
        <v>4</v>
      </c>
      <c r="C73" s="89" t="s">
        <v>18</v>
      </c>
      <c r="D73" s="204">
        <v>39494.75</v>
      </c>
      <c r="E73" s="177">
        <v>15543.799999999997</v>
      </c>
      <c r="F73" s="177">
        <v>15741.2</v>
      </c>
      <c r="G73" s="177">
        <v>2324.6</v>
      </c>
      <c r="H73" s="178">
        <v>73104.350000000006</v>
      </c>
    </row>
    <row r="74" spans="1:8" ht="12.75" x14ac:dyDescent="0.2">
      <c r="A74" s="203">
        <v>2016</v>
      </c>
      <c r="B74" s="106" t="s">
        <v>5</v>
      </c>
      <c r="C74" s="89" t="s">
        <v>18</v>
      </c>
      <c r="D74" s="204">
        <v>43364.45</v>
      </c>
      <c r="E74" s="177">
        <v>14803.700000000004</v>
      </c>
      <c r="F74" s="177">
        <v>19401.099999999999</v>
      </c>
      <c r="G74" s="177">
        <v>2325.9499999999998</v>
      </c>
      <c r="H74" s="178">
        <v>79895.199999999997</v>
      </c>
    </row>
    <row r="75" spans="1:8" ht="12.75" x14ac:dyDescent="0.2">
      <c r="A75" s="203">
        <v>2016</v>
      </c>
      <c r="B75" s="106" t="s">
        <v>6</v>
      </c>
      <c r="C75" s="89" t="s">
        <v>18</v>
      </c>
      <c r="D75" s="204">
        <v>41284.799999999996</v>
      </c>
      <c r="E75" s="177">
        <v>11927.25</v>
      </c>
      <c r="F75" s="177">
        <v>16588.55</v>
      </c>
      <c r="G75" s="177">
        <v>2354.0500000000002</v>
      </c>
      <c r="H75" s="178">
        <v>72154.649999999994</v>
      </c>
    </row>
    <row r="76" spans="1:8" ht="12.75" x14ac:dyDescent="0.2">
      <c r="A76" s="203">
        <v>2016</v>
      </c>
      <c r="B76" s="106" t="s">
        <v>7</v>
      </c>
      <c r="C76" s="89" t="s">
        <v>18</v>
      </c>
      <c r="D76" s="204">
        <v>39540.076420388417</v>
      </c>
      <c r="E76" s="177">
        <v>13313.570151052227</v>
      </c>
      <c r="F76" s="177">
        <v>18417.313428559362</v>
      </c>
      <c r="G76" s="177">
        <v>3609.2</v>
      </c>
      <c r="H76" s="178">
        <v>74880.160000000003</v>
      </c>
    </row>
    <row r="77" spans="1:8" ht="12.75" x14ac:dyDescent="0.2">
      <c r="A77" s="203">
        <v>2016</v>
      </c>
      <c r="B77" s="106" t="s">
        <v>8</v>
      </c>
      <c r="C77" s="89" t="s">
        <v>18</v>
      </c>
      <c r="D77" s="204">
        <v>38686.353268428378</v>
      </c>
      <c r="E77" s="177">
        <v>8440.0999999999985</v>
      </c>
      <c r="F77" s="177">
        <v>13708.34673157163</v>
      </c>
      <c r="G77" s="177">
        <v>674.4</v>
      </c>
      <c r="H77" s="178">
        <v>61509.200000000004</v>
      </c>
    </row>
    <row r="78" spans="1:8" ht="12.75" x14ac:dyDescent="0.2">
      <c r="A78" s="203">
        <v>2016</v>
      </c>
      <c r="B78" s="106" t="s">
        <v>9</v>
      </c>
      <c r="C78" s="89" t="s">
        <v>18</v>
      </c>
      <c r="D78" s="204">
        <v>39674.550257422088</v>
      </c>
      <c r="E78" s="177">
        <v>10906.760000000002</v>
      </c>
      <c r="F78" s="177">
        <v>15402.799742577921</v>
      </c>
      <c r="G78" s="177">
        <v>2194.1</v>
      </c>
      <c r="H78" s="178">
        <v>68178.210000000021</v>
      </c>
    </row>
    <row r="79" spans="1:8" ht="12.75" x14ac:dyDescent="0.2">
      <c r="A79" s="203">
        <v>2016</v>
      </c>
      <c r="B79" s="106" t="s">
        <v>10</v>
      </c>
      <c r="C79" s="89" t="s">
        <v>18</v>
      </c>
      <c r="D79" s="204">
        <v>38002.200000000004</v>
      </c>
      <c r="E79" s="177">
        <v>10622.050000000001</v>
      </c>
      <c r="F79" s="177">
        <v>18321.75</v>
      </c>
      <c r="G79" s="177">
        <v>2314.6999999999998</v>
      </c>
      <c r="H79" s="178">
        <v>69260.7</v>
      </c>
    </row>
    <row r="80" spans="1:8" ht="12.75" x14ac:dyDescent="0.2">
      <c r="A80" s="203">
        <v>2016</v>
      </c>
      <c r="B80" s="106" t="s">
        <v>11</v>
      </c>
      <c r="C80" s="89" t="s">
        <v>18</v>
      </c>
      <c r="D80" s="204">
        <v>35049.800000000003</v>
      </c>
      <c r="E80" s="177">
        <v>10887</v>
      </c>
      <c r="F80" s="177">
        <v>16521.05</v>
      </c>
      <c r="G80" s="177">
        <v>2050.1999999999998</v>
      </c>
      <c r="H80" s="178">
        <v>64508.05</v>
      </c>
    </row>
    <row r="81" spans="1:8" ht="12.75" x14ac:dyDescent="0.2">
      <c r="A81" s="203">
        <v>2016</v>
      </c>
      <c r="B81" s="106" t="s">
        <v>12</v>
      </c>
      <c r="C81" s="89" t="s">
        <v>18</v>
      </c>
      <c r="D81" s="204">
        <v>34337.26</v>
      </c>
      <c r="E81" s="177">
        <v>9885.9500000000007</v>
      </c>
      <c r="F81" s="177">
        <v>16204.099999999999</v>
      </c>
      <c r="G81" s="177">
        <v>1330.9</v>
      </c>
      <c r="H81" s="178">
        <v>61758.210000000006</v>
      </c>
    </row>
    <row r="82" spans="1:8" ht="12.75" x14ac:dyDescent="0.2">
      <c r="A82" s="203">
        <v>2016</v>
      </c>
      <c r="B82" s="205" t="s">
        <v>13</v>
      </c>
      <c r="C82" s="89" t="s">
        <v>18</v>
      </c>
      <c r="D82" s="204">
        <v>30555.749999999996</v>
      </c>
      <c r="E82" s="177">
        <v>10417.500000000002</v>
      </c>
      <c r="F82" s="177">
        <v>14528.7</v>
      </c>
      <c r="G82" s="177">
        <v>1841.5</v>
      </c>
      <c r="H82" s="178">
        <v>57343.45</v>
      </c>
    </row>
    <row r="83" spans="1:8" ht="12.75" x14ac:dyDescent="0.2">
      <c r="A83" s="203">
        <v>2017</v>
      </c>
      <c r="B83" s="106" t="s">
        <v>2</v>
      </c>
      <c r="C83" s="89" t="s">
        <v>18</v>
      </c>
      <c r="D83" s="204">
        <v>24301.549999999996</v>
      </c>
      <c r="E83" s="177">
        <v>11667.6</v>
      </c>
      <c r="F83" s="177">
        <v>16323.449999999999</v>
      </c>
      <c r="G83" s="177">
        <v>712.1</v>
      </c>
      <c r="H83" s="178">
        <v>53004.69999999999</v>
      </c>
    </row>
    <row r="84" spans="1:8" ht="12.75" x14ac:dyDescent="0.2">
      <c r="A84" s="203">
        <v>2017</v>
      </c>
      <c r="B84" s="106" t="s">
        <v>3</v>
      </c>
      <c r="C84" s="89" t="s">
        <v>18</v>
      </c>
      <c r="D84" s="204">
        <v>30288.200000000004</v>
      </c>
      <c r="E84" s="177">
        <v>10827.149999999998</v>
      </c>
      <c r="F84" s="177">
        <v>19632.75</v>
      </c>
      <c r="G84" s="177">
        <v>1013.2</v>
      </c>
      <c r="H84" s="178">
        <v>61761.3</v>
      </c>
    </row>
    <row r="85" spans="1:8" ht="12.75" x14ac:dyDescent="0.2">
      <c r="A85" s="203">
        <v>2017</v>
      </c>
      <c r="B85" s="106" t="s">
        <v>4</v>
      </c>
      <c r="C85" s="89" t="s">
        <v>18</v>
      </c>
      <c r="D85" s="204">
        <v>34464.949999999997</v>
      </c>
      <c r="E85" s="177">
        <v>14330.550000000001</v>
      </c>
      <c r="F85" s="177">
        <v>21798.3</v>
      </c>
      <c r="G85" s="177">
        <v>1015</v>
      </c>
      <c r="H85" s="178">
        <v>71608.800000000003</v>
      </c>
    </row>
    <row r="86" spans="1:8" ht="12.75" x14ac:dyDescent="0.2">
      <c r="A86" s="203">
        <v>2017</v>
      </c>
      <c r="B86" s="106" t="s">
        <v>5</v>
      </c>
      <c r="C86" s="89" t="s">
        <v>18</v>
      </c>
      <c r="D86" s="204">
        <v>28975.249999999993</v>
      </c>
      <c r="E86" s="177">
        <v>12065.2</v>
      </c>
      <c r="F86" s="177">
        <v>19578.599999999999</v>
      </c>
      <c r="G86" s="177">
        <v>826.6</v>
      </c>
      <c r="H86" s="178">
        <v>61445.649999999994</v>
      </c>
    </row>
    <row r="87" spans="1:8" ht="12.75" x14ac:dyDescent="0.2">
      <c r="A87" s="203">
        <v>2017</v>
      </c>
      <c r="B87" s="106" t="s">
        <v>6</v>
      </c>
      <c r="C87" s="89" t="s">
        <v>18</v>
      </c>
      <c r="D87" s="204">
        <v>31467.749999999996</v>
      </c>
      <c r="E87" s="177">
        <v>12322.550000000001</v>
      </c>
      <c r="F87" s="177">
        <v>20226.899999999998</v>
      </c>
      <c r="G87" s="177">
        <v>897.5</v>
      </c>
      <c r="H87" s="178">
        <v>64914.7</v>
      </c>
    </row>
    <row r="88" spans="1:8" ht="12.75" x14ac:dyDescent="0.2">
      <c r="A88" s="203">
        <v>2017</v>
      </c>
      <c r="B88" s="106" t="s">
        <v>7</v>
      </c>
      <c r="C88" s="89" t="s">
        <v>18</v>
      </c>
      <c r="D88" s="204">
        <v>31513.850000000009</v>
      </c>
      <c r="E88" s="177">
        <v>12322.999999999998</v>
      </c>
      <c r="F88" s="177">
        <v>15242.199999999997</v>
      </c>
      <c r="G88" s="177">
        <v>1376.4</v>
      </c>
      <c r="H88" s="178">
        <v>60455.450000000004</v>
      </c>
    </row>
    <row r="89" spans="1:8" ht="12.75" x14ac:dyDescent="0.2">
      <c r="A89" s="203">
        <v>2017</v>
      </c>
      <c r="B89" s="106" t="s">
        <v>8</v>
      </c>
      <c r="C89" s="89" t="s">
        <v>18</v>
      </c>
      <c r="D89" s="204">
        <v>32121.129999999994</v>
      </c>
      <c r="E89" s="177">
        <v>15450.500000000002</v>
      </c>
      <c r="F89" s="177">
        <v>14441.25</v>
      </c>
      <c r="G89" s="177">
        <v>785.9</v>
      </c>
      <c r="H89" s="178">
        <v>62798.78</v>
      </c>
    </row>
    <row r="90" spans="1:8" ht="12.75" x14ac:dyDescent="0.2">
      <c r="A90" s="203">
        <v>2017</v>
      </c>
      <c r="B90" s="106" t="s">
        <v>9</v>
      </c>
      <c r="C90" s="89" t="s">
        <v>18</v>
      </c>
      <c r="D90" s="204">
        <v>34958.21</v>
      </c>
      <c r="E90" s="177">
        <v>14540.1</v>
      </c>
      <c r="F90" s="177">
        <v>12730.2</v>
      </c>
      <c r="G90" s="177">
        <v>199</v>
      </c>
      <c r="H90" s="178">
        <v>62427.509999999995</v>
      </c>
    </row>
    <row r="91" spans="1:8" ht="12.75" x14ac:dyDescent="0.2">
      <c r="A91" s="203">
        <v>2017</v>
      </c>
      <c r="B91" s="106" t="s">
        <v>10</v>
      </c>
      <c r="C91" s="89" t="s">
        <v>18</v>
      </c>
      <c r="D91" s="204">
        <v>35026.433318025258</v>
      </c>
      <c r="E91" s="177">
        <v>16786.599999999999</v>
      </c>
      <c r="F91" s="177">
        <v>16907.586681974739</v>
      </c>
      <c r="G91" s="177">
        <v>311.10000000000002</v>
      </c>
      <c r="H91" s="178">
        <v>69031.72</v>
      </c>
    </row>
    <row r="92" spans="1:8" ht="12.75" x14ac:dyDescent="0.2">
      <c r="A92" s="203">
        <v>2017</v>
      </c>
      <c r="B92" s="106" t="s">
        <v>11</v>
      </c>
      <c r="C92" s="89" t="s">
        <v>18</v>
      </c>
      <c r="D92" s="204">
        <v>33558.116199770382</v>
      </c>
      <c r="E92" s="177">
        <v>18109</v>
      </c>
      <c r="F92" s="177">
        <v>17029.583800229622</v>
      </c>
      <c r="G92" s="177">
        <v>251.5</v>
      </c>
      <c r="H92" s="178">
        <v>68948.200000000012</v>
      </c>
    </row>
    <row r="93" spans="1:8" ht="12.75" x14ac:dyDescent="0.2">
      <c r="A93" s="203">
        <v>2017</v>
      </c>
      <c r="B93" s="106" t="s">
        <v>12</v>
      </c>
      <c r="C93" s="89" t="s">
        <v>18</v>
      </c>
      <c r="D93" s="204">
        <v>36751.849999999991</v>
      </c>
      <c r="E93" s="177">
        <v>20472.550000000003</v>
      </c>
      <c r="F93" s="177">
        <v>14580.95</v>
      </c>
      <c r="G93" s="177">
        <v>488.5</v>
      </c>
      <c r="H93" s="178">
        <v>72293.849999999991</v>
      </c>
    </row>
    <row r="94" spans="1:8" ht="12.75" x14ac:dyDescent="0.2">
      <c r="A94" s="203">
        <v>2017</v>
      </c>
      <c r="B94" s="205" t="s">
        <v>13</v>
      </c>
      <c r="C94" s="89" t="s">
        <v>18</v>
      </c>
      <c r="D94" s="204">
        <v>35138.953708818313</v>
      </c>
      <c r="E94" s="177">
        <v>17930.933383323332</v>
      </c>
      <c r="F94" s="177">
        <v>13684.862907858358</v>
      </c>
      <c r="G94" s="177">
        <v>280.45</v>
      </c>
      <c r="H94" s="178">
        <v>67035.199999999997</v>
      </c>
    </row>
    <row r="95" spans="1:8" ht="12.75" x14ac:dyDescent="0.2">
      <c r="A95" s="203">
        <v>2018</v>
      </c>
      <c r="B95" s="106" t="s">
        <v>2</v>
      </c>
      <c r="C95" s="89" t="s">
        <v>18</v>
      </c>
      <c r="D95" s="204">
        <v>30207.149999999994</v>
      </c>
      <c r="E95" s="177">
        <v>20227.549999999996</v>
      </c>
      <c r="F95" s="177">
        <v>10735</v>
      </c>
      <c r="G95" s="177">
        <v>137</v>
      </c>
      <c r="H95" s="178">
        <v>61306.69999999999</v>
      </c>
    </row>
    <row r="96" spans="1:8" ht="12.75" x14ac:dyDescent="0.2">
      <c r="A96" s="203">
        <v>2018</v>
      </c>
      <c r="B96" s="106" t="s">
        <v>3</v>
      </c>
      <c r="C96" s="89" t="s">
        <v>18</v>
      </c>
      <c r="D96" s="204">
        <v>36136.030000000006</v>
      </c>
      <c r="E96" s="177">
        <v>24705.55</v>
      </c>
      <c r="F96" s="177">
        <v>14017.3</v>
      </c>
      <c r="G96" s="177">
        <v>166</v>
      </c>
      <c r="H96" s="178">
        <v>75024.88</v>
      </c>
    </row>
    <row r="97" spans="1:8" ht="12.75" x14ac:dyDescent="0.2">
      <c r="A97" s="203">
        <v>2018</v>
      </c>
      <c r="B97" s="106" t="s">
        <v>4</v>
      </c>
      <c r="C97" s="89" t="s">
        <v>18</v>
      </c>
      <c r="D97" s="204">
        <v>35724.83</v>
      </c>
      <c r="E97" s="177">
        <v>26936</v>
      </c>
      <c r="F97" s="177">
        <v>15321.31</v>
      </c>
      <c r="G97" s="177">
        <v>254.6</v>
      </c>
      <c r="H97" s="178">
        <v>78236.740000000005</v>
      </c>
    </row>
    <row r="98" spans="1:8" ht="12.75" x14ac:dyDescent="0.2">
      <c r="A98" s="203">
        <v>2018</v>
      </c>
      <c r="B98" s="106" t="s">
        <v>5</v>
      </c>
      <c r="C98" s="89" t="s">
        <v>18</v>
      </c>
      <c r="D98" s="204">
        <v>39879.020000000004</v>
      </c>
      <c r="E98" s="177">
        <v>30684.399999999998</v>
      </c>
      <c r="F98" s="177">
        <v>13646.439999999999</v>
      </c>
      <c r="G98" s="177">
        <v>220</v>
      </c>
      <c r="H98" s="178">
        <v>84429.86</v>
      </c>
    </row>
    <row r="99" spans="1:8" ht="12.75" x14ac:dyDescent="0.2">
      <c r="A99" s="203">
        <v>2018</v>
      </c>
      <c r="B99" s="106" t="s">
        <v>6</v>
      </c>
      <c r="C99" s="89" t="s">
        <v>18</v>
      </c>
      <c r="D99" s="204">
        <v>42523.340000000004</v>
      </c>
      <c r="E99" s="177">
        <v>31132.400000000001</v>
      </c>
      <c r="F99" s="177">
        <v>13376.500000000002</v>
      </c>
      <c r="G99" s="177">
        <v>323.5</v>
      </c>
      <c r="H99" s="178">
        <v>87355.74</v>
      </c>
    </row>
    <row r="100" spans="1:8" ht="12.75" x14ac:dyDescent="0.2">
      <c r="A100" s="203">
        <v>2018</v>
      </c>
      <c r="B100" s="106" t="s">
        <v>7</v>
      </c>
      <c r="C100" s="89" t="s">
        <v>18</v>
      </c>
      <c r="D100" s="204">
        <v>42126.072725814214</v>
      </c>
      <c r="E100" s="177">
        <v>31795.189858815978</v>
      </c>
      <c r="F100" s="177">
        <v>11944.567415369806</v>
      </c>
      <c r="G100" s="177">
        <v>389.5</v>
      </c>
      <c r="H100" s="178">
        <v>86255.33</v>
      </c>
    </row>
    <row r="101" spans="1:8" ht="12.75" x14ac:dyDescent="0.2">
      <c r="A101" s="203">
        <v>2018</v>
      </c>
      <c r="B101" s="106" t="s">
        <v>8</v>
      </c>
      <c r="C101" s="89" t="s">
        <v>18</v>
      </c>
      <c r="D101" s="204">
        <v>43154.92107492379</v>
      </c>
      <c r="E101" s="177">
        <v>37742.434052623132</v>
      </c>
      <c r="F101" s="177">
        <v>11059.414872453071</v>
      </c>
      <c r="G101" s="177">
        <v>295.59999999999997</v>
      </c>
      <c r="H101" s="178">
        <v>92252.37</v>
      </c>
    </row>
    <row r="102" spans="1:8" ht="12.75" x14ac:dyDescent="0.2">
      <c r="A102" s="203">
        <v>2018</v>
      </c>
      <c r="B102" s="106" t="s">
        <v>9</v>
      </c>
      <c r="C102" s="89" t="s">
        <v>18</v>
      </c>
      <c r="D102" s="204">
        <v>48095.159999999996</v>
      </c>
      <c r="E102" s="177">
        <v>37570.75</v>
      </c>
      <c r="F102" s="177">
        <v>14305.91</v>
      </c>
      <c r="G102" s="177">
        <v>856.5</v>
      </c>
      <c r="H102" s="178">
        <v>100828.32</v>
      </c>
    </row>
    <row r="103" spans="1:8" ht="12.75" x14ac:dyDescent="0.2">
      <c r="A103" s="203">
        <v>2018</v>
      </c>
      <c r="B103" s="106" t="s">
        <v>10</v>
      </c>
      <c r="C103" s="89" t="s">
        <v>18</v>
      </c>
      <c r="D103" s="204">
        <v>42355.829214501508</v>
      </c>
      <c r="E103" s="177">
        <v>33707.829947129911</v>
      </c>
      <c r="F103" s="177">
        <v>15432.310838368583</v>
      </c>
      <c r="G103" s="177">
        <v>754</v>
      </c>
      <c r="H103" s="178">
        <v>92249.97</v>
      </c>
    </row>
    <row r="104" spans="1:8" ht="12.75" x14ac:dyDescent="0.2">
      <c r="A104" s="203">
        <v>2018</v>
      </c>
      <c r="B104" s="106" t="s">
        <v>11</v>
      </c>
      <c r="C104" s="89" t="s">
        <v>18</v>
      </c>
      <c r="D104" s="204">
        <v>43123.340392749233</v>
      </c>
      <c r="E104" s="177">
        <v>40812.853776435055</v>
      </c>
      <c r="F104" s="177">
        <v>15688.42583081571</v>
      </c>
      <c r="G104" s="177">
        <v>929.5</v>
      </c>
      <c r="H104" s="178">
        <v>100554.12</v>
      </c>
    </row>
    <row r="105" spans="1:8" ht="12.75" x14ac:dyDescent="0.2">
      <c r="A105" s="203">
        <v>2018</v>
      </c>
      <c r="B105" s="106" t="s">
        <v>12</v>
      </c>
      <c r="C105" s="89" t="s">
        <v>18</v>
      </c>
      <c r="D105" s="204">
        <v>41979.56066465257</v>
      </c>
      <c r="E105" s="177">
        <v>38747.999660120848</v>
      </c>
      <c r="F105" s="177">
        <v>16625.019675226584</v>
      </c>
      <c r="G105" s="177">
        <v>725.5</v>
      </c>
      <c r="H105" s="178">
        <v>98078.080000000016</v>
      </c>
    </row>
    <row r="106" spans="1:8" ht="12.75" x14ac:dyDescent="0.2">
      <c r="A106" s="203">
        <v>2018</v>
      </c>
      <c r="B106" s="205" t="s">
        <v>13</v>
      </c>
      <c r="C106" s="89" t="s">
        <v>18</v>
      </c>
      <c r="D106" s="204">
        <v>34567.526283987914</v>
      </c>
      <c r="E106" s="177">
        <v>33987.872922960727</v>
      </c>
      <c r="F106" s="177">
        <v>15240.700793051361</v>
      </c>
      <c r="G106" s="177">
        <v>794.5</v>
      </c>
      <c r="H106" s="178">
        <v>84590.6</v>
      </c>
    </row>
    <row r="107" spans="1:8" ht="12.75" x14ac:dyDescent="0.2">
      <c r="A107" s="203">
        <v>2019</v>
      </c>
      <c r="B107" s="106" t="s">
        <v>2</v>
      </c>
      <c r="C107" s="89" t="s">
        <v>18</v>
      </c>
      <c r="D107" s="204">
        <v>25460.150755287006</v>
      </c>
      <c r="E107" s="177">
        <v>40884.764954682782</v>
      </c>
      <c r="F107" s="177">
        <v>15368.184290030213</v>
      </c>
      <c r="G107" s="177">
        <v>479.4</v>
      </c>
      <c r="H107" s="178">
        <v>82192.5</v>
      </c>
    </row>
    <row r="108" spans="1:8" ht="12.75" x14ac:dyDescent="0.2">
      <c r="A108" s="203">
        <v>2019</v>
      </c>
      <c r="B108" s="106" t="s">
        <v>3</v>
      </c>
      <c r="C108" s="89" t="s">
        <v>18</v>
      </c>
      <c r="D108" s="204">
        <v>36478.541148036253</v>
      </c>
      <c r="E108" s="177">
        <v>44242.293731117839</v>
      </c>
      <c r="F108" s="177">
        <v>19398.385120845924</v>
      </c>
      <c r="G108" s="177">
        <v>1003</v>
      </c>
      <c r="H108" s="178">
        <v>101122.22000000002</v>
      </c>
    </row>
    <row r="109" spans="1:8" ht="12.75" x14ac:dyDescent="0.2">
      <c r="A109" s="203">
        <v>2019</v>
      </c>
      <c r="B109" s="106" t="s">
        <v>4</v>
      </c>
      <c r="C109" s="89" t="s">
        <v>18</v>
      </c>
      <c r="D109" s="204">
        <v>36204.150000000009</v>
      </c>
      <c r="E109" s="177">
        <v>55219.630000000005</v>
      </c>
      <c r="F109" s="177">
        <v>18884.699999999997</v>
      </c>
      <c r="G109" s="177">
        <v>1186.5999999999999</v>
      </c>
      <c r="H109" s="178">
        <v>111495.08000000002</v>
      </c>
    </row>
    <row r="110" spans="1:8" ht="12.75" x14ac:dyDescent="0.2">
      <c r="A110" s="203">
        <v>2019</v>
      </c>
      <c r="B110" s="106" t="s">
        <v>5</v>
      </c>
      <c r="C110" s="89" t="s">
        <v>18</v>
      </c>
      <c r="D110" s="204">
        <v>32526.279999999995</v>
      </c>
      <c r="E110" s="177">
        <v>46910.9</v>
      </c>
      <c r="F110" s="177">
        <v>17609.2</v>
      </c>
      <c r="G110" s="177">
        <v>1301.8</v>
      </c>
      <c r="H110" s="178">
        <v>98348.18</v>
      </c>
    </row>
    <row r="111" spans="1:8" ht="12.75" x14ac:dyDescent="0.2">
      <c r="A111" s="203">
        <v>2019</v>
      </c>
      <c r="B111" s="106" t="s">
        <v>6</v>
      </c>
      <c r="C111" s="89" t="s">
        <v>18</v>
      </c>
      <c r="D111" s="204">
        <v>39403.379999999997</v>
      </c>
      <c r="E111" s="177">
        <v>51468.719999999994</v>
      </c>
      <c r="F111" s="177">
        <v>23350.880000000001</v>
      </c>
      <c r="G111" s="177">
        <v>1359</v>
      </c>
      <c r="H111" s="178">
        <v>115581.98</v>
      </c>
    </row>
    <row r="112" spans="1:8" ht="12.75" x14ac:dyDescent="0.2">
      <c r="A112" s="203">
        <v>2019</v>
      </c>
      <c r="B112" s="106" t="s">
        <v>7</v>
      </c>
      <c r="C112" s="89" t="s">
        <v>18</v>
      </c>
      <c r="D112" s="204">
        <v>31572.959999999999</v>
      </c>
      <c r="E112" s="177">
        <v>46704.800000000003</v>
      </c>
      <c r="F112" s="177">
        <v>22707.809999999998</v>
      </c>
      <c r="G112" s="177">
        <v>1046.75</v>
      </c>
      <c r="H112" s="178">
        <v>102032.32000000001</v>
      </c>
    </row>
    <row r="113" spans="1:8" ht="12.75" x14ac:dyDescent="0.2">
      <c r="A113" s="203">
        <v>2019</v>
      </c>
      <c r="B113" s="106" t="s">
        <v>8</v>
      </c>
      <c r="C113" s="89" t="s">
        <v>18</v>
      </c>
      <c r="D113" s="204">
        <v>35337.699999999997</v>
      </c>
      <c r="E113" s="177">
        <v>44130.712710566615</v>
      </c>
      <c r="F113" s="177">
        <v>27993.397289433386</v>
      </c>
      <c r="G113" s="177">
        <v>1194.5999999999999</v>
      </c>
      <c r="H113" s="178">
        <v>108656.41</v>
      </c>
    </row>
    <row r="114" spans="1:8" ht="12.75" x14ac:dyDescent="0.2">
      <c r="A114" s="203">
        <v>2019</v>
      </c>
      <c r="B114" s="106" t="s">
        <v>9</v>
      </c>
      <c r="C114" s="89" t="s">
        <v>18</v>
      </c>
      <c r="D114" s="204">
        <v>34247.770000000004</v>
      </c>
      <c r="E114" s="177">
        <v>40987.61</v>
      </c>
      <c r="F114" s="177">
        <v>29204.130000000005</v>
      </c>
      <c r="G114" s="177">
        <v>1540.6</v>
      </c>
      <c r="H114" s="178">
        <v>105980.11000000002</v>
      </c>
    </row>
    <row r="115" spans="1:8" ht="12.75" x14ac:dyDescent="0.2">
      <c r="A115" s="203">
        <v>2019</v>
      </c>
      <c r="B115" s="106" t="s">
        <v>10</v>
      </c>
      <c r="C115" s="89" t="s">
        <v>18</v>
      </c>
      <c r="D115" s="204">
        <v>41631.68</v>
      </c>
      <c r="E115" s="177">
        <v>30882.65</v>
      </c>
      <c r="F115" s="177">
        <v>28109.1</v>
      </c>
      <c r="G115" s="177">
        <v>235</v>
      </c>
      <c r="H115" s="178">
        <v>100858.43</v>
      </c>
    </row>
    <row r="116" spans="1:8" ht="12.75" x14ac:dyDescent="0.2">
      <c r="A116" s="203">
        <v>2019</v>
      </c>
      <c r="B116" s="106" t="s">
        <v>11</v>
      </c>
      <c r="C116" s="89" t="s">
        <v>18</v>
      </c>
      <c r="D116" s="204">
        <v>38916.450000000004</v>
      </c>
      <c r="E116" s="177">
        <v>32624.000000000004</v>
      </c>
      <c r="F116" s="177">
        <v>27528.55</v>
      </c>
      <c r="G116" s="177">
        <v>1187.75</v>
      </c>
      <c r="H116" s="178">
        <v>100256.75000000001</v>
      </c>
    </row>
    <row r="117" spans="1:8" ht="12.75" x14ac:dyDescent="0.2">
      <c r="A117" s="203">
        <v>2019</v>
      </c>
      <c r="B117" s="106" t="s">
        <v>12</v>
      </c>
      <c r="C117" s="89" t="s">
        <v>18</v>
      </c>
      <c r="D117" s="204">
        <v>34604.79</v>
      </c>
      <c r="E117" s="177">
        <v>31738.65</v>
      </c>
      <c r="F117" s="177">
        <v>21198.44</v>
      </c>
      <c r="G117" s="177">
        <v>1138.8</v>
      </c>
      <c r="H117" s="178">
        <v>88680.680000000008</v>
      </c>
    </row>
    <row r="118" spans="1:8" ht="12.75" x14ac:dyDescent="0.2">
      <c r="A118" s="203">
        <v>2019</v>
      </c>
      <c r="B118" s="205" t="s">
        <v>13</v>
      </c>
      <c r="C118" s="89" t="s">
        <v>18</v>
      </c>
      <c r="D118" s="204">
        <v>33848</v>
      </c>
      <c r="E118" s="177">
        <v>31112.16</v>
      </c>
      <c r="F118" s="177">
        <v>23425.47</v>
      </c>
      <c r="G118" s="177">
        <v>992.85</v>
      </c>
      <c r="H118" s="178">
        <v>89378.48000000001</v>
      </c>
    </row>
    <row r="119" spans="1:8" ht="12.75" x14ac:dyDescent="0.2">
      <c r="A119" s="203">
        <v>2020</v>
      </c>
      <c r="B119" s="106" t="s">
        <v>2</v>
      </c>
      <c r="C119" s="89" t="s">
        <v>18</v>
      </c>
      <c r="D119" s="204">
        <v>26429.96</v>
      </c>
      <c r="E119" s="177">
        <v>27061.25</v>
      </c>
      <c r="F119" s="177">
        <v>16532.699999999997</v>
      </c>
      <c r="G119" s="177">
        <v>468</v>
      </c>
      <c r="H119" s="178">
        <v>70491.91</v>
      </c>
    </row>
    <row r="120" spans="1:8" ht="12.75" x14ac:dyDescent="0.2">
      <c r="A120" s="203">
        <v>2020</v>
      </c>
      <c r="B120" s="106" t="s">
        <v>3</v>
      </c>
      <c r="C120" s="89" t="s">
        <v>18</v>
      </c>
      <c r="D120" s="204">
        <v>37907.799999999996</v>
      </c>
      <c r="E120" s="177">
        <v>29871.1</v>
      </c>
      <c r="F120" s="177">
        <v>21057.850000000002</v>
      </c>
      <c r="G120" s="177">
        <v>928</v>
      </c>
      <c r="H120" s="178">
        <v>89764.75</v>
      </c>
    </row>
    <row r="121" spans="1:8" ht="12.75" x14ac:dyDescent="0.2">
      <c r="A121" s="203">
        <v>2020</v>
      </c>
      <c r="B121" s="106" t="s">
        <v>4</v>
      </c>
      <c r="C121" s="89" t="s">
        <v>18</v>
      </c>
      <c r="D121" s="204">
        <v>30725.179999999997</v>
      </c>
      <c r="E121" s="177">
        <v>23612.45</v>
      </c>
      <c r="F121" s="177">
        <v>13421</v>
      </c>
      <c r="G121" s="177">
        <v>673</v>
      </c>
      <c r="H121" s="178">
        <v>68431.63</v>
      </c>
    </row>
    <row r="122" spans="1:8" ht="12.75" x14ac:dyDescent="0.2">
      <c r="A122" s="203">
        <v>2020</v>
      </c>
      <c r="B122" s="106" t="s">
        <v>5</v>
      </c>
      <c r="C122" s="89" t="s">
        <v>18</v>
      </c>
      <c r="D122" s="204">
        <v>602</v>
      </c>
      <c r="E122" s="177">
        <v>4772.55</v>
      </c>
      <c r="F122" s="177">
        <v>313</v>
      </c>
      <c r="G122" s="177">
        <v>0</v>
      </c>
      <c r="H122" s="178">
        <v>5687.55</v>
      </c>
    </row>
    <row r="123" spans="1:8" ht="12.75" x14ac:dyDescent="0.2">
      <c r="A123" s="203">
        <v>2020</v>
      </c>
      <c r="B123" s="106" t="s">
        <v>6</v>
      </c>
      <c r="C123" s="89" t="s">
        <v>18</v>
      </c>
      <c r="D123" s="204">
        <v>25350.649999427798</v>
      </c>
      <c r="E123" s="177">
        <v>27662.599998474117</v>
      </c>
      <c r="F123" s="177">
        <v>10217.299993896484</v>
      </c>
      <c r="G123" s="177">
        <v>780.75</v>
      </c>
      <c r="H123" s="178">
        <v>64011.299991798405</v>
      </c>
    </row>
    <row r="124" spans="1:8" ht="12.75" x14ac:dyDescent="0.2">
      <c r="A124" s="203">
        <v>2020</v>
      </c>
      <c r="B124" s="106" t="s">
        <v>7</v>
      </c>
      <c r="C124" s="89" t="s">
        <v>18</v>
      </c>
      <c r="D124" s="204">
        <v>33166.790025444032</v>
      </c>
      <c r="E124" s="177">
        <v>32805.760003242496</v>
      </c>
      <c r="F124" s="177">
        <v>15733.149992752074</v>
      </c>
      <c r="G124" s="177">
        <v>994.25</v>
      </c>
      <c r="H124" s="178">
        <v>82699.950021438606</v>
      </c>
    </row>
    <row r="125" spans="1:8" ht="12.75" x14ac:dyDescent="0.2">
      <c r="A125" s="203">
        <v>2020</v>
      </c>
      <c r="B125" s="106" t="s">
        <v>8</v>
      </c>
      <c r="C125" s="89" t="s">
        <v>18</v>
      </c>
      <c r="D125" s="204">
        <v>30806.049999904633</v>
      </c>
      <c r="E125" s="177">
        <v>39458.35</v>
      </c>
      <c r="F125" s="177">
        <v>14769.999995422364</v>
      </c>
      <c r="G125" s="177">
        <v>1016.25</v>
      </c>
      <c r="H125" s="178">
        <v>86050.649995326996</v>
      </c>
    </row>
    <row r="126" spans="1:8" ht="12.75" x14ac:dyDescent="0.2">
      <c r="A126" s="203">
        <v>2020</v>
      </c>
      <c r="B126" s="106" t="s">
        <v>9</v>
      </c>
      <c r="C126" s="89" t="s">
        <v>18</v>
      </c>
      <c r="D126" s="204">
        <v>31130.749990844724</v>
      </c>
      <c r="E126" s="177">
        <v>36062.25</v>
      </c>
      <c r="F126" s="177">
        <v>14500.300017547608</v>
      </c>
      <c r="G126" s="177">
        <v>1451.75</v>
      </c>
      <c r="H126" s="178">
        <v>83145.050008392325</v>
      </c>
    </row>
    <row r="127" spans="1:8" ht="12.75" x14ac:dyDescent="0.2">
      <c r="A127" s="203">
        <v>2020</v>
      </c>
      <c r="B127" s="106" t="s">
        <v>10</v>
      </c>
      <c r="C127" s="89" t="s">
        <v>18</v>
      </c>
      <c r="D127" s="204">
        <v>32152.169970855488</v>
      </c>
      <c r="E127" s="177">
        <v>28294.85</v>
      </c>
      <c r="F127" s="177">
        <v>12818.850010681152</v>
      </c>
      <c r="G127" s="177">
        <v>114</v>
      </c>
      <c r="H127" s="178">
        <v>73379.869981536642</v>
      </c>
    </row>
    <row r="128" spans="1:8" ht="12.75" x14ac:dyDescent="0.2">
      <c r="A128" s="203">
        <v>2020</v>
      </c>
      <c r="B128" s="106" t="s">
        <v>11</v>
      </c>
      <c r="C128" s="89" t="s">
        <v>18</v>
      </c>
      <c r="D128" s="204">
        <v>31568.450008201602</v>
      </c>
      <c r="E128" s="177">
        <v>29583.149999999998</v>
      </c>
      <c r="F128" s="177">
        <v>11410.350030517578</v>
      </c>
      <c r="G128" s="177">
        <v>76</v>
      </c>
      <c r="H128" s="178">
        <v>72637.95003871918</v>
      </c>
    </row>
    <row r="129" spans="1:8" ht="12.75" x14ac:dyDescent="0.2">
      <c r="A129" s="203">
        <v>2020</v>
      </c>
      <c r="B129" s="106" t="s">
        <v>12</v>
      </c>
      <c r="C129" s="89" t="s">
        <v>18</v>
      </c>
      <c r="D129" s="204">
        <v>30507.449998092652</v>
      </c>
      <c r="E129" s="177">
        <v>32701.119999999999</v>
      </c>
      <c r="F129" s="177">
        <v>8879.2499809265137</v>
      </c>
      <c r="G129" s="177">
        <v>214.75</v>
      </c>
      <c r="H129" s="178">
        <v>72302.569979019172</v>
      </c>
    </row>
    <row r="130" spans="1:8" ht="12.75" x14ac:dyDescent="0.2">
      <c r="A130" s="203">
        <v>2020</v>
      </c>
      <c r="B130" s="106" t="s">
        <v>13</v>
      </c>
      <c r="C130" s="89" t="s">
        <v>18</v>
      </c>
      <c r="D130" s="204">
        <v>28549.149988698959</v>
      </c>
      <c r="E130" s="177">
        <v>24807.44999847412</v>
      </c>
      <c r="F130" s="177">
        <v>8298.7000036239624</v>
      </c>
      <c r="G130" s="177">
        <v>274.5</v>
      </c>
      <c r="H130" s="178">
        <v>61929.799990797037</v>
      </c>
    </row>
    <row r="131" spans="1:8" ht="12.75" x14ac:dyDescent="0.2">
      <c r="A131" s="89">
        <v>2021</v>
      </c>
      <c r="B131" s="106" t="s">
        <v>2</v>
      </c>
      <c r="C131" s="89" t="s">
        <v>18</v>
      </c>
      <c r="D131" s="204">
        <v>21840.410020790099</v>
      </c>
      <c r="E131" s="177">
        <v>21442.25</v>
      </c>
      <c r="F131" s="177">
        <v>8511.6000070571899</v>
      </c>
      <c r="G131" s="177">
        <v>13.19999980926514</v>
      </c>
      <c r="H131" s="178">
        <v>51807.460027656554</v>
      </c>
    </row>
    <row r="132" spans="1:8" ht="12.75" x14ac:dyDescent="0.2">
      <c r="A132" s="89">
        <v>2021</v>
      </c>
      <c r="B132" s="106" t="s">
        <v>3</v>
      </c>
      <c r="C132" s="89" t="s">
        <v>18</v>
      </c>
      <c r="D132" s="204">
        <v>33950.800000000003</v>
      </c>
      <c r="E132" s="177">
        <v>24482.2</v>
      </c>
      <c r="F132" s="177">
        <v>11578.7</v>
      </c>
      <c r="G132" s="177">
        <v>160.25</v>
      </c>
      <c r="H132" s="178">
        <v>70171.95</v>
      </c>
    </row>
    <row r="133" spans="1:8" ht="12.75" x14ac:dyDescent="0.2">
      <c r="A133" s="89">
        <v>2021</v>
      </c>
      <c r="B133" s="106" t="s">
        <v>4</v>
      </c>
      <c r="C133" s="89" t="s">
        <v>18</v>
      </c>
      <c r="D133" s="204">
        <v>34133.499984169008</v>
      </c>
      <c r="E133" s="177">
        <v>26645</v>
      </c>
      <c r="F133" s="177">
        <v>11952.750022125245</v>
      </c>
      <c r="G133" s="177">
        <v>168.5</v>
      </c>
      <c r="H133" s="178">
        <v>72899.750006294256</v>
      </c>
    </row>
    <row r="134" spans="1:8" ht="12.75" x14ac:dyDescent="0.2">
      <c r="A134" s="89">
        <v>2021</v>
      </c>
      <c r="B134" s="106" t="s">
        <v>5</v>
      </c>
      <c r="C134" s="89" t="s">
        <v>18</v>
      </c>
      <c r="D134" s="204">
        <v>27298.600011920927</v>
      </c>
      <c r="E134" s="177">
        <v>22452.849999904633</v>
      </c>
      <c r="F134" s="177">
        <v>9014.3499984741211</v>
      </c>
      <c r="G134" s="177">
        <v>194</v>
      </c>
      <c r="H134" s="178">
        <v>58959.800010299681</v>
      </c>
    </row>
    <row r="135" spans="1:8" ht="12.75" x14ac:dyDescent="0.2">
      <c r="A135" s="89">
        <v>2021</v>
      </c>
      <c r="B135" s="106" t="s">
        <v>6</v>
      </c>
      <c r="C135" s="89" t="s">
        <v>18</v>
      </c>
      <c r="D135" s="204">
        <v>30821.450002479552</v>
      </c>
      <c r="E135" s="177">
        <v>23374</v>
      </c>
      <c r="F135" s="177">
        <v>9106.3999886512756</v>
      </c>
      <c r="G135" s="177">
        <v>333.5</v>
      </c>
      <c r="H135" s="178">
        <v>63635.349991130832</v>
      </c>
    </row>
    <row r="136" spans="1:8" ht="12.75" x14ac:dyDescent="0.2">
      <c r="A136" s="89">
        <v>2021</v>
      </c>
      <c r="B136" s="106" t="s">
        <v>7</v>
      </c>
      <c r="C136" s="89" t="s">
        <v>18</v>
      </c>
      <c r="D136" s="204">
        <v>31285.8499774456</v>
      </c>
      <c r="E136" s="177">
        <v>22535.799999237061</v>
      </c>
      <c r="F136" s="177">
        <v>8224.7000007629395</v>
      </c>
      <c r="G136" s="177">
        <v>457.25</v>
      </c>
      <c r="H136" s="178">
        <v>62503.5999774456</v>
      </c>
    </row>
    <row r="137" spans="1:8" ht="12.75" x14ac:dyDescent="0.2">
      <c r="A137" s="89">
        <v>2021</v>
      </c>
      <c r="B137" s="106" t="s">
        <v>8</v>
      </c>
      <c r="C137" s="89" t="s">
        <v>18</v>
      </c>
      <c r="D137" s="204">
        <v>33982.449988174441</v>
      </c>
      <c r="E137" s="177">
        <v>23795.300000190735</v>
      </c>
      <c r="F137" s="177">
        <v>9394.6999936103821</v>
      </c>
      <c r="G137" s="177">
        <v>820</v>
      </c>
      <c r="H137" s="178">
        <v>67992.449981975558</v>
      </c>
    </row>
    <row r="138" spans="1:8" ht="12.75" x14ac:dyDescent="0.2">
      <c r="A138" s="89">
        <v>2021</v>
      </c>
      <c r="B138" s="106" t="s">
        <v>9</v>
      </c>
      <c r="C138" s="89" t="s">
        <v>18</v>
      </c>
      <c r="D138" s="204">
        <v>33899.350004577638</v>
      </c>
      <c r="E138" s="177">
        <v>22956.85</v>
      </c>
      <c r="F138" s="177">
        <v>10104.249980926514</v>
      </c>
      <c r="G138" s="177">
        <v>692.75</v>
      </c>
      <c r="H138" s="178">
        <v>67653.19998550415</v>
      </c>
    </row>
    <row r="139" spans="1:8" ht="12.75" x14ac:dyDescent="0.2">
      <c r="A139" s="89">
        <v>2021</v>
      </c>
      <c r="B139" s="106" t="s">
        <v>10</v>
      </c>
      <c r="C139" s="89" t="s">
        <v>18</v>
      </c>
      <c r="D139" s="204">
        <v>37154.699994850154</v>
      </c>
      <c r="E139" s="177">
        <v>23338.999984741211</v>
      </c>
      <c r="F139" s="177">
        <v>10243.850003242493</v>
      </c>
      <c r="G139" s="177">
        <v>691.20000076293945</v>
      </c>
      <c r="H139" s="178">
        <v>71428.74998359679</v>
      </c>
    </row>
    <row r="140" spans="1:8" ht="12.75" x14ac:dyDescent="0.2">
      <c r="A140" s="89">
        <v>2021</v>
      </c>
      <c r="B140" s="106" t="s">
        <v>11</v>
      </c>
      <c r="C140" s="89" t="s">
        <v>18</v>
      </c>
      <c r="D140" s="204">
        <v>37371.550018501279</v>
      </c>
      <c r="E140" s="177">
        <v>24057.300013732911</v>
      </c>
      <c r="F140" s="177">
        <v>9303.8580162124636</v>
      </c>
      <c r="G140" s="177">
        <v>829.25</v>
      </c>
      <c r="H140" s="178">
        <v>71561.958048446657</v>
      </c>
    </row>
    <row r="141" spans="1:8" ht="12.75" x14ac:dyDescent="0.2">
      <c r="A141" s="89">
        <v>2021</v>
      </c>
      <c r="B141" s="106" t="s">
        <v>12</v>
      </c>
      <c r="C141" s="89" t="s">
        <v>18</v>
      </c>
      <c r="D141" s="204">
        <v>35379.099996948236</v>
      </c>
      <c r="E141" s="177">
        <v>20818.800003051758</v>
      </c>
      <c r="F141" s="177">
        <v>8759.4999961853027</v>
      </c>
      <c r="G141" s="177">
        <v>683.25</v>
      </c>
      <c r="H141" s="178">
        <v>65640.649996185297</v>
      </c>
    </row>
    <row r="142" spans="1:8" ht="12.75" x14ac:dyDescent="0.2">
      <c r="A142" s="89">
        <v>2021</v>
      </c>
      <c r="B142" s="106" t="s">
        <v>13</v>
      </c>
      <c r="C142" s="89" t="s">
        <v>18</v>
      </c>
      <c r="D142" s="204">
        <v>35739.850006866458</v>
      </c>
      <c r="E142" s="177">
        <v>16364.549995422363</v>
      </c>
      <c r="F142" s="177">
        <v>10314.200008392334</v>
      </c>
      <c r="G142" s="177">
        <v>461</v>
      </c>
      <c r="H142" s="178">
        <v>62879.600010681155</v>
      </c>
    </row>
    <row r="143" spans="1:8" ht="12.75" x14ac:dyDescent="0.2">
      <c r="A143" s="89">
        <v>2022</v>
      </c>
      <c r="B143" s="106" t="s">
        <v>2</v>
      </c>
      <c r="C143" s="89" t="s">
        <v>18</v>
      </c>
      <c r="D143" s="204">
        <v>28353.149995803833</v>
      </c>
      <c r="E143" s="177">
        <v>17617.450000762939</v>
      </c>
      <c r="F143" s="177">
        <v>8040.0500049591064</v>
      </c>
      <c r="G143" s="177">
        <v>386.69999980926514</v>
      </c>
      <c r="H143" s="178">
        <v>54397.350001335144</v>
      </c>
    </row>
    <row r="144" spans="1:8" ht="12.75" x14ac:dyDescent="0.2">
      <c r="A144" s="89">
        <v>2022</v>
      </c>
      <c r="B144" s="106" t="s">
        <v>3</v>
      </c>
      <c r="C144" s="89" t="s">
        <v>18</v>
      </c>
      <c r="D144" s="204">
        <v>36991.249996423721</v>
      </c>
      <c r="E144" s="177">
        <v>21256</v>
      </c>
      <c r="F144" s="177">
        <v>9833.9000082015991</v>
      </c>
      <c r="G144" s="177">
        <v>198.5</v>
      </c>
      <c r="H144" s="178">
        <v>68279.65000462532</v>
      </c>
    </row>
    <row r="145" spans="1:8" ht="12.75" x14ac:dyDescent="0.2">
      <c r="A145" s="89">
        <v>2022</v>
      </c>
      <c r="B145" s="106" t="s">
        <v>4</v>
      </c>
      <c r="C145" s="89" t="s">
        <v>18</v>
      </c>
      <c r="D145" s="204">
        <v>44847.800016021727</v>
      </c>
      <c r="E145" s="177">
        <v>25969.75</v>
      </c>
      <c r="F145" s="177">
        <v>11203.000015258789</v>
      </c>
      <c r="G145" s="177">
        <v>625.25</v>
      </c>
      <c r="H145" s="178">
        <v>82645.800031280523</v>
      </c>
    </row>
    <row r="146" spans="1:8" ht="12.75" x14ac:dyDescent="0.2">
      <c r="A146" s="89">
        <v>2022</v>
      </c>
      <c r="B146" s="106" t="s">
        <v>5</v>
      </c>
      <c r="C146" s="89" t="s">
        <v>18</v>
      </c>
      <c r="D146" s="204">
        <v>37781.9</v>
      </c>
      <c r="E146" s="177">
        <v>22859.8</v>
      </c>
      <c r="F146" s="177">
        <v>9736.25</v>
      </c>
      <c r="G146" s="177">
        <v>336.5</v>
      </c>
      <c r="H146" s="178">
        <v>70714.45</v>
      </c>
    </row>
    <row r="147" spans="1:8" ht="12.75" x14ac:dyDescent="0.2">
      <c r="A147" s="89">
        <v>2022</v>
      </c>
      <c r="B147" s="106" t="s">
        <v>6</v>
      </c>
      <c r="C147" s="89" t="s">
        <v>18</v>
      </c>
      <c r="D147" s="204">
        <v>40033.75001401901</v>
      </c>
      <c r="E147" s="177">
        <v>22791.3</v>
      </c>
      <c r="F147" s="177">
        <v>12194.506002288817</v>
      </c>
      <c r="G147" s="177">
        <v>495.5</v>
      </c>
      <c r="H147" s="178">
        <v>75515.056016307833</v>
      </c>
    </row>
    <row r="148" spans="1:8" ht="12.75" x14ac:dyDescent="0.2">
      <c r="A148" s="89">
        <v>2022</v>
      </c>
      <c r="B148" s="106" t="s">
        <v>7</v>
      </c>
      <c r="C148" s="89" t="s">
        <v>18</v>
      </c>
      <c r="D148" s="204">
        <v>44198.249974822989</v>
      </c>
      <c r="E148" s="177">
        <v>24343.5</v>
      </c>
      <c r="F148" s="177">
        <v>8569.199996471405</v>
      </c>
      <c r="G148" s="177">
        <v>392.39999389648403</v>
      </c>
      <c r="H148" s="178">
        <v>77503.349965190879</v>
      </c>
    </row>
    <row r="149" spans="1:8" ht="12.75" x14ac:dyDescent="0.2">
      <c r="A149" s="89">
        <v>2022</v>
      </c>
      <c r="B149" s="106" t="s">
        <v>8</v>
      </c>
      <c r="C149" s="89" t="s">
        <v>18</v>
      </c>
      <c r="D149" s="204">
        <v>42266.009999999995</v>
      </c>
      <c r="E149" s="177">
        <v>27047</v>
      </c>
      <c r="F149" s="177">
        <v>9541.75</v>
      </c>
      <c r="G149" s="177">
        <v>326.8</v>
      </c>
      <c r="H149" s="178">
        <v>79181.56</v>
      </c>
    </row>
    <row r="150" spans="1:8" ht="12.75" x14ac:dyDescent="0.2">
      <c r="A150" s="89">
        <v>2022</v>
      </c>
      <c r="B150" s="106" t="s">
        <v>9</v>
      </c>
      <c r="C150" s="89" t="s">
        <v>18</v>
      </c>
      <c r="D150" s="204">
        <v>45113.190001907351</v>
      </c>
      <c r="E150" s="177">
        <v>27200.549990844727</v>
      </c>
      <c r="F150" s="177">
        <v>11535.600002288818</v>
      </c>
      <c r="G150" s="177">
        <v>267</v>
      </c>
      <c r="H150" s="178">
        <v>84116.339995040893</v>
      </c>
    </row>
    <row r="151" spans="1:8" ht="12.75" x14ac:dyDescent="0.2">
      <c r="A151" s="89">
        <v>2022</v>
      </c>
      <c r="B151" s="106" t="s">
        <v>10</v>
      </c>
      <c r="C151" s="89" t="s">
        <v>18</v>
      </c>
      <c r="D151" s="204">
        <v>44605.099999999991</v>
      </c>
      <c r="E151" s="177">
        <v>23005.55</v>
      </c>
      <c r="F151" s="177">
        <v>12010.35</v>
      </c>
      <c r="G151" s="177">
        <v>124</v>
      </c>
      <c r="H151" s="178">
        <v>79745</v>
      </c>
    </row>
    <row r="152" spans="1:8" ht="12.75" x14ac:dyDescent="0.2">
      <c r="A152" s="89">
        <v>2022</v>
      </c>
      <c r="B152" s="106" t="s">
        <v>11</v>
      </c>
      <c r="C152" s="89" t="s">
        <v>18</v>
      </c>
      <c r="D152" s="204">
        <v>41551.794993896488</v>
      </c>
      <c r="E152" s="177">
        <v>24873.75</v>
      </c>
      <c r="F152" s="177">
        <v>11245.699997901917</v>
      </c>
      <c r="G152" s="177">
        <v>1465.6499996185303</v>
      </c>
      <c r="H152" s="178">
        <v>79136.894991416935</v>
      </c>
    </row>
    <row r="153" spans="1:8" ht="12.75" x14ac:dyDescent="0.2">
      <c r="A153" s="89">
        <v>2022</v>
      </c>
      <c r="B153" s="106" t="s">
        <v>12</v>
      </c>
      <c r="C153" s="89" t="s">
        <v>18</v>
      </c>
      <c r="D153" s="204">
        <v>44596.050008201593</v>
      </c>
      <c r="E153" s="177">
        <v>26657.199999809265</v>
      </c>
      <c r="F153" s="177">
        <v>11339.750003814697</v>
      </c>
      <c r="G153" s="177">
        <v>97</v>
      </c>
      <c r="H153" s="178">
        <v>82690.000011825556</v>
      </c>
    </row>
    <row r="154" spans="1:8" ht="12.75" x14ac:dyDescent="0.2">
      <c r="A154" s="89">
        <v>2022</v>
      </c>
      <c r="B154" s="106" t="s">
        <v>13</v>
      </c>
      <c r="C154" s="89" t="s">
        <v>18</v>
      </c>
      <c r="D154" s="204">
        <v>43103.260012779239</v>
      </c>
      <c r="E154" s="177">
        <v>26023.25</v>
      </c>
      <c r="F154" s="177">
        <v>12606.549997329712</v>
      </c>
      <c r="G154" s="177">
        <v>140</v>
      </c>
      <c r="H154" s="178">
        <v>81873.060010108951</v>
      </c>
    </row>
    <row r="155" spans="1:8" ht="12.75" x14ac:dyDescent="0.2">
      <c r="A155" s="89">
        <v>2023</v>
      </c>
      <c r="B155" s="106" t="s">
        <v>2</v>
      </c>
      <c r="C155" s="89" t="s">
        <v>18</v>
      </c>
      <c r="D155" s="204">
        <v>36794.859999046326</v>
      </c>
      <c r="E155" s="177">
        <v>22922.75</v>
      </c>
      <c r="F155" s="177">
        <v>10060.749999046326</v>
      </c>
      <c r="G155" s="177">
        <v>110.5</v>
      </c>
      <c r="H155" s="178">
        <v>69888.859998092652</v>
      </c>
    </row>
    <row r="156" spans="1:8" ht="12.75" x14ac:dyDescent="0.2">
      <c r="A156" s="89">
        <v>2023</v>
      </c>
      <c r="B156" s="106" t="s">
        <v>3</v>
      </c>
      <c r="C156" s="89" t="s">
        <v>18</v>
      </c>
      <c r="D156" s="204">
        <v>44882.25001792908</v>
      </c>
      <c r="E156" s="177">
        <v>28880</v>
      </c>
      <c r="F156" s="177">
        <v>10924.25</v>
      </c>
      <c r="G156" s="177">
        <v>73</v>
      </c>
      <c r="H156" s="178">
        <v>84759.50001792908</v>
      </c>
    </row>
    <row r="157" spans="1:8" ht="12.75" x14ac:dyDescent="0.2">
      <c r="A157" s="89">
        <v>2023</v>
      </c>
      <c r="B157" s="106" t="s">
        <v>4</v>
      </c>
      <c r="C157" s="89" t="s">
        <v>18</v>
      </c>
      <c r="D157" s="204">
        <v>49450.100031280526</v>
      </c>
      <c r="E157" s="177">
        <v>28236.76</v>
      </c>
      <c r="F157" s="177">
        <v>11567.449997901917</v>
      </c>
      <c r="G157" s="177">
        <v>121.5</v>
      </c>
      <c r="H157" s="178">
        <v>89375.810029182438</v>
      </c>
    </row>
    <row r="158" spans="1:8" ht="12.75" x14ac:dyDescent="0.2">
      <c r="A158" s="372">
        <v>2023</v>
      </c>
      <c r="B158" s="373" t="s">
        <v>5</v>
      </c>
      <c r="C158" s="372" t="s">
        <v>18</v>
      </c>
      <c r="D158" s="374">
        <v>42480.29996023178</v>
      </c>
      <c r="E158" s="177">
        <v>27378.10000038147</v>
      </c>
      <c r="F158" s="177">
        <v>10042.699999809265</v>
      </c>
      <c r="G158" s="177">
        <v>107.75</v>
      </c>
      <c r="H158" s="178">
        <v>80008.849960422522</v>
      </c>
    </row>
    <row r="159" spans="1:8" s="375" customFormat="1" ht="12.75" x14ac:dyDescent="0.2">
      <c r="A159" s="207">
        <v>2023</v>
      </c>
      <c r="B159" s="206" t="s">
        <v>6</v>
      </c>
      <c r="C159" s="207" t="s">
        <v>18</v>
      </c>
      <c r="D159" s="216">
        <v>50864.220040130618</v>
      </c>
      <c r="E159" s="180">
        <v>28847.049999237061</v>
      </c>
      <c r="F159" s="180">
        <v>12029.349987030029</v>
      </c>
      <c r="G159" s="180">
        <v>73</v>
      </c>
      <c r="H159" s="181">
        <v>91813.620026397708</v>
      </c>
    </row>
    <row r="160" spans="1:8" ht="12.75" x14ac:dyDescent="0.2">
      <c r="A160" s="203">
        <v>2011</v>
      </c>
      <c r="B160" s="106" t="s">
        <v>2</v>
      </c>
      <c r="C160" s="89" t="s">
        <v>19</v>
      </c>
      <c r="D160" s="204">
        <v>7246.0768767812615</v>
      </c>
      <c r="E160" s="177">
        <v>12311.47716895013</v>
      </c>
      <c r="F160" s="177">
        <v>9665.6981051562361</v>
      </c>
      <c r="G160" s="177">
        <v>391.64551277818134</v>
      </c>
      <c r="H160" s="178">
        <v>29614.897663665808</v>
      </c>
    </row>
    <row r="161" spans="1:8" ht="12.75" x14ac:dyDescent="0.2">
      <c r="A161" s="203">
        <v>2011</v>
      </c>
      <c r="B161" s="106" t="s">
        <v>3</v>
      </c>
      <c r="C161" s="89" t="s">
        <v>19</v>
      </c>
      <c r="D161" s="204">
        <v>7074.768506464442</v>
      </c>
      <c r="E161" s="177">
        <v>17407.761986035071</v>
      </c>
      <c r="F161" s="177">
        <v>7795.5283241202205</v>
      </c>
      <c r="G161" s="177">
        <v>297.69378590768008</v>
      </c>
      <c r="H161" s="178">
        <v>32575.752602527413</v>
      </c>
    </row>
    <row r="162" spans="1:8" ht="12.75" x14ac:dyDescent="0.2">
      <c r="A162" s="203">
        <v>2011</v>
      </c>
      <c r="B162" s="106" t="s">
        <v>4</v>
      </c>
      <c r="C162" s="89" t="s">
        <v>19</v>
      </c>
      <c r="D162" s="204">
        <v>7206.9236139793966</v>
      </c>
      <c r="E162" s="177">
        <v>23046.151591974929</v>
      </c>
      <c r="F162" s="177">
        <v>11720.181829863814</v>
      </c>
      <c r="G162" s="177">
        <v>1173.0647031631788</v>
      </c>
      <c r="H162" s="178">
        <v>43146.321738981322</v>
      </c>
    </row>
    <row r="163" spans="1:8" ht="12.75" x14ac:dyDescent="0.2">
      <c r="A163" s="203">
        <v>2011</v>
      </c>
      <c r="B163" s="106" t="s">
        <v>5</v>
      </c>
      <c r="C163" s="89" t="s">
        <v>19</v>
      </c>
      <c r="D163" s="204">
        <v>7508.0235090173555</v>
      </c>
      <c r="E163" s="177">
        <v>21536.17331438166</v>
      </c>
      <c r="F163" s="177">
        <v>16203.270969215806</v>
      </c>
      <c r="G163" s="177">
        <v>829.79893019877068</v>
      </c>
      <c r="H163" s="178">
        <v>46077.266722813591</v>
      </c>
    </row>
    <row r="164" spans="1:8" ht="12.75" x14ac:dyDescent="0.2">
      <c r="A164" s="203">
        <v>2011</v>
      </c>
      <c r="B164" s="106" t="s">
        <v>6</v>
      </c>
      <c r="C164" s="89" t="s">
        <v>19</v>
      </c>
      <c r="D164" s="204">
        <v>10318.683126503947</v>
      </c>
      <c r="E164" s="177">
        <v>20380.862117903547</v>
      </c>
      <c r="F164" s="177">
        <v>12651.32914703994</v>
      </c>
      <c r="G164" s="177">
        <v>897.47297100970638</v>
      </c>
      <c r="H164" s="178">
        <v>44248.347362457142</v>
      </c>
    </row>
    <row r="165" spans="1:8" ht="12.75" x14ac:dyDescent="0.2">
      <c r="A165" s="203">
        <v>2011</v>
      </c>
      <c r="B165" s="106" t="s">
        <v>7</v>
      </c>
      <c r="C165" s="89" t="s">
        <v>19</v>
      </c>
      <c r="D165" s="204">
        <v>10497.236391906152</v>
      </c>
      <c r="E165" s="177">
        <v>18119.799403456818</v>
      </c>
      <c r="F165" s="177">
        <v>11371.638699911769</v>
      </c>
      <c r="G165" s="177">
        <v>891.85746549560531</v>
      </c>
      <c r="H165" s="178">
        <v>40880.531960770342</v>
      </c>
    </row>
    <row r="166" spans="1:8" ht="12.75" x14ac:dyDescent="0.2">
      <c r="A166" s="203">
        <v>2011</v>
      </c>
      <c r="B166" s="106" t="s">
        <v>8</v>
      </c>
      <c r="C166" s="89" t="s">
        <v>19</v>
      </c>
      <c r="D166" s="204">
        <v>9326.3894109795328</v>
      </c>
      <c r="E166" s="177">
        <v>21851.252725026818</v>
      </c>
      <c r="F166" s="177">
        <v>11457.116419354626</v>
      </c>
      <c r="G166" s="177">
        <v>555.43109027273329</v>
      </c>
      <c r="H166" s="178">
        <v>43190.189645633705</v>
      </c>
    </row>
    <row r="167" spans="1:8" ht="12.75" x14ac:dyDescent="0.2">
      <c r="A167" s="203">
        <v>2011</v>
      </c>
      <c r="B167" s="106" t="s">
        <v>9</v>
      </c>
      <c r="C167" s="89" t="s">
        <v>19</v>
      </c>
      <c r="D167" s="204">
        <v>10146.86093384065</v>
      </c>
      <c r="E167" s="177">
        <v>17146.567462205683</v>
      </c>
      <c r="F167" s="177">
        <v>12482.326828087736</v>
      </c>
      <c r="G167" s="177">
        <v>125.62893746285413</v>
      </c>
      <c r="H167" s="178">
        <v>39901.384161596921</v>
      </c>
    </row>
    <row r="168" spans="1:8" ht="12.75" x14ac:dyDescent="0.2">
      <c r="A168" s="203">
        <v>2011</v>
      </c>
      <c r="B168" s="106" t="s">
        <v>10</v>
      </c>
      <c r="C168" s="89" t="s">
        <v>19</v>
      </c>
      <c r="D168" s="204">
        <v>13991.074201274096</v>
      </c>
      <c r="E168" s="177">
        <v>10968.908481745028</v>
      </c>
      <c r="F168" s="177">
        <v>12683.153513015302</v>
      </c>
      <c r="G168" s="177">
        <v>179.9841510929142</v>
      </c>
      <c r="H168" s="178">
        <v>37823.120347127333</v>
      </c>
    </row>
    <row r="169" spans="1:8" ht="12.75" x14ac:dyDescent="0.2">
      <c r="A169" s="203">
        <v>2011</v>
      </c>
      <c r="B169" s="106" t="s">
        <v>11</v>
      </c>
      <c r="C169" s="89" t="s">
        <v>19</v>
      </c>
      <c r="D169" s="205">
        <v>10682.442830209289</v>
      </c>
      <c r="E169" s="177">
        <v>14019.854464491442</v>
      </c>
      <c r="F169" s="177">
        <v>15451.78958324889</v>
      </c>
      <c r="G169" s="177">
        <v>96.991755061552851</v>
      </c>
      <c r="H169" s="179">
        <v>40251.078633011173</v>
      </c>
    </row>
    <row r="170" spans="1:8" ht="12.75" x14ac:dyDescent="0.2">
      <c r="A170" s="203">
        <v>2011</v>
      </c>
      <c r="B170" s="106" t="s">
        <v>12</v>
      </c>
      <c r="C170" s="89" t="s">
        <v>19</v>
      </c>
      <c r="D170" s="205">
        <v>9882.5113367683007</v>
      </c>
      <c r="E170" s="177">
        <v>12997.561934180192</v>
      </c>
      <c r="F170" s="177">
        <v>10070.16488614425</v>
      </c>
      <c r="G170" s="177">
        <v>164.8757978346556</v>
      </c>
      <c r="H170" s="179">
        <v>33115.113954927401</v>
      </c>
    </row>
    <row r="171" spans="1:8" ht="12.75" x14ac:dyDescent="0.2">
      <c r="A171" s="203">
        <v>2011</v>
      </c>
      <c r="B171" s="205" t="s">
        <v>13</v>
      </c>
      <c r="C171" s="89" t="s">
        <v>19</v>
      </c>
      <c r="D171" s="205">
        <v>11198.776644695148</v>
      </c>
      <c r="E171" s="177">
        <v>17306.102462061361</v>
      </c>
      <c r="F171" s="177">
        <v>10965.891611603025</v>
      </c>
      <c r="G171" s="177">
        <v>376.82672393579139</v>
      </c>
      <c r="H171" s="179">
        <v>39847.597442295322</v>
      </c>
    </row>
    <row r="172" spans="1:8" ht="12.75" x14ac:dyDescent="0.2">
      <c r="A172" s="203">
        <v>2012</v>
      </c>
      <c r="B172" s="106" t="s">
        <v>2</v>
      </c>
      <c r="C172" s="89" t="s">
        <v>19</v>
      </c>
      <c r="D172" s="205">
        <v>11264.369597684785</v>
      </c>
      <c r="E172" s="177">
        <v>15119.495536002538</v>
      </c>
      <c r="F172" s="177">
        <v>11243.764261631852</v>
      </c>
      <c r="G172" s="177">
        <v>555.02929510772901</v>
      </c>
      <c r="H172" s="179">
        <v>38182.658690426906</v>
      </c>
    </row>
    <row r="173" spans="1:8" ht="12.75" x14ac:dyDescent="0.2">
      <c r="A173" s="203">
        <v>2012</v>
      </c>
      <c r="B173" s="106" t="s">
        <v>3</v>
      </c>
      <c r="C173" s="89" t="s">
        <v>19</v>
      </c>
      <c r="D173" s="205">
        <v>9152.9392949383509</v>
      </c>
      <c r="E173" s="177">
        <v>13424.281093599515</v>
      </c>
      <c r="F173" s="177">
        <v>12042.204975014596</v>
      </c>
      <c r="G173" s="177">
        <v>527.60410999477722</v>
      </c>
      <c r="H173" s="179">
        <v>35147.029473547242</v>
      </c>
    </row>
    <row r="174" spans="1:8" ht="12.75" x14ac:dyDescent="0.2">
      <c r="A174" s="203">
        <v>2012</v>
      </c>
      <c r="B174" s="106" t="s">
        <v>4</v>
      </c>
      <c r="C174" s="89" t="s">
        <v>19</v>
      </c>
      <c r="D174" s="205">
        <v>11970.879123821107</v>
      </c>
      <c r="E174" s="177">
        <v>12235.481650310314</v>
      </c>
      <c r="F174" s="177">
        <v>18726.766314087694</v>
      </c>
      <c r="G174" s="177">
        <v>1300.4611988864883</v>
      </c>
      <c r="H174" s="179">
        <v>44233.588287105602</v>
      </c>
    </row>
    <row r="175" spans="1:8" ht="12.75" x14ac:dyDescent="0.2">
      <c r="A175" s="203">
        <v>2012</v>
      </c>
      <c r="B175" s="106" t="s">
        <v>5</v>
      </c>
      <c r="C175" s="89" t="s">
        <v>19</v>
      </c>
      <c r="D175" s="205">
        <v>8051.3199077640229</v>
      </c>
      <c r="E175" s="177">
        <v>13227.268045838016</v>
      </c>
      <c r="F175" s="177">
        <v>18110.332972901444</v>
      </c>
      <c r="G175" s="177">
        <v>1121.2620088653732</v>
      </c>
      <c r="H175" s="179">
        <v>40510.182935368859</v>
      </c>
    </row>
    <row r="176" spans="1:8" ht="12.75" x14ac:dyDescent="0.2">
      <c r="A176" s="203">
        <v>2012</v>
      </c>
      <c r="B176" s="106" t="s">
        <v>6</v>
      </c>
      <c r="C176" s="89" t="s">
        <v>19</v>
      </c>
      <c r="D176" s="205">
        <v>10902.063624316266</v>
      </c>
      <c r="E176" s="177">
        <v>10822.591777887328</v>
      </c>
      <c r="F176" s="177">
        <v>21655.538330123778</v>
      </c>
      <c r="G176" s="177">
        <v>1243.6525717295576</v>
      </c>
      <c r="H176" s="179">
        <v>44623.846304056933</v>
      </c>
    </row>
    <row r="177" spans="1:8" ht="12.75" x14ac:dyDescent="0.2">
      <c r="A177" s="203">
        <v>2012</v>
      </c>
      <c r="B177" s="106" t="s">
        <v>7</v>
      </c>
      <c r="C177" s="89" t="s">
        <v>19</v>
      </c>
      <c r="D177" s="205">
        <v>12862.488864780713</v>
      </c>
      <c r="E177" s="177">
        <v>8819.8568676041214</v>
      </c>
      <c r="F177" s="177">
        <v>21585.11726630048</v>
      </c>
      <c r="G177" s="177">
        <v>1425.9940886923487</v>
      </c>
      <c r="H177" s="179">
        <v>44693.457087377661</v>
      </c>
    </row>
    <row r="178" spans="1:8" ht="12.75" x14ac:dyDescent="0.2">
      <c r="A178" s="203">
        <v>2012</v>
      </c>
      <c r="B178" s="106" t="s">
        <v>8</v>
      </c>
      <c r="C178" s="89" t="s">
        <v>19</v>
      </c>
      <c r="D178" s="205">
        <v>13043.038984271669</v>
      </c>
      <c r="E178" s="177">
        <v>12958.165964796073</v>
      </c>
      <c r="F178" s="177">
        <v>20964.341494384356</v>
      </c>
      <c r="G178" s="177">
        <v>1116.7456638857097</v>
      </c>
      <c r="H178" s="179">
        <v>48082.292107337809</v>
      </c>
    </row>
    <row r="179" spans="1:8" ht="12.75" x14ac:dyDescent="0.2">
      <c r="A179" s="203">
        <v>2012</v>
      </c>
      <c r="B179" s="106" t="s">
        <v>9</v>
      </c>
      <c r="C179" s="89" t="s">
        <v>19</v>
      </c>
      <c r="D179" s="205">
        <v>15022.546612384591</v>
      </c>
      <c r="E179" s="177">
        <v>13582.763167544676</v>
      </c>
      <c r="F179" s="177">
        <v>21708.495982253862</v>
      </c>
      <c r="G179" s="177">
        <v>1543.3725357337742</v>
      </c>
      <c r="H179" s="179">
        <v>51857.1782979169</v>
      </c>
    </row>
    <row r="180" spans="1:8" ht="12.75" x14ac:dyDescent="0.2">
      <c r="A180" s="203">
        <v>2012</v>
      </c>
      <c r="B180" s="106" t="s">
        <v>10</v>
      </c>
      <c r="C180" s="89" t="s">
        <v>19</v>
      </c>
      <c r="D180" s="205">
        <v>15190.848936456441</v>
      </c>
      <c r="E180" s="177">
        <v>10929.515219503133</v>
      </c>
      <c r="F180" s="177">
        <v>17921.621627314278</v>
      </c>
      <c r="G180" s="177">
        <v>1233.0158945145602</v>
      </c>
      <c r="H180" s="179">
        <v>45275.001677788408</v>
      </c>
    </row>
    <row r="181" spans="1:8" ht="12.75" x14ac:dyDescent="0.2">
      <c r="A181" s="203">
        <v>2012</v>
      </c>
      <c r="B181" s="106" t="s">
        <v>11</v>
      </c>
      <c r="C181" s="89" t="s">
        <v>19</v>
      </c>
      <c r="D181" s="205">
        <v>15492.713784669193</v>
      </c>
      <c r="E181" s="177">
        <v>11832.319338143596</v>
      </c>
      <c r="F181" s="177">
        <v>16759.676766607805</v>
      </c>
      <c r="G181" s="177">
        <v>1542.6373996146197</v>
      </c>
      <c r="H181" s="179">
        <v>45627.34728903522</v>
      </c>
    </row>
    <row r="182" spans="1:8" ht="12.75" x14ac:dyDescent="0.2">
      <c r="A182" s="203">
        <v>2012</v>
      </c>
      <c r="B182" s="106" t="s">
        <v>12</v>
      </c>
      <c r="C182" s="89" t="s">
        <v>19</v>
      </c>
      <c r="D182" s="205">
        <v>16786.64785398039</v>
      </c>
      <c r="E182" s="177">
        <v>12854.468037782572</v>
      </c>
      <c r="F182" s="177">
        <v>15868.003725438324</v>
      </c>
      <c r="G182" s="177">
        <v>1961.7895098287754</v>
      </c>
      <c r="H182" s="179">
        <v>47470.909127030063</v>
      </c>
    </row>
    <row r="183" spans="1:8" ht="12.75" x14ac:dyDescent="0.2">
      <c r="A183" s="203">
        <v>2012</v>
      </c>
      <c r="B183" s="205" t="s">
        <v>13</v>
      </c>
      <c r="C183" s="89" t="s">
        <v>19</v>
      </c>
      <c r="D183" s="205">
        <v>14767.700952661073</v>
      </c>
      <c r="E183" s="177">
        <v>15485.109295766792</v>
      </c>
      <c r="F183" s="177">
        <v>13437.640671167148</v>
      </c>
      <c r="G183" s="177">
        <v>1451.7422652294038</v>
      </c>
      <c r="H183" s="179">
        <v>45142.193184824413</v>
      </c>
    </row>
    <row r="184" spans="1:8" ht="12.75" x14ac:dyDescent="0.2">
      <c r="A184" s="203">
        <v>2013</v>
      </c>
      <c r="B184" s="106" t="s">
        <v>2</v>
      </c>
      <c r="C184" s="89" t="s">
        <v>19</v>
      </c>
      <c r="D184" s="205">
        <v>16624.156490716778</v>
      </c>
      <c r="E184" s="177">
        <v>12839.82928931449</v>
      </c>
      <c r="F184" s="177">
        <v>14495.203849214697</v>
      </c>
      <c r="G184" s="177">
        <v>2025.3671983759539</v>
      </c>
      <c r="H184" s="179">
        <v>45984.55682762192</v>
      </c>
    </row>
    <row r="185" spans="1:8" ht="12.75" x14ac:dyDescent="0.2">
      <c r="A185" s="203">
        <v>2013</v>
      </c>
      <c r="B185" s="106" t="s">
        <v>3</v>
      </c>
      <c r="C185" s="89" t="s">
        <v>19</v>
      </c>
      <c r="D185" s="205">
        <v>13680.929116214815</v>
      </c>
      <c r="E185" s="177">
        <v>13463.243163905896</v>
      </c>
      <c r="F185" s="177">
        <v>11770.896056180751</v>
      </c>
      <c r="G185" s="177">
        <v>2035.3596209293987</v>
      </c>
      <c r="H185" s="179">
        <v>40950.427957230859</v>
      </c>
    </row>
    <row r="186" spans="1:8" ht="12.75" x14ac:dyDescent="0.2">
      <c r="A186" s="203">
        <v>2013</v>
      </c>
      <c r="B186" s="106" t="s">
        <v>4</v>
      </c>
      <c r="C186" s="89" t="s">
        <v>19</v>
      </c>
      <c r="D186" s="205">
        <v>15073.925263615194</v>
      </c>
      <c r="E186" s="177">
        <v>14636.882225949867</v>
      </c>
      <c r="F186" s="177">
        <v>12183.669530662612</v>
      </c>
      <c r="G186" s="177">
        <v>2413.5414619508729</v>
      </c>
      <c r="H186" s="179">
        <v>44308.018482178544</v>
      </c>
    </row>
    <row r="187" spans="1:8" ht="12.75" x14ac:dyDescent="0.2">
      <c r="A187" s="203">
        <v>2013</v>
      </c>
      <c r="B187" s="106" t="s">
        <v>5</v>
      </c>
      <c r="C187" s="89" t="s">
        <v>19</v>
      </c>
      <c r="D187" s="205">
        <v>15682.229878574315</v>
      </c>
      <c r="E187" s="177">
        <v>15561.92188715775</v>
      </c>
      <c r="F187" s="177">
        <v>10404.543146473912</v>
      </c>
      <c r="G187" s="177">
        <v>3252.9264725095991</v>
      </c>
      <c r="H187" s="179">
        <v>44901.621384715574</v>
      </c>
    </row>
    <row r="188" spans="1:8" ht="12.75" x14ac:dyDescent="0.2">
      <c r="A188" s="203">
        <v>2013</v>
      </c>
      <c r="B188" s="106" t="s">
        <v>6</v>
      </c>
      <c r="C188" s="89" t="s">
        <v>19</v>
      </c>
      <c r="D188" s="205">
        <v>16924.524069032119</v>
      </c>
      <c r="E188" s="177">
        <v>14989.685093811662</v>
      </c>
      <c r="F188" s="177">
        <v>8803.9694408724063</v>
      </c>
      <c r="G188" s="177">
        <v>959.41650619545555</v>
      </c>
      <c r="H188" s="179">
        <v>41677.595109911643</v>
      </c>
    </row>
    <row r="189" spans="1:8" ht="12.75" x14ac:dyDescent="0.2">
      <c r="A189" s="203">
        <v>2013</v>
      </c>
      <c r="B189" s="106" t="s">
        <v>7</v>
      </c>
      <c r="C189" s="89" t="s">
        <v>19</v>
      </c>
      <c r="D189" s="205">
        <v>15425.254856539792</v>
      </c>
      <c r="E189" s="177">
        <v>11515.311549119455</v>
      </c>
      <c r="F189" s="177">
        <v>7049.3527462142292</v>
      </c>
      <c r="G189" s="177">
        <v>1909.0228072297405</v>
      </c>
      <c r="H189" s="179">
        <v>35898.941959103213</v>
      </c>
    </row>
    <row r="190" spans="1:8" ht="12.75" x14ac:dyDescent="0.2">
      <c r="A190" s="203">
        <v>2013</v>
      </c>
      <c r="B190" s="106" t="s">
        <v>8</v>
      </c>
      <c r="C190" s="89" t="s">
        <v>19</v>
      </c>
      <c r="D190" s="205">
        <v>25287.598506640483</v>
      </c>
      <c r="E190" s="177">
        <v>10356.539925271714</v>
      </c>
      <c r="F190" s="177">
        <v>11383.836503883171</v>
      </c>
      <c r="G190" s="177">
        <v>1968.6601981658232</v>
      </c>
      <c r="H190" s="179">
        <v>48996.635133961194</v>
      </c>
    </row>
    <row r="191" spans="1:8" ht="12.75" x14ac:dyDescent="0.2">
      <c r="A191" s="203">
        <v>2013</v>
      </c>
      <c r="B191" s="106" t="s">
        <v>9</v>
      </c>
      <c r="C191" s="89" t="s">
        <v>19</v>
      </c>
      <c r="D191" s="205">
        <v>24397.148940758947</v>
      </c>
      <c r="E191" s="177">
        <v>11381.09296343998</v>
      </c>
      <c r="F191" s="177">
        <v>13756.475684744833</v>
      </c>
      <c r="G191" s="177">
        <v>1435.7178399722811</v>
      </c>
      <c r="H191" s="179">
        <v>50970.435428916047</v>
      </c>
    </row>
    <row r="192" spans="1:8" ht="12.75" x14ac:dyDescent="0.2">
      <c r="A192" s="203">
        <v>2013</v>
      </c>
      <c r="B192" s="106" t="s">
        <v>10</v>
      </c>
      <c r="C192" s="89" t="s">
        <v>19</v>
      </c>
      <c r="D192" s="205">
        <v>20044.312500699343</v>
      </c>
      <c r="E192" s="177">
        <v>8988.8641625314795</v>
      </c>
      <c r="F192" s="177">
        <v>11575.118285711587</v>
      </c>
      <c r="G192" s="177">
        <v>1355.6406260318299</v>
      </c>
      <c r="H192" s="179">
        <v>41963.935574974239</v>
      </c>
    </row>
    <row r="193" spans="1:10" ht="12.75" x14ac:dyDescent="0.2">
      <c r="A193" s="203">
        <v>2013</v>
      </c>
      <c r="B193" s="106" t="s">
        <v>11</v>
      </c>
      <c r="C193" s="89" t="s">
        <v>19</v>
      </c>
      <c r="D193" s="205">
        <v>20744.806505657107</v>
      </c>
      <c r="E193" s="177">
        <v>13531.294041529436</v>
      </c>
      <c r="F193" s="177">
        <v>11218.062895086778</v>
      </c>
      <c r="G193" s="177">
        <v>1239.4428580862382</v>
      </c>
      <c r="H193" s="179">
        <v>46733.606300359555</v>
      </c>
    </row>
    <row r="194" spans="1:10" ht="12.75" x14ac:dyDescent="0.2">
      <c r="A194" s="203">
        <v>2013</v>
      </c>
      <c r="B194" s="106" t="s">
        <v>12</v>
      </c>
      <c r="C194" s="89" t="s">
        <v>19</v>
      </c>
      <c r="D194" s="205">
        <v>21452.614703536747</v>
      </c>
      <c r="E194" s="177">
        <v>12732.603685211836</v>
      </c>
      <c r="F194" s="177">
        <v>10203.242413226573</v>
      </c>
      <c r="G194" s="177">
        <v>1580.549679324585</v>
      </c>
      <c r="H194" s="179">
        <v>45969.010481299738</v>
      </c>
    </row>
    <row r="195" spans="1:10" ht="12.75" x14ac:dyDescent="0.2">
      <c r="A195" s="203">
        <v>2013</v>
      </c>
      <c r="B195" s="205" t="s">
        <v>13</v>
      </c>
      <c r="C195" s="89" t="s">
        <v>19</v>
      </c>
      <c r="D195" s="205">
        <v>19929.92015446303</v>
      </c>
      <c r="E195" s="177">
        <v>13626.082005292261</v>
      </c>
      <c r="F195" s="177">
        <v>10551.415867629519</v>
      </c>
      <c r="G195" s="177">
        <v>1291.9129942705413</v>
      </c>
      <c r="H195" s="179">
        <v>45399.331021655351</v>
      </c>
    </row>
    <row r="196" spans="1:10" ht="12.75" x14ac:dyDescent="0.2">
      <c r="A196" s="203">
        <v>2014</v>
      </c>
      <c r="B196" s="106" t="s">
        <v>2</v>
      </c>
      <c r="C196" s="89" t="s">
        <v>19</v>
      </c>
      <c r="D196" s="205">
        <v>19386.468659163722</v>
      </c>
      <c r="E196" s="177">
        <v>12968.304661086668</v>
      </c>
      <c r="F196" s="177">
        <v>12372.681246223297</v>
      </c>
      <c r="G196" s="177">
        <v>1071.8599313075049</v>
      </c>
      <c r="H196" s="179">
        <v>45799.31449778119</v>
      </c>
    </row>
    <row r="197" spans="1:10" ht="12.75" x14ac:dyDescent="0.2">
      <c r="A197" s="203">
        <v>2014</v>
      </c>
      <c r="B197" s="106" t="s">
        <v>3</v>
      </c>
      <c r="C197" s="89" t="s">
        <v>19</v>
      </c>
      <c r="D197" s="205">
        <v>20753.376285477381</v>
      </c>
      <c r="E197" s="177">
        <v>11536.02719272098</v>
      </c>
      <c r="F197" s="177">
        <v>12835.689560619558</v>
      </c>
      <c r="G197" s="177">
        <v>919.27474963476629</v>
      </c>
      <c r="H197" s="179">
        <v>46044.367788452684</v>
      </c>
    </row>
    <row r="198" spans="1:10" ht="12.75" x14ac:dyDescent="0.2">
      <c r="A198" s="203">
        <v>2014</v>
      </c>
      <c r="B198" s="106" t="s">
        <v>4</v>
      </c>
      <c r="C198" s="89" t="s">
        <v>19</v>
      </c>
      <c r="D198" s="205">
        <v>21786.425757180816</v>
      </c>
      <c r="E198" s="177">
        <v>16207.285695528466</v>
      </c>
      <c r="F198" s="177">
        <v>13483.334502017087</v>
      </c>
      <c r="G198" s="177">
        <v>590.45640890180289</v>
      </c>
      <c r="H198" s="179">
        <v>52067.502363628169</v>
      </c>
    </row>
    <row r="199" spans="1:10" ht="12.75" x14ac:dyDescent="0.2">
      <c r="A199" s="203">
        <v>2014</v>
      </c>
      <c r="B199" s="106" t="s">
        <v>5</v>
      </c>
      <c r="C199" s="89" t="s">
        <v>19</v>
      </c>
      <c r="D199" s="205">
        <v>23538.168439161112</v>
      </c>
      <c r="E199" s="177">
        <v>19980.978005981724</v>
      </c>
      <c r="F199" s="177">
        <v>16757.125987490374</v>
      </c>
      <c r="G199" s="177">
        <v>590.7578286997292</v>
      </c>
      <c r="H199" s="179">
        <v>60867.03026133294</v>
      </c>
    </row>
    <row r="200" spans="1:10" ht="12.75" x14ac:dyDescent="0.2">
      <c r="A200" s="203">
        <v>2014</v>
      </c>
      <c r="B200" s="106" t="s">
        <v>6</v>
      </c>
      <c r="C200" s="89" t="s">
        <v>19</v>
      </c>
      <c r="D200" s="205">
        <v>25613.615849312388</v>
      </c>
      <c r="E200" s="177">
        <v>26174.733721673081</v>
      </c>
      <c r="F200" s="177">
        <v>17144.943193824663</v>
      </c>
      <c r="G200" s="177">
        <v>102.23099782077527</v>
      </c>
      <c r="H200" s="179">
        <v>69035.52376263091</v>
      </c>
    </row>
    <row r="201" spans="1:10" ht="12.75" x14ac:dyDescent="0.2">
      <c r="A201" s="203">
        <v>2014</v>
      </c>
      <c r="B201" s="106" t="s">
        <v>7</v>
      </c>
      <c r="C201" s="89" t="s">
        <v>19</v>
      </c>
      <c r="D201" s="205">
        <v>20975.83493291531</v>
      </c>
      <c r="E201" s="177">
        <v>21673.310420660942</v>
      </c>
      <c r="F201" s="177">
        <v>12472.823279717148</v>
      </c>
      <c r="G201" s="177">
        <v>206.42002430165752</v>
      </c>
      <c r="H201" s="179">
        <v>55328.388657595067</v>
      </c>
    </row>
    <row r="202" spans="1:10" ht="12.75" x14ac:dyDescent="0.2">
      <c r="A202" s="203">
        <v>2014</v>
      </c>
      <c r="B202" s="106" t="s">
        <v>8</v>
      </c>
      <c r="C202" s="89" t="s">
        <v>19</v>
      </c>
      <c r="D202" s="205">
        <v>27399.033487874658</v>
      </c>
      <c r="E202" s="177">
        <v>19907.20630855644</v>
      </c>
      <c r="F202" s="177">
        <v>17287.871845405411</v>
      </c>
      <c r="G202" s="177">
        <v>821.08769728587458</v>
      </c>
      <c r="H202" s="179">
        <v>65415.19933912238</v>
      </c>
    </row>
    <row r="203" spans="1:10" ht="12.75" x14ac:dyDescent="0.2">
      <c r="A203" s="203">
        <v>2014</v>
      </c>
      <c r="B203" s="106" t="s">
        <v>9</v>
      </c>
      <c r="C203" s="89" t="s">
        <v>19</v>
      </c>
      <c r="D203" s="205">
        <v>27937.663092644099</v>
      </c>
      <c r="E203" s="177">
        <v>15391.058213737526</v>
      </c>
      <c r="F203" s="177">
        <v>14598.81003645356</v>
      </c>
      <c r="G203" s="177">
        <v>188.6233903453741</v>
      </c>
      <c r="H203" s="179">
        <v>58116.154733180556</v>
      </c>
    </row>
    <row r="204" spans="1:10" ht="12.75" x14ac:dyDescent="0.2">
      <c r="A204" s="203">
        <v>2014</v>
      </c>
      <c r="B204" s="106" t="s">
        <v>10</v>
      </c>
      <c r="C204" s="89" t="s">
        <v>19</v>
      </c>
      <c r="D204" s="205">
        <v>22657.07322446318</v>
      </c>
      <c r="E204" s="177">
        <v>21084.794798822812</v>
      </c>
      <c r="F204" s="177">
        <v>15191.554959441472</v>
      </c>
      <c r="G204" s="177">
        <v>269.79616324374302</v>
      </c>
      <c r="H204" s="179">
        <v>59203.219145971205</v>
      </c>
    </row>
    <row r="205" spans="1:10" ht="12.75" x14ac:dyDescent="0.2">
      <c r="A205" s="203">
        <v>2014</v>
      </c>
      <c r="B205" s="106" t="s">
        <v>11</v>
      </c>
      <c r="C205" s="89" t="s">
        <v>19</v>
      </c>
      <c r="D205" s="205">
        <v>21040.79841437229</v>
      </c>
      <c r="E205" s="177">
        <v>16173.904349092543</v>
      </c>
      <c r="F205" s="177">
        <v>14724.922969795709</v>
      </c>
      <c r="G205" s="177">
        <v>247.48414448920292</v>
      </c>
      <c r="H205" s="179">
        <v>52187.109877749746</v>
      </c>
    </row>
    <row r="206" spans="1:10" ht="12.75" x14ac:dyDescent="0.2">
      <c r="A206" s="203">
        <v>2014</v>
      </c>
      <c r="B206" s="106" t="s">
        <v>12</v>
      </c>
      <c r="C206" s="89" t="s">
        <v>19</v>
      </c>
      <c r="D206" s="205">
        <v>20741.041398237005</v>
      </c>
      <c r="E206" s="177">
        <v>18796.938471480909</v>
      </c>
      <c r="F206" s="177">
        <v>13998.717421913527</v>
      </c>
      <c r="G206" s="177">
        <v>203.02212243280724</v>
      </c>
      <c r="H206" s="179">
        <v>53739.719414064246</v>
      </c>
    </row>
    <row r="207" spans="1:10" ht="12.75" x14ac:dyDescent="0.2">
      <c r="A207" s="203">
        <v>2014</v>
      </c>
      <c r="B207" s="205" t="s">
        <v>13</v>
      </c>
      <c r="C207" s="89" t="s">
        <v>19</v>
      </c>
      <c r="D207" s="205">
        <v>22262.993472652022</v>
      </c>
      <c r="E207" s="177">
        <v>21089.567658798824</v>
      </c>
      <c r="F207" s="177">
        <v>16822.253847692111</v>
      </c>
      <c r="G207" s="177">
        <v>80.63289968962556</v>
      </c>
      <c r="H207" s="179">
        <v>60255.44787883258</v>
      </c>
      <c r="J207" s="6"/>
    </row>
    <row r="208" spans="1:10" ht="12.75" x14ac:dyDescent="0.2">
      <c r="A208" s="203">
        <v>2015</v>
      </c>
      <c r="B208" s="106" t="s">
        <v>2</v>
      </c>
      <c r="C208" s="89" t="s">
        <v>19</v>
      </c>
      <c r="D208" s="205">
        <v>21704.899999999998</v>
      </c>
      <c r="E208" s="177">
        <v>18844.629999999997</v>
      </c>
      <c r="F208" s="177">
        <v>14148.330000000002</v>
      </c>
      <c r="G208" s="177">
        <v>3287.45</v>
      </c>
      <c r="H208" s="179">
        <v>57985.31</v>
      </c>
    </row>
    <row r="209" spans="1:8" ht="12.75" x14ac:dyDescent="0.2">
      <c r="A209" s="203">
        <v>2015</v>
      </c>
      <c r="B209" s="106" t="s">
        <v>3</v>
      </c>
      <c r="C209" s="89" t="s">
        <v>19</v>
      </c>
      <c r="D209" s="205">
        <v>22973.300000000003</v>
      </c>
      <c r="E209" s="177">
        <v>18333.57</v>
      </c>
      <c r="F209" s="177">
        <v>13719.700000000003</v>
      </c>
      <c r="G209" s="177">
        <v>3057.95</v>
      </c>
      <c r="H209" s="179">
        <v>58084.520000000004</v>
      </c>
    </row>
    <row r="210" spans="1:8" ht="12.75" x14ac:dyDescent="0.2">
      <c r="A210" s="203">
        <v>2015</v>
      </c>
      <c r="B210" s="106" t="s">
        <v>4</v>
      </c>
      <c r="C210" s="89" t="s">
        <v>19</v>
      </c>
      <c r="D210" s="205">
        <v>27899.499999999996</v>
      </c>
      <c r="E210" s="177">
        <v>27026.65</v>
      </c>
      <c r="F210" s="177">
        <v>15960.050000000003</v>
      </c>
      <c r="G210" s="177">
        <v>270.75</v>
      </c>
      <c r="H210" s="179">
        <v>71156.95</v>
      </c>
    </row>
    <row r="211" spans="1:8" ht="12.75" x14ac:dyDescent="0.2">
      <c r="A211" s="203">
        <v>2015</v>
      </c>
      <c r="B211" s="106" t="s">
        <v>5</v>
      </c>
      <c r="C211" s="89" t="s">
        <v>19</v>
      </c>
      <c r="D211" s="205">
        <v>27977.45</v>
      </c>
      <c r="E211" s="177">
        <v>27433.55</v>
      </c>
      <c r="F211" s="177">
        <v>14208.35</v>
      </c>
      <c r="G211" s="177">
        <v>289.39999999999998</v>
      </c>
      <c r="H211" s="179">
        <v>69908.75</v>
      </c>
    </row>
    <row r="212" spans="1:8" ht="12.75" x14ac:dyDescent="0.2">
      <c r="A212" s="203">
        <v>2015</v>
      </c>
      <c r="B212" s="106" t="s">
        <v>6</v>
      </c>
      <c r="C212" s="89" t="s">
        <v>19</v>
      </c>
      <c r="D212" s="205">
        <v>30948.45</v>
      </c>
      <c r="E212" s="177">
        <v>29117.05</v>
      </c>
      <c r="F212" s="177">
        <v>13163.8</v>
      </c>
      <c r="G212" s="177">
        <v>23.55</v>
      </c>
      <c r="H212" s="179">
        <v>73252.850000000006</v>
      </c>
    </row>
    <row r="213" spans="1:8" ht="12.75" x14ac:dyDescent="0.2">
      <c r="A213" s="203">
        <v>2015</v>
      </c>
      <c r="B213" s="106" t="s">
        <v>7</v>
      </c>
      <c r="C213" s="89" t="s">
        <v>19</v>
      </c>
      <c r="D213" s="205">
        <v>29243.149999999994</v>
      </c>
      <c r="E213" s="177">
        <v>24854.55</v>
      </c>
      <c r="F213" s="177">
        <v>15881.8</v>
      </c>
      <c r="G213" s="177">
        <v>56.6</v>
      </c>
      <c r="H213" s="179">
        <v>70036.100000000006</v>
      </c>
    </row>
    <row r="214" spans="1:8" ht="12.75" x14ac:dyDescent="0.2">
      <c r="A214" s="203">
        <v>2015</v>
      </c>
      <c r="B214" s="106" t="s">
        <v>8</v>
      </c>
      <c r="C214" s="89" t="s">
        <v>19</v>
      </c>
      <c r="D214" s="205">
        <v>34883.300000000003</v>
      </c>
      <c r="E214" s="177">
        <v>29237.15</v>
      </c>
      <c r="F214" s="177">
        <v>16416</v>
      </c>
      <c r="G214" s="177">
        <v>38.1</v>
      </c>
      <c r="H214" s="179">
        <v>80574.550000000017</v>
      </c>
    </row>
    <row r="215" spans="1:8" ht="12.75" x14ac:dyDescent="0.2">
      <c r="A215" s="203">
        <v>2015</v>
      </c>
      <c r="B215" s="106" t="s">
        <v>9</v>
      </c>
      <c r="C215" s="89" t="s">
        <v>19</v>
      </c>
      <c r="D215" s="205">
        <v>34339.849999999991</v>
      </c>
      <c r="E215" s="177">
        <v>30262.399999999998</v>
      </c>
      <c r="F215" s="177">
        <v>16025.399999999998</v>
      </c>
      <c r="G215" s="177">
        <v>81.5</v>
      </c>
      <c r="H215" s="179">
        <v>80709.14999999998</v>
      </c>
    </row>
    <row r="216" spans="1:8" ht="12.75" x14ac:dyDescent="0.2">
      <c r="A216" s="203">
        <v>2015</v>
      </c>
      <c r="B216" s="106" t="s">
        <v>10</v>
      </c>
      <c r="C216" s="89" t="s">
        <v>19</v>
      </c>
      <c r="D216" s="205">
        <v>34662</v>
      </c>
      <c r="E216" s="177">
        <v>35496.6</v>
      </c>
      <c r="F216" s="177">
        <v>16043.7</v>
      </c>
      <c r="G216" s="177">
        <v>121</v>
      </c>
      <c r="H216" s="179">
        <v>86323.3</v>
      </c>
    </row>
    <row r="217" spans="1:8" ht="12.75" x14ac:dyDescent="0.2">
      <c r="A217" s="203">
        <v>2015</v>
      </c>
      <c r="B217" s="106" t="s">
        <v>11</v>
      </c>
      <c r="C217" s="89" t="s">
        <v>19</v>
      </c>
      <c r="D217" s="205">
        <v>35105.4</v>
      </c>
      <c r="E217" s="177">
        <v>34121.700000000004</v>
      </c>
      <c r="F217" s="177">
        <v>15536.199999999997</v>
      </c>
      <c r="G217" s="177">
        <v>6</v>
      </c>
      <c r="H217" s="179">
        <v>84769.3</v>
      </c>
    </row>
    <row r="218" spans="1:8" ht="12.75" x14ac:dyDescent="0.2">
      <c r="A218" s="203">
        <v>2015</v>
      </c>
      <c r="B218" s="106" t="s">
        <v>12</v>
      </c>
      <c r="C218" s="89" t="s">
        <v>19</v>
      </c>
      <c r="D218" s="205">
        <v>29868.699999999993</v>
      </c>
      <c r="E218" s="177">
        <v>35631.15</v>
      </c>
      <c r="F218" s="177">
        <v>14337.650000000003</v>
      </c>
      <c r="G218" s="177">
        <v>38</v>
      </c>
      <c r="H218" s="179">
        <v>79875.5</v>
      </c>
    </row>
    <row r="219" spans="1:8" ht="12.75" x14ac:dyDescent="0.2">
      <c r="A219" s="203">
        <v>2015</v>
      </c>
      <c r="B219" s="205" t="s">
        <v>13</v>
      </c>
      <c r="C219" s="89" t="s">
        <v>19</v>
      </c>
      <c r="D219" s="205">
        <v>29713.199999999997</v>
      </c>
      <c r="E219" s="177">
        <v>36677.75</v>
      </c>
      <c r="F219" s="177">
        <v>14403.000000000002</v>
      </c>
      <c r="G219" s="177">
        <v>0</v>
      </c>
      <c r="H219" s="179">
        <v>80793.95</v>
      </c>
    </row>
    <row r="220" spans="1:8" ht="12.75" x14ac:dyDescent="0.2">
      <c r="A220" s="203">
        <v>2016</v>
      </c>
      <c r="B220" s="106" t="s">
        <v>2</v>
      </c>
      <c r="C220" s="89" t="s">
        <v>19</v>
      </c>
      <c r="D220" s="205">
        <v>25365.250000000007</v>
      </c>
      <c r="E220" s="177">
        <v>35347.369999999995</v>
      </c>
      <c r="F220" s="177">
        <v>12057.6</v>
      </c>
      <c r="G220" s="177">
        <v>6.5</v>
      </c>
      <c r="H220" s="179">
        <v>72776.72</v>
      </c>
    </row>
    <row r="221" spans="1:8" ht="12.75" x14ac:dyDescent="0.2">
      <c r="A221" s="203">
        <v>2016</v>
      </c>
      <c r="B221" s="106" t="s">
        <v>3</v>
      </c>
      <c r="C221" s="89" t="s">
        <v>19</v>
      </c>
      <c r="D221" s="205">
        <v>26601.500000000004</v>
      </c>
      <c r="E221" s="177">
        <v>32665.4</v>
      </c>
      <c r="F221" s="177">
        <v>12332.1</v>
      </c>
      <c r="G221" s="177">
        <v>351.1</v>
      </c>
      <c r="H221" s="179">
        <v>71950.10000000002</v>
      </c>
    </row>
    <row r="222" spans="1:8" ht="12.75" x14ac:dyDescent="0.2">
      <c r="A222" s="203">
        <v>2016</v>
      </c>
      <c r="B222" s="106" t="s">
        <v>4</v>
      </c>
      <c r="C222" s="89" t="s">
        <v>19</v>
      </c>
      <c r="D222" s="205">
        <v>28820.309999999998</v>
      </c>
      <c r="E222" s="177">
        <v>34423.15</v>
      </c>
      <c r="F222" s="177">
        <v>14351.250000000002</v>
      </c>
      <c r="G222" s="177">
        <v>0</v>
      </c>
      <c r="H222" s="179">
        <v>77594.710000000006</v>
      </c>
    </row>
    <row r="223" spans="1:8" ht="12.75" x14ac:dyDescent="0.2">
      <c r="A223" s="203">
        <v>2016</v>
      </c>
      <c r="B223" s="106" t="s">
        <v>5</v>
      </c>
      <c r="C223" s="89" t="s">
        <v>19</v>
      </c>
      <c r="D223" s="204">
        <v>33748.449999999997</v>
      </c>
      <c r="E223" s="177">
        <v>38104.35</v>
      </c>
      <c r="F223" s="177">
        <v>14002.25</v>
      </c>
      <c r="G223" s="177">
        <v>32.5</v>
      </c>
      <c r="H223" s="178">
        <v>85887.549999999988</v>
      </c>
    </row>
    <row r="224" spans="1:8" ht="12.75" x14ac:dyDescent="0.2">
      <c r="A224" s="203">
        <v>2016</v>
      </c>
      <c r="B224" s="106" t="s">
        <v>6</v>
      </c>
      <c r="C224" s="89" t="s">
        <v>19</v>
      </c>
      <c r="D224" s="204">
        <v>30479.399999999998</v>
      </c>
      <c r="E224" s="177">
        <v>34160.85</v>
      </c>
      <c r="F224" s="177">
        <v>12195.180000000002</v>
      </c>
      <c r="G224" s="177">
        <v>7</v>
      </c>
      <c r="H224" s="178">
        <v>76842.430000000008</v>
      </c>
    </row>
    <row r="225" spans="1:8" ht="12.75" x14ac:dyDescent="0.2">
      <c r="A225" s="203">
        <v>2016</v>
      </c>
      <c r="B225" s="106" t="s">
        <v>7</v>
      </c>
      <c r="C225" s="89" t="s">
        <v>19</v>
      </c>
      <c r="D225" s="204">
        <v>31558.832784924518</v>
      </c>
      <c r="E225" s="177">
        <v>34716.555884541784</v>
      </c>
      <c r="F225" s="177">
        <v>17973.821330533701</v>
      </c>
      <c r="G225" s="177">
        <v>0</v>
      </c>
      <c r="H225" s="178">
        <v>84249.21</v>
      </c>
    </row>
    <row r="226" spans="1:8" ht="12.75" x14ac:dyDescent="0.2">
      <c r="A226" s="203">
        <v>2016</v>
      </c>
      <c r="B226" s="106" t="s">
        <v>8</v>
      </c>
      <c r="C226" s="89" t="s">
        <v>19</v>
      </c>
      <c r="D226" s="204">
        <v>31027.192285683035</v>
      </c>
      <c r="E226" s="177">
        <v>30834.71</v>
      </c>
      <c r="F226" s="177">
        <v>17094.657714316956</v>
      </c>
      <c r="G226" s="177">
        <v>0</v>
      </c>
      <c r="H226" s="178">
        <v>78956.56</v>
      </c>
    </row>
    <row r="227" spans="1:8" ht="12.75" x14ac:dyDescent="0.2">
      <c r="A227" s="203">
        <v>2016</v>
      </c>
      <c r="B227" s="106" t="s">
        <v>9</v>
      </c>
      <c r="C227" s="89" t="s">
        <v>19</v>
      </c>
      <c r="D227" s="204">
        <v>37749.851322812196</v>
      </c>
      <c r="E227" s="177">
        <v>34756.65</v>
      </c>
      <c r="F227" s="177">
        <v>14100.198677187815</v>
      </c>
      <c r="G227" s="177">
        <v>0</v>
      </c>
      <c r="H227" s="178">
        <v>86606.700000000012</v>
      </c>
    </row>
    <row r="228" spans="1:8" ht="12.75" x14ac:dyDescent="0.2">
      <c r="A228" s="203">
        <v>2016</v>
      </c>
      <c r="B228" s="106" t="s">
        <v>10</v>
      </c>
      <c r="C228" s="89" t="s">
        <v>19</v>
      </c>
      <c r="D228" s="204">
        <v>33186.000000000007</v>
      </c>
      <c r="E228" s="177">
        <v>35933</v>
      </c>
      <c r="F228" s="177">
        <v>9732.2999999999993</v>
      </c>
      <c r="G228" s="177">
        <v>3.3</v>
      </c>
      <c r="H228" s="178">
        <v>78854.600000000006</v>
      </c>
    </row>
    <row r="229" spans="1:8" ht="12.75" x14ac:dyDescent="0.2">
      <c r="A229" s="203">
        <v>2016</v>
      </c>
      <c r="B229" s="106" t="s">
        <v>11</v>
      </c>
      <c r="C229" s="89" t="s">
        <v>19</v>
      </c>
      <c r="D229" s="204">
        <v>31632.100000000006</v>
      </c>
      <c r="E229" s="177">
        <v>38894.25</v>
      </c>
      <c r="F229" s="177">
        <v>11508.06</v>
      </c>
      <c r="G229" s="177">
        <v>62</v>
      </c>
      <c r="H229" s="178">
        <v>82096.41</v>
      </c>
    </row>
    <row r="230" spans="1:8" ht="12.75" x14ac:dyDescent="0.2">
      <c r="A230" s="203">
        <v>2016</v>
      </c>
      <c r="B230" s="106" t="s">
        <v>12</v>
      </c>
      <c r="C230" s="89" t="s">
        <v>19</v>
      </c>
      <c r="D230" s="204">
        <v>34681.19</v>
      </c>
      <c r="E230" s="177">
        <v>31587.500000000004</v>
      </c>
      <c r="F230" s="177">
        <v>9789.8300000000017</v>
      </c>
      <c r="G230" s="177">
        <v>0</v>
      </c>
      <c r="H230" s="178">
        <v>76058.52</v>
      </c>
    </row>
    <row r="231" spans="1:8" ht="12.75" x14ac:dyDescent="0.2">
      <c r="A231" s="203">
        <v>2016</v>
      </c>
      <c r="B231" s="205" t="s">
        <v>13</v>
      </c>
      <c r="C231" s="89" t="s">
        <v>19</v>
      </c>
      <c r="D231" s="204">
        <v>30193.300000000003</v>
      </c>
      <c r="E231" s="177">
        <v>43086.75</v>
      </c>
      <c r="F231" s="177">
        <v>9433.5799999999981</v>
      </c>
      <c r="G231" s="177">
        <v>0</v>
      </c>
      <c r="H231" s="178">
        <v>82713.63</v>
      </c>
    </row>
    <row r="232" spans="1:8" ht="12.75" x14ac:dyDescent="0.2">
      <c r="A232" s="203">
        <v>2017</v>
      </c>
      <c r="B232" s="106" t="s">
        <v>2</v>
      </c>
      <c r="C232" s="89" t="s">
        <v>19</v>
      </c>
      <c r="D232" s="204">
        <v>26826.75</v>
      </c>
      <c r="E232" s="177">
        <v>26522.65</v>
      </c>
      <c r="F232" s="177">
        <v>7177.7</v>
      </c>
      <c r="G232" s="177">
        <v>22</v>
      </c>
      <c r="H232" s="178">
        <v>60549.1</v>
      </c>
    </row>
    <row r="233" spans="1:8" ht="12.75" x14ac:dyDescent="0.2">
      <c r="A233" s="203">
        <v>2017</v>
      </c>
      <c r="B233" s="106" t="s">
        <v>3</v>
      </c>
      <c r="C233" s="89" t="s">
        <v>19</v>
      </c>
      <c r="D233" s="204">
        <v>27566.510000000002</v>
      </c>
      <c r="E233" s="177">
        <v>38333.9</v>
      </c>
      <c r="F233" s="177">
        <v>8886.92</v>
      </c>
      <c r="G233" s="177">
        <v>0</v>
      </c>
      <c r="H233" s="178">
        <v>74787.33</v>
      </c>
    </row>
    <row r="234" spans="1:8" ht="12.75" x14ac:dyDescent="0.2">
      <c r="A234" s="203">
        <v>2017</v>
      </c>
      <c r="B234" s="106" t="s">
        <v>4</v>
      </c>
      <c r="C234" s="89" t="s">
        <v>19</v>
      </c>
      <c r="D234" s="204">
        <v>34641.399999999987</v>
      </c>
      <c r="E234" s="177">
        <v>49898.3</v>
      </c>
      <c r="F234" s="177">
        <v>10082.799999999999</v>
      </c>
      <c r="G234" s="177">
        <v>0</v>
      </c>
      <c r="H234" s="178">
        <v>94622.499999999985</v>
      </c>
    </row>
    <row r="235" spans="1:8" ht="12.75" x14ac:dyDescent="0.2">
      <c r="A235" s="203">
        <v>2017</v>
      </c>
      <c r="B235" s="106" t="s">
        <v>5</v>
      </c>
      <c r="C235" s="89" t="s">
        <v>19</v>
      </c>
      <c r="D235" s="204">
        <v>29760.9</v>
      </c>
      <c r="E235" s="177">
        <v>37583.200000000004</v>
      </c>
      <c r="F235" s="177">
        <v>7699.02</v>
      </c>
      <c r="G235" s="177">
        <v>0</v>
      </c>
      <c r="H235" s="178">
        <v>75043.12000000001</v>
      </c>
    </row>
    <row r="236" spans="1:8" ht="12.75" x14ac:dyDescent="0.2">
      <c r="A236" s="203">
        <v>2017</v>
      </c>
      <c r="B236" s="106" t="s">
        <v>6</v>
      </c>
      <c r="C236" s="89" t="s">
        <v>19</v>
      </c>
      <c r="D236" s="204">
        <v>32074.35</v>
      </c>
      <c r="E236" s="177">
        <v>42150.45</v>
      </c>
      <c r="F236" s="177">
        <v>8304.9399999999987</v>
      </c>
      <c r="G236" s="177">
        <v>6</v>
      </c>
      <c r="H236" s="178">
        <v>82535.739999999991</v>
      </c>
    </row>
    <row r="237" spans="1:8" ht="12.75" x14ac:dyDescent="0.2">
      <c r="A237" s="203">
        <v>2017</v>
      </c>
      <c r="B237" s="106" t="s">
        <v>7</v>
      </c>
      <c r="C237" s="89" t="s">
        <v>19</v>
      </c>
      <c r="D237" s="204">
        <v>31351.549999999996</v>
      </c>
      <c r="E237" s="177">
        <v>40016.65</v>
      </c>
      <c r="F237" s="177">
        <v>8328.2499999999982</v>
      </c>
      <c r="G237" s="177">
        <v>0</v>
      </c>
      <c r="H237" s="178">
        <v>79696.45</v>
      </c>
    </row>
    <row r="238" spans="1:8" ht="12.75" x14ac:dyDescent="0.2">
      <c r="A238" s="203">
        <v>2017</v>
      </c>
      <c r="B238" s="106" t="s">
        <v>8</v>
      </c>
      <c r="C238" s="89" t="s">
        <v>19</v>
      </c>
      <c r="D238" s="204">
        <v>27440.399999999994</v>
      </c>
      <c r="E238" s="177">
        <v>37860.54</v>
      </c>
      <c r="F238" s="177">
        <v>9501.9699999999993</v>
      </c>
      <c r="G238" s="177">
        <v>7.5</v>
      </c>
      <c r="H238" s="178">
        <v>74810.409999999989</v>
      </c>
    </row>
    <row r="239" spans="1:8" ht="12.75" x14ac:dyDescent="0.2">
      <c r="A239" s="203">
        <v>2017</v>
      </c>
      <c r="B239" s="106" t="s">
        <v>9</v>
      </c>
      <c r="C239" s="89" t="s">
        <v>19</v>
      </c>
      <c r="D239" s="204">
        <v>27950.549999999996</v>
      </c>
      <c r="E239" s="177">
        <v>35378.100000000006</v>
      </c>
      <c r="F239" s="177">
        <v>14044.349999999999</v>
      </c>
      <c r="G239" s="177">
        <v>52</v>
      </c>
      <c r="H239" s="178">
        <v>77425</v>
      </c>
    </row>
    <row r="240" spans="1:8" ht="12.75" x14ac:dyDescent="0.2">
      <c r="A240" s="203">
        <v>2017</v>
      </c>
      <c r="B240" s="106" t="s">
        <v>10</v>
      </c>
      <c r="C240" s="89" t="s">
        <v>19</v>
      </c>
      <c r="D240" s="204">
        <v>26776.899999999998</v>
      </c>
      <c r="E240" s="177">
        <v>32281.75</v>
      </c>
      <c r="F240" s="177">
        <v>8052.7999999999993</v>
      </c>
      <c r="G240" s="177">
        <v>0</v>
      </c>
      <c r="H240" s="178">
        <v>67111.45</v>
      </c>
    </row>
    <row r="241" spans="1:8" ht="12.75" x14ac:dyDescent="0.2">
      <c r="A241" s="203">
        <v>2017</v>
      </c>
      <c r="B241" s="106" t="s">
        <v>11</v>
      </c>
      <c r="C241" s="89" t="s">
        <v>19</v>
      </c>
      <c r="D241" s="204">
        <v>27614.699999999997</v>
      </c>
      <c r="E241" s="177">
        <v>34088.4375</v>
      </c>
      <c r="F241" s="177">
        <v>12539.432500000001</v>
      </c>
      <c r="G241" s="177">
        <v>0</v>
      </c>
      <c r="H241" s="178">
        <v>74242.569999999992</v>
      </c>
    </row>
    <row r="242" spans="1:8" ht="12.75" x14ac:dyDescent="0.2">
      <c r="A242" s="203">
        <v>2017</v>
      </c>
      <c r="B242" s="106" t="s">
        <v>12</v>
      </c>
      <c r="C242" s="89" t="s">
        <v>19</v>
      </c>
      <c r="D242" s="204">
        <v>29132.04</v>
      </c>
      <c r="E242" s="177">
        <v>32951.35</v>
      </c>
      <c r="F242" s="177">
        <v>14583.460000000003</v>
      </c>
      <c r="G242" s="177">
        <v>30</v>
      </c>
      <c r="H242" s="178">
        <v>76696.850000000006</v>
      </c>
    </row>
    <row r="243" spans="1:8" ht="12.75" x14ac:dyDescent="0.2">
      <c r="A243" s="203">
        <v>2017</v>
      </c>
      <c r="B243" s="205" t="s">
        <v>13</v>
      </c>
      <c r="C243" s="89" t="s">
        <v>19</v>
      </c>
      <c r="D243" s="204">
        <v>26090.412588529372</v>
      </c>
      <c r="E243" s="177">
        <v>32115.82</v>
      </c>
      <c r="F243" s="177">
        <v>15668.087411470629</v>
      </c>
      <c r="G243" s="177">
        <v>333.3</v>
      </c>
      <c r="H243" s="178">
        <v>74207.62</v>
      </c>
    </row>
    <row r="244" spans="1:8" ht="12.75" x14ac:dyDescent="0.2">
      <c r="A244" s="203">
        <v>2018</v>
      </c>
      <c r="B244" s="106" t="s">
        <v>2</v>
      </c>
      <c r="C244" s="89" t="s">
        <v>19</v>
      </c>
      <c r="D244" s="204">
        <v>23161.3</v>
      </c>
      <c r="E244" s="177">
        <v>24573.71</v>
      </c>
      <c r="F244" s="177">
        <v>19885.05</v>
      </c>
      <c r="G244" s="177">
        <v>141.5</v>
      </c>
      <c r="H244" s="178">
        <v>67761.56</v>
      </c>
    </row>
    <row r="245" spans="1:8" ht="12.75" x14ac:dyDescent="0.2">
      <c r="A245" s="203">
        <v>2018</v>
      </c>
      <c r="B245" s="106" t="s">
        <v>3</v>
      </c>
      <c r="C245" s="89" t="s">
        <v>19</v>
      </c>
      <c r="D245" s="204">
        <v>21368.75</v>
      </c>
      <c r="E245" s="177">
        <v>22221</v>
      </c>
      <c r="F245" s="177">
        <v>24981.55</v>
      </c>
      <c r="G245" s="177">
        <v>95</v>
      </c>
      <c r="H245" s="178">
        <v>68666.3</v>
      </c>
    </row>
    <row r="246" spans="1:8" ht="12.75" x14ac:dyDescent="0.2">
      <c r="A246" s="203">
        <v>2018</v>
      </c>
      <c r="B246" s="106" t="s">
        <v>4</v>
      </c>
      <c r="C246" s="89" t="s">
        <v>19</v>
      </c>
      <c r="D246" s="204">
        <v>25671.8</v>
      </c>
      <c r="E246" s="177">
        <v>23772.85</v>
      </c>
      <c r="F246" s="177">
        <v>28356.2</v>
      </c>
      <c r="G246" s="177">
        <v>368.4</v>
      </c>
      <c r="H246" s="178">
        <v>78169.249999999985</v>
      </c>
    </row>
    <row r="247" spans="1:8" ht="12.75" x14ac:dyDescent="0.2">
      <c r="A247" s="203">
        <v>2018</v>
      </c>
      <c r="B247" s="106" t="s">
        <v>5</v>
      </c>
      <c r="C247" s="89" t="s">
        <v>19</v>
      </c>
      <c r="D247" s="204">
        <v>24885</v>
      </c>
      <c r="E247" s="177">
        <v>28072.1</v>
      </c>
      <c r="F247" s="177">
        <v>28548.400000000001</v>
      </c>
      <c r="G247" s="177">
        <v>375.5</v>
      </c>
      <c r="H247" s="178">
        <v>81881</v>
      </c>
    </row>
    <row r="248" spans="1:8" ht="12.75" x14ac:dyDescent="0.2">
      <c r="A248" s="203">
        <v>2018</v>
      </c>
      <c r="B248" s="106" t="s">
        <v>6</v>
      </c>
      <c r="C248" s="89" t="s">
        <v>19</v>
      </c>
      <c r="D248" s="204">
        <v>24855.599999999999</v>
      </c>
      <c r="E248" s="177">
        <v>26450.95</v>
      </c>
      <c r="F248" s="177">
        <v>24388.309999999998</v>
      </c>
      <c r="G248" s="177">
        <v>126.9</v>
      </c>
      <c r="H248" s="178">
        <v>75821.759999999995</v>
      </c>
    </row>
    <row r="249" spans="1:8" ht="12.75" x14ac:dyDescent="0.2">
      <c r="A249" s="203">
        <v>2018</v>
      </c>
      <c r="B249" s="106" t="s">
        <v>7</v>
      </c>
      <c r="C249" s="89" t="s">
        <v>19</v>
      </c>
      <c r="D249" s="204">
        <v>22012.563909298202</v>
      </c>
      <c r="E249" s="177">
        <v>28349.56</v>
      </c>
      <c r="F249" s="177">
        <v>26923.486090701801</v>
      </c>
      <c r="G249" s="177">
        <v>122</v>
      </c>
      <c r="H249" s="178">
        <v>77407.61</v>
      </c>
    </row>
    <row r="250" spans="1:8" ht="12.75" x14ac:dyDescent="0.2">
      <c r="A250" s="203">
        <v>2018</v>
      </c>
      <c r="B250" s="106" t="s">
        <v>8</v>
      </c>
      <c r="C250" s="89" t="s">
        <v>19</v>
      </c>
      <c r="D250" s="204">
        <v>23402.8974917659</v>
      </c>
      <c r="E250" s="177">
        <v>26336.75</v>
      </c>
      <c r="F250" s="177">
        <v>20580.702508234102</v>
      </c>
      <c r="G250" s="177">
        <v>143.5</v>
      </c>
      <c r="H250" s="178">
        <v>70463.850000000006</v>
      </c>
    </row>
    <row r="251" spans="1:8" ht="12.75" x14ac:dyDescent="0.2">
      <c r="A251" s="203">
        <v>2018</v>
      </c>
      <c r="B251" s="106" t="s">
        <v>9</v>
      </c>
      <c r="C251" s="89" t="s">
        <v>19</v>
      </c>
      <c r="D251" s="204">
        <v>27982.300000000003</v>
      </c>
      <c r="E251" s="177">
        <v>25704.400000000001</v>
      </c>
      <c r="F251" s="177">
        <v>22053.9</v>
      </c>
      <c r="G251" s="177">
        <v>34</v>
      </c>
      <c r="H251" s="178">
        <v>75774.600000000006</v>
      </c>
    </row>
    <row r="252" spans="1:8" ht="12.75" x14ac:dyDescent="0.2">
      <c r="A252" s="203">
        <v>2018</v>
      </c>
      <c r="B252" s="106" t="s">
        <v>10</v>
      </c>
      <c r="C252" s="89" t="s">
        <v>19</v>
      </c>
      <c r="D252" s="204">
        <v>24968.904335961186</v>
      </c>
      <c r="E252" s="177">
        <v>26003.150485142512</v>
      </c>
      <c r="F252" s="177">
        <v>22669.345178896299</v>
      </c>
      <c r="G252" s="177">
        <v>31</v>
      </c>
      <c r="H252" s="178">
        <v>73672.399999999994</v>
      </c>
    </row>
    <row r="253" spans="1:8" ht="12.75" x14ac:dyDescent="0.2">
      <c r="A253" s="203">
        <v>2018</v>
      </c>
      <c r="B253" s="106" t="s">
        <v>11</v>
      </c>
      <c r="C253" s="89" t="s">
        <v>19</v>
      </c>
      <c r="D253" s="204">
        <v>25611.677289266219</v>
      </c>
      <c r="E253" s="177">
        <v>29494.694172225591</v>
      </c>
      <c r="F253" s="177">
        <v>23166.338538508189</v>
      </c>
      <c r="G253" s="177">
        <v>31</v>
      </c>
      <c r="H253" s="178">
        <v>78303.710000000006</v>
      </c>
    </row>
    <row r="254" spans="1:8" ht="12.75" x14ac:dyDescent="0.2">
      <c r="A254" s="203">
        <v>2018</v>
      </c>
      <c r="B254" s="106" t="s">
        <v>12</v>
      </c>
      <c r="C254" s="89" t="s">
        <v>19</v>
      </c>
      <c r="D254" s="204">
        <v>26441.722237719827</v>
      </c>
      <c r="E254" s="177">
        <v>29196.498502122504</v>
      </c>
      <c r="F254" s="177">
        <v>25770.579260157672</v>
      </c>
      <c r="G254" s="177">
        <v>320.2</v>
      </c>
      <c r="H254" s="178">
        <v>81729</v>
      </c>
    </row>
    <row r="255" spans="1:8" ht="12.75" x14ac:dyDescent="0.2">
      <c r="A255" s="203">
        <v>2018</v>
      </c>
      <c r="B255" s="205" t="s">
        <v>13</v>
      </c>
      <c r="C255" s="89" t="s">
        <v>19</v>
      </c>
      <c r="D255" s="204">
        <v>23709.996670709523</v>
      </c>
      <c r="E255" s="177">
        <v>32125.41613098848</v>
      </c>
      <c r="F255" s="177">
        <v>24897.827198302002</v>
      </c>
      <c r="G255" s="177">
        <v>371.5</v>
      </c>
      <c r="H255" s="178">
        <v>81104.740000000005</v>
      </c>
    </row>
    <row r="256" spans="1:8" ht="12.75" x14ac:dyDescent="0.2">
      <c r="A256" s="203">
        <v>2019</v>
      </c>
      <c r="B256" s="106" t="s">
        <v>2</v>
      </c>
      <c r="C256" s="89" t="s">
        <v>19</v>
      </c>
      <c r="D256" s="204">
        <v>20502.244208611279</v>
      </c>
      <c r="E256" s="177">
        <v>31772.612359005456</v>
      </c>
      <c r="F256" s="177">
        <v>21017.863432383259</v>
      </c>
      <c r="G256" s="177">
        <v>0</v>
      </c>
      <c r="H256" s="178">
        <v>73292.72</v>
      </c>
    </row>
    <row r="257" spans="1:8" ht="12.75" x14ac:dyDescent="0.2">
      <c r="A257" s="203">
        <v>2019</v>
      </c>
      <c r="B257" s="106" t="s">
        <v>3</v>
      </c>
      <c r="C257" s="89" t="s">
        <v>19</v>
      </c>
      <c r="D257" s="204">
        <v>24616.048514251062</v>
      </c>
      <c r="E257" s="177">
        <v>34361.721861734382</v>
      </c>
      <c r="F257" s="177">
        <v>27354.879624014553</v>
      </c>
      <c r="G257" s="177">
        <v>0</v>
      </c>
      <c r="H257" s="178">
        <v>86332.65</v>
      </c>
    </row>
    <row r="258" spans="1:8" ht="12.75" x14ac:dyDescent="0.2">
      <c r="A258" s="203">
        <v>2019</v>
      </c>
      <c r="B258" s="106" t="s">
        <v>4</v>
      </c>
      <c r="C258" s="89" t="s">
        <v>19</v>
      </c>
      <c r="D258" s="204">
        <v>30380.400000000001</v>
      </c>
      <c r="E258" s="177">
        <v>31132.260000000002</v>
      </c>
      <c r="F258" s="177">
        <v>27713.35</v>
      </c>
      <c r="G258" s="177">
        <v>0</v>
      </c>
      <c r="H258" s="178">
        <v>89226.010000000009</v>
      </c>
    </row>
    <row r="259" spans="1:8" ht="12.75" x14ac:dyDescent="0.2">
      <c r="A259" s="203">
        <v>2019</v>
      </c>
      <c r="B259" s="106" t="s">
        <v>5</v>
      </c>
      <c r="C259" s="89" t="s">
        <v>19</v>
      </c>
      <c r="D259" s="204">
        <v>26357.4</v>
      </c>
      <c r="E259" s="177">
        <v>32967.9</v>
      </c>
      <c r="F259" s="177">
        <v>26312.41</v>
      </c>
      <c r="G259" s="177">
        <v>0</v>
      </c>
      <c r="H259" s="178">
        <v>85637.71</v>
      </c>
    </row>
    <row r="260" spans="1:8" ht="12.75" x14ac:dyDescent="0.2">
      <c r="A260" s="203">
        <v>2019</v>
      </c>
      <c r="B260" s="106" t="s">
        <v>6</v>
      </c>
      <c r="C260" s="89" t="s">
        <v>19</v>
      </c>
      <c r="D260" s="204">
        <v>30205.01</v>
      </c>
      <c r="E260" s="177">
        <v>29686.799999999999</v>
      </c>
      <c r="F260" s="177">
        <v>27448.79</v>
      </c>
      <c r="G260" s="177">
        <v>0</v>
      </c>
      <c r="H260" s="178">
        <v>87340.6</v>
      </c>
    </row>
    <row r="261" spans="1:8" ht="12.75" x14ac:dyDescent="0.2">
      <c r="A261" s="203">
        <v>2019</v>
      </c>
      <c r="B261" s="106" t="s">
        <v>7</v>
      </c>
      <c r="C261" s="89" t="s">
        <v>19</v>
      </c>
      <c r="D261" s="204">
        <v>25781.750000000004</v>
      </c>
      <c r="E261" s="177">
        <v>28288.81</v>
      </c>
      <c r="F261" s="177">
        <v>26001.85</v>
      </c>
      <c r="G261" s="177">
        <v>8</v>
      </c>
      <c r="H261" s="178">
        <v>80080.41</v>
      </c>
    </row>
    <row r="262" spans="1:8" ht="12.75" x14ac:dyDescent="0.2">
      <c r="A262" s="203">
        <v>2019</v>
      </c>
      <c r="B262" s="106" t="s">
        <v>8</v>
      </c>
      <c r="C262" s="89" t="s">
        <v>19</v>
      </c>
      <c r="D262" s="204">
        <v>28839.35</v>
      </c>
      <c r="E262" s="177">
        <v>30124.698280098281</v>
      </c>
      <c r="F262" s="177">
        <v>30235.601719901719</v>
      </c>
      <c r="G262" s="177">
        <v>247.75</v>
      </c>
      <c r="H262" s="178">
        <v>89447.4</v>
      </c>
    </row>
    <row r="263" spans="1:8" ht="12.75" x14ac:dyDescent="0.2">
      <c r="A263" s="203">
        <v>2019</v>
      </c>
      <c r="B263" s="106" t="s">
        <v>9</v>
      </c>
      <c r="C263" s="89" t="s">
        <v>19</v>
      </c>
      <c r="D263" s="204">
        <v>26511.8</v>
      </c>
      <c r="E263" s="177">
        <v>27078.322776412777</v>
      </c>
      <c r="F263" s="177">
        <v>34441.777223587225</v>
      </c>
      <c r="G263" s="177">
        <v>330.5</v>
      </c>
      <c r="H263" s="178">
        <v>88362.4</v>
      </c>
    </row>
    <row r="264" spans="1:8" ht="12.75" x14ac:dyDescent="0.2">
      <c r="A264" s="203">
        <v>2019</v>
      </c>
      <c r="B264" s="106" t="s">
        <v>10</v>
      </c>
      <c r="C264" s="89" t="s">
        <v>19</v>
      </c>
      <c r="D264" s="204">
        <v>22017</v>
      </c>
      <c r="E264" s="177">
        <v>22215.05</v>
      </c>
      <c r="F264" s="177">
        <v>27650.120000000003</v>
      </c>
      <c r="G264" s="177">
        <v>172.5</v>
      </c>
      <c r="H264" s="178">
        <v>72054.670000000013</v>
      </c>
    </row>
    <row r="265" spans="1:8" ht="12.75" x14ac:dyDescent="0.2">
      <c r="A265" s="203">
        <v>2019</v>
      </c>
      <c r="B265" s="106" t="s">
        <v>11</v>
      </c>
      <c r="C265" s="89" t="s">
        <v>19</v>
      </c>
      <c r="D265" s="204">
        <v>19639.25</v>
      </c>
      <c r="E265" s="177">
        <v>21546.66</v>
      </c>
      <c r="F265" s="177">
        <v>25568.799999999999</v>
      </c>
      <c r="G265" s="177">
        <v>0</v>
      </c>
      <c r="H265" s="178">
        <v>66754.710000000006</v>
      </c>
    </row>
    <row r="266" spans="1:8" ht="12.75" x14ac:dyDescent="0.2">
      <c r="A266" s="203">
        <v>2019</v>
      </c>
      <c r="B266" s="106" t="s">
        <v>12</v>
      </c>
      <c r="C266" s="89" t="s">
        <v>19</v>
      </c>
      <c r="D266" s="204">
        <v>16321.25</v>
      </c>
      <c r="E266" s="177">
        <v>22844</v>
      </c>
      <c r="F266" s="177">
        <v>28512.6</v>
      </c>
      <c r="G266" s="177">
        <v>0</v>
      </c>
      <c r="H266" s="178">
        <v>67677.850000000006</v>
      </c>
    </row>
    <row r="267" spans="1:8" ht="12.75" x14ac:dyDescent="0.2">
      <c r="A267" s="203">
        <v>2019</v>
      </c>
      <c r="B267" s="205" t="s">
        <v>13</v>
      </c>
      <c r="C267" s="89" t="s">
        <v>19</v>
      </c>
      <c r="D267" s="204">
        <v>17272.150000000001</v>
      </c>
      <c r="E267" s="177">
        <v>23209.809999999998</v>
      </c>
      <c r="F267" s="177">
        <v>29793.35</v>
      </c>
      <c r="G267" s="177">
        <v>18.5</v>
      </c>
      <c r="H267" s="178">
        <v>70293.81</v>
      </c>
    </row>
    <row r="268" spans="1:8" ht="12.75" x14ac:dyDescent="0.2">
      <c r="A268" s="203">
        <v>2020</v>
      </c>
      <c r="B268" s="106" t="s">
        <v>2</v>
      </c>
      <c r="C268" s="89" t="s">
        <v>19</v>
      </c>
      <c r="D268" s="204">
        <v>14588.75</v>
      </c>
      <c r="E268" s="177">
        <v>16934.98</v>
      </c>
      <c r="F268" s="177">
        <v>28760.5</v>
      </c>
      <c r="G268" s="177">
        <v>0</v>
      </c>
      <c r="H268" s="178">
        <v>60284.229999999996</v>
      </c>
    </row>
    <row r="269" spans="1:8" ht="12.75" x14ac:dyDescent="0.2">
      <c r="A269" s="203">
        <v>2020</v>
      </c>
      <c r="B269" s="106" t="s">
        <v>3</v>
      </c>
      <c r="C269" s="89" t="s">
        <v>19</v>
      </c>
      <c r="D269" s="204">
        <v>20742.78</v>
      </c>
      <c r="E269" s="177">
        <v>17006.71</v>
      </c>
      <c r="F269" s="177">
        <v>35828.449999999997</v>
      </c>
      <c r="G269" s="177">
        <v>0</v>
      </c>
      <c r="H269" s="178">
        <v>73577.94</v>
      </c>
    </row>
    <row r="270" spans="1:8" ht="12.75" x14ac:dyDescent="0.2">
      <c r="A270" s="203">
        <v>2020</v>
      </c>
      <c r="B270" s="106" t="s">
        <v>4</v>
      </c>
      <c r="C270" s="89" t="s">
        <v>19</v>
      </c>
      <c r="D270" s="204">
        <v>16665.09</v>
      </c>
      <c r="E270" s="177">
        <v>12073</v>
      </c>
      <c r="F270" s="177">
        <v>28048.199999999997</v>
      </c>
      <c r="G270" s="177">
        <v>0</v>
      </c>
      <c r="H270" s="178">
        <v>56786.289999999994</v>
      </c>
    </row>
    <row r="271" spans="1:8" ht="12.75" x14ac:dyDescent="0.2">
      <c r="A271" s="203">
        <v>2020</v>
      </c>
      <c r="B271" s="106" t="s">
        <v>5</v>
      </c>
      <c r="C271" s="89" t="s">
        <v>19</v>
      </c>
      <c r="D271" s="204">
        <v>255.5</v>
      </c>
      <c r="E271" s="177">
        <v>3713.6</v>
      </c>
      <c r="F271" s="177">
        <v>2471.5500000000002</v>
      </c>
      <c r="G271" s="177">
        <v>0</v>
      </c>
      <c r="H271" s="178">
        <v>6440.65</v>
      </c>
    </row>
    <row r="272" spans="1:8" ht="12.75" x14ac:dyDescent="0.2">
      <c r="A272" s="203">
        <v>2020</v>
      </c>
      <c r="B272" s="106" t="s">
        <v>6</v>
      </c>
      <c r="C272" s="89" t="s">
        <v>19</v>
      </c>
      <c r="D272" s="205">
        <v>13522</v>
      </c>
      <c r="E272" s="177">
        <v>8128.82</v>
      </c>
      <c r="F272" s="177">
        <v>18448.5</v>
      </c>
      <c r="G272" s="177">
        <v>0</v>
      </c>
      <c r="H272" s="179">
        <v>40099.32</v>
      </c>
    </row>
    <row r="273" spans="1:8" ht="12.75" x14ac:dyDescent="0.2">
      <c r="A273" s="203">
        <v>2020</v>
      </c>
      <c r="B273" s="106" t="s">
        <v>7</v>
      </c>
      <c r="C273" s="89" t="s">
        <v>19</v>
      </c>
      <c r="D273" s="205">
        <v>17115</v>
      </c>
      <c r="E273" s="177">
        <v>11238.93</v>
      </c>
      <c r="F273" s="177">
        <v>26830.75</v>
      </c>
      <c r="G273" s="177">
        <v>0</v>
      </c>
      <c r="H273" s="179">
        <v>55184.68</v>
      </c>
    </row>
    <row r="274" spans="1:8" ht="12.75" x14ac:dyDescent="0.2">
      <c r="A274" s="203">
        <v>2020</v>
      </c>
      <c r="B274" s="106" t="s">
        <v>8</v>
      </c>
      <c r="C274" s="89" t="s">
        <v>19</v>
      </c>
      <c r="D274" s="205">
        <v>21611.16</v>
      </c>
      <c r="E274" s="177">
        <v>11104.81</v>
      </c>
      <c r="F274" s="177">
        <v>27334.25</v>
      </c>
      <c r="G274" s="177">
        <v>44</v>
      </c>
      <c r="H274" s="179">
        <v>60094.22</v>
      </c>
    </row>
    <row r="275" spans="1:8" ht="12.75" x14ac:dyDescent="0.2">
      <c r="A275" s="203">
        <v>2020</v>
      </c>
      <c r="B275" s="106" t="s">
        <v>9</v>
      </c>
      <c r="C275" s="89" t="s">
        <v>19</v>
      </c>
      <c r="D275" s="205">
        <v>25468.15</v>
      </c>
      <c r="E275" s="177">
        <v>9062.5</v>
      </c>
      <c r="F275" s="177">
        <v>24935.7</v>
      </c>
      <c r="G275" s="177">
        <v>0</v>
      </c>
      <c r="H275" s="179">
        <v>59466.350000000006</v>
      </c>
    </row>
    <row r="276" spans="1:8" ht="12.75" x14ac:dyDescent="0.2">
      <c r="A276" s="89">
        <v>2020</v>
      </c>
      <c r="B276" s="106" t="s">
        <v>10</v>
      </c>
      <c r="C276" s="89" t="s">
        <v>19</v>
      </c>
      <c r="D276" s="205">
        <v>26311.72</v>
      </c>
      <c r="E276" s="177">
        <v>9454.59</v>
      </c>
      <c r="F276" s="177">
        <v>27167.33</v>
      </c>
      <c r="G276" s="177">
        <v>0</v>
      </c>
      <c r="H276" s="179">
        <v>62933.64</v>
      </c>
    </row>
    <row r="277" spans="1:8" ht="12.75" x14ac:dyDescent="0.2">
      <c r="A277" s="89">
        <v>2020</v>
      </c>
      <c r="B277" s="106" t="s">
        <v>11</v>
      </c>
      <c r="C277" s="89" t="s">
        <v>19</v>
      </c>
      <c r="D277" s="205">
        <v>27772.690000000002</v>
      </c>
      <c r="E277" s="177">
        <v>9215.85</v>
      </c>
      <c r="F277" s="177">
        <v>23183.25</v>
      </c>
      <c r="G277" s="177">
        <v>0</v>
      </c>
      <c r="H277" s="179">
        <v>60171.79</v>
      </c>
    </row>
    <row r="278" spans="1:8" ht="12.75" x14ac:dyDescent="0.2">
      <c r="A278" s="89">
        <v>2020</v>
      </c>
      <c r="B278" s="106" t="s">
        <v>12</v>
      </c>
      <c r="C278" s="89" t="s">
        <v>19</v>
      </c>
      <c r="D278" s="205">
        <v>21556.7</v>
      </c>
      <c r="E278" s="177">
        <v>10548.43</v>
      </c>
      <c r="F278" s="177">
        <v>21536</v>
      </c>
      <c r="G278" s="177">
        <v>0</v>
      </c>
      <c r="H278" s="179">
        <v>53641.130000000005</v>
      </c>
    </row>
    <row r="279" spans="1:8" ht="12.75" x14ac:dyDescent="0.2">
      <c r="A279" s="89">
        <v>2020</v>
      </c>
      <c r="B279" s="106" t="s">
        <v>13</v>
      </c>
      <c r="C279" s="89" t="s">
        <v>19</v>
      </c>
      <c r="D279" s="205">
        <v>22553.63</v>
      </c>
      <c r="E279" s="177">
        <v>8535.6</v>
      </c>
      <c r="F279" s="177">
        <v>26212.13</v>
      </c>
      <c r="G279" s="177">
        <v>0</v>
      </c>
      <c r="H279" s="179">
        <v>57301.36</v>
      </c>
    </row>
    <row r="280" spans="1:8" ht="12.75" x14ac:dyDescent="0.2">
      <c r="A280" s="89">
        <v>2021</v>
      </c>
      <c r="B280" s="106" t="s">
        <v>2</v>
      </c>
      <c r="C280" s="89" t="s">
        <v>19</v>
      </c>
      <c r="D280" s="205">
        <v>20782.149999999998</v>
      </c>
      <c r="E280" s="177">
        <v>7417.83</v>
      </c>
      <c r="F280" s="177">
        <v>21281.25</v>
      </c>
      <c r="G280" s="177">
        <v>0</v>
      </c>
      <c r="H280" s="179">
        <v>49481.229999999996</v>
      </c>
    </row>
    <row r="281" spans="1:8" ht="12.75" x14ac:dyDescent="0.2">
      <c r="A281" s="89">
        <v>2021</v>
      </c>
      <c r="B281" s="106" t="s">
        <v>3</v>
      </c>
      <c r="C281" s="89" t="s">
        <v>19</v>
      </c>
      <c r="D281" s="205">
        <v>28755.48</v>
      </c>
      <c r="E281" s="177">
        <v>7427.95</v>
      </c>
      <c r="F281" s="177">
        <v>26560.789999999997</v>
      </c>
      <c r="G281" s="177">
        <v>24.9</v>
      </c>
      <c r="H281" s="179">
        <v>62769.120000000003</v>
      </c>
    </row>
    <row r="282" spans="1:8" ht="12.75" x14ac:dyDescent="0.2">
      <c r="A282" s="89">
        <v>2021</v>
      </c>
      <c r="B282" s="106" t="s">
        <v>4</v>
      </c>
      <c r="C282" s="89" t="s">
        <v>19</v>
      </c>
      <c r="D282" s="205">
        <v>36234.020000000004</v>
      </c>
      <c r="E282" s="177">
        <v>10447.950000000001</v>
      </c>
      <c r="F282" s="177">
        <v>26490.75</v>
      </c>
      <c r="G282" s="177">
        <v>13</v>
      </c>
      <c r="H282" s="179">
        <v>73185.72</v>
      </c>
    </row>
    <row r="283" spans="1:8" ht="12.75" x14ac:dyDescent="0.2">
      <c r="A283" s="89">
        <v>2021</v>
      </c>
      <c r="B283" s="106" t="s">
        <v>5</v>
      </c>
      <c r="C283" s="89" t="s">
        <v>19</v>
      </c>
      <c r="D283" s="205">
        <v>28543.27</v>
      </c>
      <c r="E283" s="177">
        <v>10070.39</v>
      </c>
      <c r="F283" s="177">
        <v>14552.25</v>
      </c>
      <c r="G283" s="177">
        <v>19.75</v>
      </c>
      <c r="H283" s="179">
        <v>53185.66</v>
      </c>
    </row>
    <row r="284" spans="1:8" ht="12.75" x14ac:dyDescent="0.2">
      <c r="A284" s="89">
        <v>2021</v>
      </c>
      <c r="B284" s="106" t="s">
        <v>6</v>
      </c>
      <c r="C284" s="89" t="s">
        <v>19</v>
      </c>
      <c r="D284" s="205">
        <v>30314</v>
      </c>
      <c r="E284" s="177">
        <v>12193.6</v>
      </c>
      <c r="F284" s="177">
        <v>17236.82</v>
      </c>
      <c r="G284" s="177">
        <v>3.75</v>
      </c>
      <c r="H284" s="179">
        <v>59748.17</v>
      </c>
    </row>
    <row r="285" spans="1:8" ht="12.75" x14ac:dyDescent="0.2">
      <c r="A285" s="89">
        <v>2021</v>
      </c>
      <c r="B285" s="106" t="s">
        <v>7</v>
      </c>
      <c r="C285" s="89" t="s">
        <v>19</v>
      </c>
      <c r="D285" s="205">
        <v>26661.510000000002</v>
      </c>
      <c r="E285" s="177">
        <v>12846.699999999999</v>
      </c>
      <c r="F285" s="177">
        <v>19727.75</v>
      </c>
      <c r="G285" s="177">
        <v>6</v>
      </c>
      <c r="H285" s="179">
        <v>59241.96</v>
      </c>
    </row>
    <row r="286" spans="1:8" ht="12.75" x14ac:dyDescent="0.2">
      <c r="A286" s="89">
        <v>2021</v>
      </c>
      <c r="B286" s="106" t="s">
        <v>8</v>
      </c>
      <c r="C286" s="89" t="s">
        <v>19</v>
      </c>
      <c r="D286" s="205">
        <v>33734.259999999995</v>
      </c>
      <c r="E286" s="177">
        <v>15424</v>
      </c>
      <c r="F286" s="177">
        <v>18239.75</v>
      </c>
      <c r="G286" s="177">
        <v>51</v>
      </c>
      <c r="H286" s="179">
        <v>67449.009999999995</v>
      </c>
    </row>
    <row r="287" spans="1:8" ht="12.75" x14ac:dyDescent="0.2">
      <c r="A287" s="89">
        <v>2021</v>
      </c>
      <c r="B287" s="106" t="s">
        <v>9</v>
      </c>
      <c r="C287" s="89" t="s">
        <v>19</v>
      </c>
      <c r="D287" s="205">
        <v>32354.25</v>
      </c>
      <c r="E287" s="177">
        <v>12739.800000000001</v>
      </c>
      <c r="F287" s="177">
        <v>16540.13</v>
      </c>
      <c r="G287" s="177">
        <v>12.5</v>
      </c>
      <c r="H287" s="179">
        <v>61646.680000000008</v>
      </c>
    </row>
    <row r="288" spans="1:8" ht="12.75" x14ac:dyDescent="0.2">
      <c r="A288" s="89">
        <v>2021</v>
      </c>
      <c r="B288" s="106" t="s">
        <v>10</v>
      </c>
      <c r="C288" s="89" t="s">
        <v>19</v>
      </c>
      <c r="D288" s="205">
        <v>37696.25</v>
      </c>
      <c r="E288" s="177">
        <v>12378.95</v>
      </c>
      <c r="F288" s="177">
        <v>15126.65</v>
      </c>
      <c r="G288" s="177">
        <v>26</v>
      </c>
      <c r="H288" s="179">
        <v>65227.85</v>
      </c>
    </row>
    <row r="289" spans="1:8" ht="12.75" x14ac:dyDescent="0.2">
      <c r="A289" s="89">
        <v>2021</v>
      </c>
      <c r="B289" s="106" t="s">
        <v>11</v>
      </c>
      <c r="C289" s="89" t="s">
        <v>19</v>
      </c>
      <c r="D289" s="205">
        <v>34187.949999999997</v>
      </c>
      <c r="E289" s="177">
        <v>12675.95</v>
      </c>
      <c r="F289" s="177">
        <v>16965.25</v>
      </c>
      <c r="G289" s="177">
        <v>54.25</v>
      </c>
      <c r="H289" s="179">
        <v>63883.399999999994</v>
      </c>
    </row>
    <row r="290" spans="1:8" ht="12.75" x14ac:dyDescent="0.2">
      <c r="A290" s="89">
        <v>2021</v>
      </c>
      <c r="B290" s="106" t="s">
        <v>12</v>
      </c>
      <c r="C290" s="89" t="s">
        <v>19</v>
      </c>
      <c r="D290" s="205">
        <v>36079.81</v>
      </c>
      <c r="E290" s="177">
        <v>14379.349999999999</v>
      </c>
      <c r="F290" s="177">
        <v>19948.34</v>
      </c>
      <c r="G290" s="177">
        <v>24.400000000000002</v>
      </c>
      <c r="H290" s="179">
        <v>70431.899999999994</v>
      </c>
    </row>
    <row r="291" spans="1:8" ht="12.75" x14ac:dyDescent="0.2">
      <c r="A291" s="89">
        <v>2021</v>
      </c>
      <c r="B291" s="106" t="s">
        <v>13</v>
      </c>
      <c r="C291" s="89" t="s">
        <v>19</v>
      </c>
      <c r="D291" s="205">
        <v>38978.85</v>
      </c>
      <c r="E291" s="177">
        <v>12973.599999999999</v>
      </c>
      <c r="F291" s="177">
        <v>22732.1</v>
      </c>
      <c r="G291" s="177">
        <v>37.379999999999995</v>
      </c>
      <c r="H291" s="179">
        <v>74721.929999999993</v>
      </c>
    </row>
    <row r="292" spans="1:8" ht="12.75" x14ac:dyDescent="0.2">
      <c r="A292" s="89">
        <v>2022</v>
      </c>
      <c r="B292" s="106" t="s">
        <v>2</v>
      </c>
      <c r="C292" s="89" t="s">
        <v>19</v>
      </c>
      <c r="D292" s="205">
        <v>33399.5</v>
      </c>
      <c r="E292" s="177">
        <v>11744.55</v>
      </c>
      <c r="F292" s="177">
        <v>20294.150000000001</v>
      </c>
      <c r="G292" s="177">
        <v>8.25</v>
      </c>
      <c r="H292" s="179">
        <v>65446.450000000004</v>
      </c>
    </row>
    <row r="293" spans="1:8" ht="12.75" x14ac:dyDescent="0.2">
      <c r="A293" s="89">
        <v>2022</v>
      </c>
      <c r="B293" s="106" t="s">
        <v>3</v>
      </c>
      <c r="C293" s="89" t="s">
        <v>19</v>
      </c>
      <c r="D293" s="205">
        <v>38884.42</v>
      </c>
      <c r="E293" s="177">
        <v>11956.349999999999</v>
      </c>
      <c r="F293" s="177">
        <v>19941.36</v>
      </c>
      <c r="G293" s="177">
        <v>4</v>
      </c>
      <c r="H293" s="179">
        <v>70786.13</v>
      </c>
    </row>
    <row r="294" spans="1:8" ht="12.75" x14ac:dyDescent="0.2">
      <c r="A294" s="89">
        <v>2022</v>
      </c>
      <c r="B294" s="106" t="s">
        <v>4</v>
      </c>
      <c r="C294" s="89" t="s">
        <v>19</v>
      </c>
      <c r="D294" s="205">
        <v>39642.400000000001</v>
      </c>
      <c r="E294" s="177">
        <v>14505.599999999999</v>
      </c>
      <c r="F294" s="177">
        <v>15398.95</v>
      </c>
      <c r="G294" s="177">
        <v>10.5</v>
      </c>
      <c r="H294" s="179">
        <v>69557.45</v>
      </c>
    </row>
    <row r="295" spans="1:8" ht="12.75" x14ac:dyDescent="0.2">
      <c r="A295" s="89">
        <v>2022</v>
      </c>
      <c r="B295" s="106" t="s">
        <v>5</v>
      </c>
      <c r="C295" s="89" t="s">
        <v>19</v>
      </c>
      <c r="D295" s="205">
        <v>38911.880000000005</v>
      </c>
      <c r="E295" s="177">
        <v>15909.970000000001</v>
      </c>
      <c r="F295" s="177">
        <v>14590.5</v>
      </c>
      <c r="G295" s="177">
        <v>16</v>
      </c>
      <c r="H295" s="179">
        <v>69428.350000000006</v>
      </c>
    </row>
    <row r="296" spans="1:8" ht="12.75" x14ac:dyDescent="0.2">
      <c r="A296" s="89">
        <v>2022</v>
      </c>
      <c r="B296" s="106" t="s">
        <v>6</v>
      </c>
      <c r="C296" s="89" t="s">
        <v>19</v>
      </c>
      <c r="D296" s="205">
        <v>41143.71</v>
      </c>
      <c r="E296" s="177">
        <v>15280.779999999999</v>
      </c>
      <c r="F296" s="177">
        <v>13730.9</v>
      </c>
      <c r="G296" s="177">
        <v>8.75</v>
      </c>
      <c r="H296" s="179">
        <v>70164.14</v>
      </c>
    </row>
    <row r="297" spans="1:8" ht="12.75" x14ac:dyDescent="0.2">
      <c r="A297" s="89">
        <v>2022</v>
      </c>
      <c r="B297" s="106" t="s">
        <v>7</v>
      </c>
      <c r="C297" s="89" t="s">
        <v>19</v>
      </c>
      <c r="D297" s="205">
        <v>40304.03</v>
      </c>
      <c r="E297" s="177">
        <v>17205.28</v>
      </c>
      <c r="F297" s="177">
        <v>12505</v>
      </c>
      <c r="G297" s="177">
        <v>124.5</v>
      </c>
      <c r="H297" s="179">
        <v>70138.81</v>
      </c>
    </row>
    <row r="298" spans="1:8" ht="12.75" x14ac:dyDescent="0.2">
      <c r="A298" s="89">
        <v>2022</v>
      </c>
      <c r="B298" s="106" t="s">
        <v>8</v>
      </c>
      <c r="C298" s="89" t="s">
        <v>19</v>
      </c>
      <c r="D298" s="205">
        <v>44362.12</v>
      </c>
      <c r="E298" s="177">
        <v>18392.05</v>
      </c>
      <c r="F298" s="177">
        <v>10933.75</v>
      </c>
      <c r="G298" s="177">
        <v>213.5</v>
      </c>
      <c r="H298" s="179">
        <v>73901.42</v>
      </c>
    </row>
    <row r="299" spans="1:8" ht="12.75" x14ac:dyDescent="0.2">
      <c r="A299" s="89">
        <v>2022</v>
      </c>
      <c r="B299" s="106" t="s">
        <v>9</v>
      </c>
      <c r="C299" s="89" t="s">
        <v>19</v>
      </c>
      <c r="D299" s="205">
        <v>46658.16</v>
      </c>
      <c r="E299" s="177">
        <v>19556.990000000002</v>
      </c>
      <c r="F299" s="177">
        <v>8634.9500000000007</v>
      </c>
      <c r="G299" s="177">
        <v>85.5</v>
      </c>
      <c r="H299" s="179">
        <v>74935.600000000006</v>
      </c>
    </row>
    <row r="300" spans="1:8" ht="12.75" x14ac:dyDescent="0.2">
      <c r="A300" s="89">
        <v>2022</v>
      </c>
      <c r="B300" s="106" t="s">
        <v>10</v>
      </c>
      <c r="C300" s="89" t="s">
        <v>19</v>
      </c>
      <c r="D300" s="205">
        <v>47891.710000000006</v>
      </c>
      <c r="E300" s="177">
        <v>17859.650000000001</v>
      </c>
      <c r="F300" s="177">
        <v>7971.5</v>
      </c>
      <c r="G300" s="177">
        <v>78</v>
      </c>
      <c r="H300" s="179">
        <v>73800.860000000015</v>
      </c>
    </row>
    <row r="301" spans="1:8" ht="12.75" x14ac:dyDescent="0.2">
      <c r="A301" s="89">
        <v>2022</v>
      </c>
      <c r="B301" s="106" t="s">
        <v>11</v>
      </c>
      <c r="C301" s="89" t="s">
        <v>19</v>
      </c>
      <c r="D301" s="205">
        <v>43865.45</v>
      </c>
      <c r="E301" s="177">
        <v>19715.22</v>
      </c>
      <c r="F301" s="177">
        <v>6532.8</v>
      </c>
      <c r="G301" s="177">
        <v>28</v>
      </c>
      <c r="H301" s="179">
        <v>70141.47</v>
      </c>
    </row>
    <row r="302" spans="1:8" ht="12.75" x14ac:dyDescent="0.2">
      <c r="A302" s="89">
        <v>2022</v>
      </c>
      <c r="B302" s="106" t="s">
        <v>12</v>
      </c>
      <c r="C302" s="89" t="s">
        <v>19</v>
      </c>
      <c r="D302" s="205">
        <v>42476.75</v>
      </c>
      <c r="E302" s="177">
        <v>20364.559999999998</v>
      </c>
      <c r="F302" s="177">
        <v>7074.2</v>
      </c>
      <c r="G302" s="177">
        <v>249.75</v>
      </c>
      <c r="H302" s="179">
        <v>70165.259999999995</v>
      </c>
    </row>
    <row r="303" spans="1:8" ht="12.75" x14ac:dyDescent="0.2">
      <c r="A303" s="89">
        <v>2022</v>
      </c>
      <c r="B303" s="106" t="s">
        <v>13</v>
      </c>
      <c r="C303" s="89" t="s">
        <v>19</v>
      </c>
      <c r="D303" s="205">
        <v>44592.14</v>
      </c>
      <c r="E303" s="177">
        <v>22379.54</v>
      </c>
      <c r="F303" s="177">
        <v>7933.25</v>
      </c>
      <c r="G303" s="177">
        <v>134</v>
      </c>
      <c r="H303" s="179">
        <v>75038.929999999993</v>
      </c>
    </row>
    <row r="304" spans="1:8" ht="12.75" x14ac:dyDescent="0.2">
      <c r="A304" s="89">
        <v>2023</v>
      </c>
      <c r="B304" s="106" t="s">
        <v>2</v>
      </c>
      <c r="C304" s="89" t="s">
        <v>19</v>
      </c>
      <c r="D304" s="205">
        <v>39255.449999999997</v>
      </c>
      <c r="E304" s="177">
        <v>23225.03</v>
      </c>
      <c r="F304" s="177">
        <v>8940.4</v>
      </c>
      <c r="G304" s="177">
        <v>89.25</v>
      </c>
      <c r="H304" s="179">
        <v>71510.12999999999</v>
      </c>
    </row>
    <row r="305" spans="1:8" ht="12.75" x14ac:dyDescent="0.2">
      <c r="A305" s="89">
        <v>2023</v>
      </c>
      <c r="B305" s="106" t="s">
        <v>3</v>
      </c>
      <c r="C305" s="89" t="s">
        <v>19</v>
      </c>
      <c r="D305" s="205">
        <v>36197</v>
      </c>
      <c r="E305" s="177">
        <v>21292.05</v>
      </c>
      <c r="F305" s="177">
        <v>8665.4</v>
      </c>
      <c r="G305" s="177">
        <v>110</v>
      </c>
      <c r="H305" s="179">
        <v>66264.45</v>
      </c>
    </row>
    <row r="306" spans="1:8" ht="12.75" x14ac:dyDescent="0.2">
      <c r="A306" s="89">
        <v>2023</v>
      </c>
      <c r="B306" s="106" t="s">
        <v>4</v>
      </c>
      <c r="C306" s="89" t="s">
        <v>19</v>
      </c>
      <c r="D306" s="205">
        <v>43201.2</v>
      </c>
      <c r="E306" s="177">
        <v>24480</v>
      </c>
      <c r="F306" s="177">
        <v>10512.65</v>
      </c>
      <c r="G306" s="177">
        <v>166</v>
      </c>
      <c r="H306" s="179">
        <v>78359.849999999991</v>
      </c>
    </row>
    <row r="307" spans="1:8" ht="12.75" x14ac:dyDescent="0.2">
      <c r="A307" s="372">
        <v>2023</v>
      </c>
      <c r="B307" s="373" t="s">
        <v>5</v>
      </c>
      <c r="C307" s="372" t="s">
        <v>19</v>
      </c>
      <c r="D307" s="376">
        <v>38161.1</v>
      </c>
      <c r="E307" s="177">
        <v>21338.9</v>
      </c>
      <c r="F307" s="177">
        <v>8050.4</v>
      </c>
      <c r="G307" s="177">
        <v>138.25</v>
      </c>
      <c r="H307" s="179">
        <v>67688.649999999994</v>
      </c>
    </row>
    <row r="308" spans="1:8" s="375" customFormat="1" ht="12.75" x14ac:dyDescent="0.2">
      <c r="A308" s="207">
        <v>2023</v>
      </c>
      <c r="B308" s="206" t="s">
        <v>6</v>
      </c>
      <c r="C308" s="207" t="s">
        <v>19</v>
      </c>
      <c r="D308" s="208">
        <v>44946.95</v>
      </c>
      <c r="E308" s="180">
        <v>23819.41</v>
      </c>
      <c r="F308" s="180">
        <v>8113.55</v>
      </c>
      <c r="G308" s="180">
        <v>275</v>
      </c>
      <c r="H308" s="182">
        <v>77154.91</v>
      </c>
    </row>
    <row r="309" spans="1:8" x14ac:dyDescent="0.2">
      <c r="A309" s="203">
        <v>2011</v>
      </c>
      <c r="B309" s="106" t="s">
        <v>2</v>
      </c>
      <c r="C309" s="89" t="s">
        <v>71</v>
      </c>
      <c r="D309" s="205">
        <v>74527.785437783488</v>
      </c>
      <c r="E309" s="177">
        <v>53862.233202561663</v>
      </c>
      <c r="F309" s="177">
        <v>55903.704778390602</v>
      </c>
      <c r="G309" s="177">
        <v>10342.430893636116</v>
      </c>
      <c r="H309" s="179">
        <v>194636.15431237186</v>
      </c>
    </row>
    <row r="310" spans="1:8" x14ac:dyDescent="0.2">
      <c r="A310" s="203">
        <v>2011</v>
      </c>
      <c r="B310" s="106" t="s">
        <v>3</v>
      </c>
      <c r="C310" s="89" t="s">
        <v>71</v>
      </c>
      <c r="D310" s="205">
        <v>93137.130686149801</v>
      </c>
      <c r="E310" s="177">
        <v>58659.792027209791</v>
      </c>
      <c r="F310" s="177">
        <v>55981.007721720445</v>
      </c>
      <c r="G310" s="177">
        <v>10150.802185074663</v>
      </c>
      <c r="H310" s="179">
        <v>217928.73262015468</v>
      </c>
    </row>
    <row r="311" spans="1:8" x14ac:dyDescent="0.2">
      <c r="A311" s="203">
        <v>2011</v>
      </c>
      <c r="B311" s="106" t="s">
        <v>4</v>
      </c>
      <c r="C311" s="89" t="s">
        <v>71</v>
      </c>
      <c r="D311" s="205">
        <v>110425.92910902912</v>
      </c>
      <c r="E311" s="177">
        <v>62629.456661440156</v>
      </c>
      <c r="F311" s="177">
        <v>66568.441237555831</v>
      </c>
      <c r="G311" s="177">
        <v>10650.777170551533</v>
      </c>
      <c r="H311" s="179">
        <v>250274.60417857661</v>
      </c>
    </row>
    <row r="312" spans="1:8" x14ac:dyDescent="0.2">
      <c r="A312" s="203">
        <v>2011</v>
      </c>
      <c r="B312" s="106" t="s">
        <v>5</v>
      </c>
      <c r="C312" s="89" t="s">
        <v>71</v>
      </c>
      <c r="D312" s="205">
        <v>102300.65896150668</v>
      </c>
      <c r="E312" s="177">
        <v>49862.136106911224</v>
      </c>
      <c r="F312" s="177">
        <v>57342.06223309596</v>
      </c>
      <c r="G312" s="177">
        <v>9384.5302273444577</v>
      </c>
      <c r="H312" s="179">
        <v>218889.38752885832</v>
      </c>
    </row>
    <row r="313" spans="1:8" x14ac:dyDescent="0.2">
      <c r="A313" s="203">
        <v>2011</v>
      </c>
      <c r="B313" s="106" t="s">
        <v>6</v>
      </c>
      <c r="C313" s="89" t="s">
        <v>71</v>
      </c>
      <c r="D313" s="205">
        <v>118385.34517911995</v>
      </c>
      <c r="E313" s="177">
        <v>51379.906054829706</v>
      </c>
      <c r="F313" s="177">
        <v>69648.458311889292</v>
      </c>
      <c r="G313" s="177">
        <v>12406.321907154961</v>
      </c>
      <c r="H313" s="179">
        <v>251820.03145299389</v>
      </c>
    </row>
    <row r="314" spans="1:8" x14ac:dyDescent="0.2">
      <c r="A314" s="203">
        <v>2011</v>
      </c>
      <c r="B314" s="106" t="s">
        <v>7</v>
      </c>
      <c r="C314" s="89" t="s">
        <v>71</v>
      </c>
      <c r="D314" s="205">
        <v>111759.16613755532</v>
      </c>
      <c r="E314" s="177">
        <v>51888.394626282468</v>
      </c>
      <c r="F314" s="177">
        <v>71665.87962110278</v>
      </c>
      <c r="G314" s="177">
        <v>13183.079334785261</v>
      </c>
      <c r="H314" s="179">
        <v>248496.51971972585</v>
      </c>
    </row>
    <row r="315" spans="1:8" x14ac:dyDescent="0.2">
      <c r="A315" s="203">
        <v>2011</v>
      </c>
      <c r="B315" s="106" t="s">
        <v>8</v>
      </c>
      <c r="C315" s="89" t="s">
        <v>71</v>
      </c>
      <c r="D315" s="205">
        <v>116792.55277622044</v>
      </c>
      <c r="E315" s="177">
        <v>55724.027077843493</v>
      </c>
      <c r="F315" s="177">
        <v>69161.208434882516</v>
      </c>
      <c r="G315" s="177">
        <v>14542.590804412162</v>
      </c>
      <c r="H315" s="179">
        <v>256220.37909335861</v>
      </c>
    </row>
    <row r="316" spans="1:8" x14ac:dyDescent="0.2">
      <c r="A316" s="203">
        <v>2011</v>
      </c>
      <c r="B316" s="106" t="s">
        <v>9</v>
      </c>
      <c r="C316" s="89" t="s">
        <v>71</v>
      </c>
      <c r="D316" s="205">
        <v>128691.37942299421</v>
      </c>
      <c r="E316" s="177">
        <v>57884.601771096612</v>
      </c>
      <c r="F316" s="177">
        <v>66354.342050979845</v>
      </c>
      <c r="G316" s="177">
        <v>14241.741076109101</v>
      </c>
      <c r="H316" s="179">
        <v>267172.06432117976</v>
      </c>
    </row>
    <row r="317" spans="1:8" x14ac:dyDescent="0.2">
      <c r="A317" s="203">
        <v>2011</v>
      </c>
      <c r="B317" s="106" t="s">
        <v>10</v>
      </c>
      <c r="C317" s="89" t="s">
        <v>71</v>
      </c>
      <c r="D317" s="205">
        <v>142872.16536718563</v>
      </c>
      <c r="E317" s="177">
        <v>50364.765683686564</v>
      </c>
      <c r="F317" s="177">
        <v>69557.730072818158</v>
      </c>
      <c r="G317" s="177">
        <v>16311.409526191535</v>
      </c>
      <c r="H317" s="179">
        <v>279106.07064988191</v>
      </c>
    </row>
    <row r="318" spans="1:8" x14ac:dyDescent="0.2">
      <c r="A318" s="203">
        <v>2011</v>
      </c>
      <c r="B318" s="106" t="s">
        <v>11</v>
      </c>
      <c r="C318" s="89" t="s">
        <v>71</v>
      </c>
      <c r="D318" s="205">
        <v>127531.60385344605</v>
      </c>
      <c r="E318" s="177">
        <v>49523.301412053093</v>
      </c>
      <c r="F318" s="177">
        <v>57512.247669857039</v>
      </c>
      <c r="G318" s="177">
        <v>14761.189395767975</v>
      </c>
      <c r="H318" s="179">
        <v>249328.34233112418</v>
      </c>
    </row>
    <row r="319" spans="1:8" x14ac:dyDescent="0.2">
      <c r="A319" s="203">
        <v>2011</v>
      </c>
      <c r="B319" s="106" t="s">
        <v>12</v>
      </c>
      <c r="C319" s="89" t="s">
        <v>71</v>
      </c>
      <c r="D319" s="205">
        <v>125920.08934273578</v>
      </c>
      <c r="E319" s="177">
        <v>45130.813307172415</v>
      </c>
      <c r="F319" s="177">
        <v>55385.662614803223</v>
      </c>
      <c r="G319" s="177">
        <v>14792.120127109289</v>
      </c>
      <c r="H319" s="179">
        <v>241228.68539182073</v>
      </c>
    </row>
    <row r="320" spans="1:8" x14ac:dyDescent="0.2">
      <c r="A320" s="203">
        <v>2011</v>
      </c>
      <c r="B320" s="205" t="s">
        <v>13</v>
      </c>
      <c r="C320" s="89" t="s">
        <v>71</v>
      </c>
      <c r="D320" s="205">
        <v>118802.05346240434</v>
      </c>
      <c r="E320" s="177">
        <v>38316.807004030379</v>
      </c>
      <c r="F320" s="177">
        <v>55268.718373722739</v>
      </c>
      <c r="G320" s="177">
        <v>13485.275696869685</v>
      </c>
      <c r="H320" s="179">
        <v>225872.85453702713</v>
      </c>
    </row>
    <row r="321" spans="1:8" x14ac:dyDescent="0.2">
      <c r="A321" s="203">
        <v>2012</v>
      </c>
      <c r="B321" s="106" t="s">
        <v>2</v>
      </c>
      <c r="C321" s="89" t="s">
        <v>71</v>
      </c>
      <c r="D321" s="205">
        <v>117602.43168199953</v>
      </c>
      <c r="E321" s="177">
        <v>35283.372388657532</v>
      </c>
      <c r="F321" s="177">
        <v>56317.904783066813</v>
      </c>
      <c r="G321" s="177">
        <v>14076.046309295785</v>
      </c>
      <c r="H321" s="179">
        <v>223279.75516301967</v>
      </c>
    </row>
    <row r="322" spans="1:8" x14ac:dyDescent="0.2">
      <c r="A322" s="203">
        <v>2012</v>
      </c>
      <c r="B322" s="106" t="s">
        <v>3</v>
      </c>
      <c r="C322" s="89" t="s">
        <v>71</v>
      </c>
      <c r="D322" s="205">
        <v>135755.79862112459</v>
      </c>
      <c r="E322" s="177">
        <v>34858.228013552834</v>
      </c>
      <c r="F322" s="177">
        <v>70321.413146790816</v>
      </c>
      <c r="G322" s="177">
        <v>13396.878620679656</v>
      </c>
      <c r="H322" s="179">
        <v>254332.31840214791</v>
      </c>
    </row>
    <row r="323" spans="1:8" x14ac:dyDescent="0.2">
      <c r="A323" s="203">
        <v>2012</v>
      </c>
      <c r="B323" s="106" t="s">
        <v>4</v>
      </c>
      <c r="C323" s="89" t="s">
        <v>71</v>
      </c>
      <c r="D323" s="205">
        <v>145843.50170644629</v>
      </c>
      <c r="E323" s="177">
        <v>37819.065018908143</v>
      </c>
      <c r="F323" s="177">
        <v>67510.864537015645</v>
      </c>
      <c r="G323" s="177">
        <v>13770.568099935848</v>
      </c>
      <c r="H323" s="179">
        <v>264943.99936230591</v>
      </c>
    </row>
    <row r="324" spans="1:8" x14ac:dyDescent="0.2">
      <c r="A324" s="203">
        <v>2012</v>
      </c>
      <c r="B324" s="106" t="s">
        <v>5</v>
      </c>
      <c r="C324" s="89" t="s">
        <v>71</v>
      </c>
      <c r="D324" s="205">
        <v>123021.83974617586</v>
      </c>
      <c r="E324" s="177">
        <v>30623.159370551846</v>
      </c>
      <c r="F324" s="177">
        <v>52817.702196134807</v>
      </c>
      <c r="G324" s="177">
        <v>10706.89743773079</v>
      </c>
      <c r="H324" s="179">
        <v>217169.59875059332</v>
      </c>
    </row>
    <row r="325" spans="1:8" x14ac:dyDescent="0.2">
      <c r="A325" s="203">
        <v>2012</v>
      </c>
      <c r="B325" s="106" t="s">
        <v>6</v>
      </c>
      <c r="C325" s="89" t="s">
        <v>71</v>
      </c>
      <c r="D325" s="205">
        <v>141547.30789781257</v>
      </c>
      <c r="E325" s="177">
        <v>36255.212571166601</v>
      </c>
      <c r="F325" s="177">
        <v>64015.408559613825</v>
      </c>
      <c r="G325" s="177">
        <v>13125.770103264176</v>
      </c>
      <c r="H325" s="179">
        <v>254943.69913185717</v>
      </c>
    </row>
    <row r="326" spans="1:8" x14ac:dyDescent="0.2">
      <c r="A326" s="203">
        <v>2012</v>
      </c>
      <c r="B326" s="106" t="s">
        <v>7</v>
      </c>
      <c r="C326" s="89" t="s">
        <v>71</v>
      </c>
      <c r="D326" s="205">
        <v>144746.11728931393</v>
      </c>
      <c r="E326" s="177">
        <v>36786.136892033108</v>
      </c>
      <c r="F326" s="177">
        <v>58220.114569730998</v>
      </c>
      <c r="G326" s="177">
        <v>10893.796802148772</v>
      </c>
      <c r="H326" s="179">
        <v>250646.16555322681</v>
      </c>
    </row>
    <row r="327" spans="1:8" x14ac:dyDescent="0.2">
      <c r="A327" s="203">
        <v>2012</v>
      </c>
      <c r="B327" s="106" t="s">
        <v>8</v>
      </c>
      <c r="C327" s="89" t="s">
        <v>71</v>
      </c>
      <c r="D327" s="205">
        <v>146434.01301058746</v>
      </c>
      <c r="E327" s="177">
        <v>24231.266807821128</v>
      </c>
      <c r="F327" s="177">
        <v>60519.067575697882</v>
      </c>
      <c r="G327" s="177">
        <v>10627.073060400267</v>
      </c>
      <c r="H327" s="179">
        <v>241811.42045450673</v>
      </c>
    </row>
    <row r="328" spans="1:8" x14ac:dyDescent="0.2">
      <c r="A328" s="203">
        <v>2012</v>
      </c>
      <c r="B328" s="106" t="s">
        <v>9</v>
      </c>
      <c r="C328" s="89" t="s">
        <v>71</v>
      </c>
      <c r="D328" s="205">
        <v>153331.83772399244</v>
      </c>
      <c r="E328" s="177">
        <v>29922.215148042855</v>
      </c>
      <c r="F328" s="177">
        <v>61159.831167734206</v>
      </c>
      <c r="G328" s="177">
        <v>9762.1693867076629</v>
      </c>
      <c r="H328" s="179">
        <v>254176.05342647716</v>
      </c>
    </row>
    <row r="329" spans="1:8" x14ac:dyDescent="0.2">
      <c r="A329" s="203">
        <v>2012</v>
      </c>
      <c r="B329" s="106" t="s">
        <v>10</v>
      </c>
      <c r="C329" s="89" t="s">
        <v>71</v>
      </c>
      <c r="D329" s="205">
        <v>145658.35544061376</v>
      </c>
      <c r="E329" s="177">
        <v>28875.502585858703</v>
      </c>
      <c r="F329" s="177">
        <v>58357.253847111977</v>
      </c>
      <c r="G329" s="177">
        <v>8487.5593507454723</v>
      </c>
      <c r="H329" s="179">
        <v>241378.67122432988</v>
      </c>
    </row>
    <row r="330" spans="1:8" x14ac:dyDescent="0.2">
      <c r="A330" s="203">
        <v>2012</v>
      </c>
      <c r="B330" s="106" t="s">
        <v>11</v>
      </c>
      <c r="C330" s="89" t="s">
        <v>71</v>
      </c>
      <c r="D330" s="205">
        <v>140525.80998517165</v>
      </c>
      <c r="E330" s="177">
        <v>31930.607263047721</v>
      </c>
      <c r="F330" s="177">
        <v>62934.019312693235</v>
      </c>
      <c r="G330" s="177">
        <v>10320.043321707137</v>
      </c>
      <c r="H330" s="179">
        <v>245710.47988261975</v>
      </c>
    </row>
    <row r="331" spans="1:8" x14ac:dyDescent="0.2">
      <c r="A331" s="203">
        <v>2012</v>
      </c>
      <c r="B331" s="106" t="s">
        <v>12</v>
      </c>
      <c r="C331" s="89" t="s">
        <v>71</v>
      </c>
      <c r="D331" s="205">
        <v>131086.538271497</v>
      </c>
      <c r="E331" s="177">
        <v>29040.465779321949</v>
      </c>
      <c r="F331" s="177">
        <v>63850.253731631863</v>
      </c>
      <c r="G331" s="177">
        <v>9799.2873871053835</v>
      </c>
      <c r="H331" s="179">
        <v>233776.54516955619</v>
      </c>
    </row>
    <row r="332" spans="1:8" x14ac:dyDescent="0.2">
      <c r="A332" s="203">
        <v>2012</v>
      </c>
      <c r="B332" s="205" t="s">
        <v>13</v>
      </c>
      <c r="C332" s="89" t="s">
        <v>71</v>
      </c>
      <c r="D332" s="205">
        <v>109407.55692169373</v>
      </c>
      <c r="E332" s="177">
        <v>23519.337867979219</v>
      </c>
      <c r="F332" s="177">
        <v>55647.587740294628</v>
      </c>
      <c r="G332" s="177">
        <v>7853.8815601877495</v>
      </c>
      <c r="H332" s="179">
        <v>196428.36409015534</v>
      </c>
    </row>
    <row r="333" spans="1:8" x14ac:dyDescent="0.2">
      <c r="A333" s="203">
        <v>2013</v>
      </c>
      <c r="B333" s="106" t="s">
        <v>2</v>
      </c>
      <c r="C333" s="89" t="s">
        <v>71</v>
      </c>
      <c r="D333" s="205">
        <v>112619.48612618908</v>
      </c>
      <c r="E333" s="177">
        <v>26090.509048290205</v>
      </c>
      <c r="F333" s="177">
        <v>55487.357537723794</v>
      </c>
      <c r="G333" s="177">
        <v>7256.9394469730651</v>
      </c>
      <c r="H333" s="179">
        <v>201454.29215917614</v>
      </c>
    </row>
    <row r="334" spans="1:8" x14ac:dyDescent="0.2">
      <c r="A334" s="203">
        <v>2013</v>
      </c>
      <c r="B334" s="106" t="s">
        <v>3</v>
      </c>
      <c r="C334" s="89" t="s">
        <v>71</v>
      </c>
      <c r="D334" s="205">
        <v>125645.2231388959</v>
      </c>
      <c r="E334" s="177">
        <v>24005.855520911573</v>
      </c>
      <c r="F334" s="177">
        <v>63449.677550958244</v>
      </c>
      <c r="G334" s="177">
        <v>9959.5163081791488</v>
      </c>
      <c r="H334" s="179">
        <v>223060.27251894487</v>
      </c>
    </row>
    <row r="335" spans="1:8" x14ac:dyDescent="0.2">
      <c r="A335" s="203">
        <v>2013</v>
      </c>
      <c r="B335" s="106" t="s">
        <v>4</v>
      </c>
      <c r="C335" s="89" t="s">
        <v>71</v>
      </c>
      <c r="D335" s="205">
        <v>112831.66955727673</v>
      </c>
      <c r="E335" s="177">
        <v>24829.910446489841</v>
      </c>
      <c r="F335" s="177">
        <v>61951.178554144106</v>
      </c>
      <c r="G335" s="177">
        <v>10083.886523579864</v>
      </c>
      <c r="H335" s="179">
        <v>209696.64508149054</v>
      </c>
    </row>
    <row r="336" spans="1:8" x14ac:dyDescent="0.2">
      <c r="A336" s="203">
        <v>2013</v>
      </c>
      <c r="B336" s="106" t="s">
        <v>5</v>
      </c>
      <c r="C336" s="89" t="s">
        <v>71</v>
      </c>
      <c r="D336" s="205">
        <v>140826.1950792752</v>
      </c>
      <c r="E336" s="177">
        <v>25817.317166986533</v>
      </c>
      <c r="F336" s="177">
        <v>66450.698439338943</v>
      </c>
      <c r="G336" s="177">
        <v>12190.220225142382</v>
      </c>
      <c r="H336" s="179">
        <v>245284.43091074305</v>
      </c>
    </row>
    <row r="337" spans="1:8" x14ac:dyDescent="0.2">
      <c r="A337" s="203">
        <v>2013</v>
      </c>
      <c r="B337" s="106" t="s">
        <v>6</v>
      </c>
      <c r="C337" s="89" t="s">
        <v>71</v>
      </c>
      <c r="D337" s="205">
        <v>148207.72370998334</v>
      </c>
      <c r="E337" s="177">
        <v>32581.606770755279</v>
      </c>
      <c r="F337" s="177">
        <v>61164.497600930357</v>
      </c>
      <c r="G337" s="177">
        <v>12112.089006452465</v>
      </c>
      <c r="H337" s="179">
        <v>254065.91708812147</v>
      </c>
    </row>
    <row r="338" spans="1:8" x14ac:dyDescent="0.2">
      <c r="A338" s="203">
        <v>2013</v>
      </c>
      <c r="B338" s="106" t="s">
        <v>7</v>
      </c>
      <c r="C338" s="89" t="s">
        <v>71</v>
      </c>
      <c r="D338" s="205">
        <v>144028.36692700733</v>
      </c>
      <c r="E338" s="177">
        <v>30036.782654524886</v>
      </c>
      <c r="F338" s="177">
        <v>58786.543407359102</v>
      </c>
      <c r="G338" s="177">
        <v>13915.206909071219</v>
      </c>
      <c r="H338" s="179">
        <v>246766.89989796255</v>
      </c>
    </row>
    <row r="339" spans="1:8" x14ac:dyDescent="0.2">
      <c r="A339" s="203">
        <v>2013</v>
      </c>
      <c r="B339" s="106" t="s">
        <v>8</v>
      </c>
      <c r="C339" s="89" t="s">
        <v>71</v>
      </c>
      <c r="D339" s="205">
        <v>150765.4144525041</v>
      </c>
      <c r="E339" s="177">
        <v>32688.828077184266</v>
      </c>
      <c r="F339" s="177">
        <v>68223.288659827886</v>
      </c>
      <c r="G339" s="177">
        <v>13342.59192522117</v>
      </c>
      <c r="H339" s="179">
        <v>265020.12311473739</v>
      </c>
    </row>
    <row r="340" spans="1:8" x14ac:dyDescent="0.2">
      <c r="A340" s="203">
        <v>2013</v>
      </c>
      <c r="B340" s="106" t="s">
        <v>9</v>
      </c>
      <c r="C340" s="89" t="s">
        <v>71</v>
      </c>
      <c r="D340" s="205">
        <v>140565.46790261779</v>
      </c>
      <c r="E340" s="177">
        <v>29746.169910361132</v>
      </c>
      <c r="F340" s="177">
        <v>57182.262791472152</v>
      </c>
      <c r="G340" s="177">
        <v>9793.1779958486641</v>
      </c>
      <c r="H340" s="179">
        <v>237287.07860029975</v>
      </c>
    </row>
    <row r="341" spans="1:8" x14ac:dyDescent="0.2">
      <c r="A341" s="203">
        <v>2013</v>
      </c>
      <c r="B341" s="106" t="s">
        <v>10</v>
      </c>
      <c r="C341" s="89" t="s">
        <v>71</v>
      </c>
      <c r="D341" s="205">
        <v>134448.15</v>
      </c>
      <c r="E341" s="177">
        <v>30669.650148046501</v>
      </c>
      <c r="F341" s="177">
        <v>65203.429540415862</v>
      </c>
      <c r="G341" s="177">
        <v>9893.8718259548023</v>
      </c>
      <c r="H341" s="179">
        <v>240215.10151441713</v>
      </c>
    </row>
    <row r="342" spans="1:8" x14ac:dyDescent="0.2">
      <c r="A342" s="203">
        <v>2013</v>
      </c>
      <c r="B342" s="106" t="s">
        <v>11</v>
      </c>
      <c r="C342" s="89" t="s">
        <v>71</v>
      </c>
      <c r="D342" s="205">
        <v>142613.5</v>
      </c>
      <c r="E342" s="177">
        <v>29600.950964715492</v>
      </c>
      <c r="F342" s="177">
        <v>71413.447322214051</v>
      </c>
      <c r="G342" s="177">
        <v>8213.186131082959</v>
      </c>
      <c r="H342" s="179">
        <v>251841.08441801253</v>
      </c>
    </row>
    <row r="343" spans="1:8" x14ac:dyDescent="0.2">
      <c r="A343" s="203">
        <v>2013</v>
      </c>
      <c r="B343" s="106" t="s">
        <v>12</v>
      </c>
      <c r="C343" s="89" t="s">
        <v>71</v>
      </c>
      <c r="D343" s="205">
        <v>119679.71599290118</v>
      </c>
      <c r="E343" s="177">
        <v>27197.221149727047</v>
      </c>
      <c r="F343" s="177">
        <v>62471.253091709666</v>
      </c>
      <c r="G343" s="177">
        <v>8589.5860525262033</v>
      </c>
      <c r="H343" s="179">
        <v>217937.7762868641</v>
      </c>
    </row>
    <row r="344" spans="1:8" x14ac:dyDescent="0.2">
      <c r="A344" s="203">
        <v>2013</v>
      </c>
      <c r="B344" s="205" t="s">
        <v>13</v>
      </c>
      <c r="C344" s="89" t="s">
        <v>71</v>
      </c>
      <c r="D344" s="205">
        <v>119912.40006024081</v>
      </c>
      <c r="E344" s="177">
        <v>24360.786405336461</v>
      </c>
      <c r="F344" s="177">
        <v>53065.6918190859</v>
      </c>
      <c r="G344" s="177">
        <v>8343.4978905405587</v>
      </c>
      <c r="H344" s="179">
        <v>205682.37617520377</v>
      </c>
    </row>
    <row r="345" spans="1:8" x14ac:dyDescent="0.2">
      <c r="A345" s="203">
        <v>2014</v>
      </c>
      <c r="B345" s="106" t="s">
        <v>2</v>
      </c>
      <c r="C345" s="89" t="s">
        <v>71</v>
      </c>
      <c r="D345" s="205">
        <v>119054.92003318459</v>
      </c>
      <c r="E345" s="177">
        <v>18171.424001434403</v>
      </c>
      <c r="F345" s="177">
        <v>53849.881779945732</v>
      </c>
      <c r="G345" s="177">
        <v>9303.2056274744427</v>
      </c>
      <c r="H345" s="179">
        <v>200379.43144203917</v>
      </c>
    </row>
    <row r="346" spans="1:8" x14ac:dyDescent="0.2">
      <c r="A346" s="203">
        <v>2014</v>
      </c>
      <c r="B346" s="106" t="s">
        <v>3</v>
      </c>
      <c r="C346" s="89" t="s">
        <v>71</v>
      </c>
      <c r="D346" s="205">
        <v>131038.5</v>
      </c>
      <c r="E346" s="177">
        <v>20835.8216754516</v>
      </c>
      <c r="F346" s="177">
        <v>63116.931391859551</v>
      </c>
      <c r="G346" s="177">
        <v>9699.0575705570827</v>
      </c>
      <c r="H346" s="179">
        <v>224690.31063786821</v>
      </c>
    </row>
    <row r="347" spans="1:8" x14ac:dyDescent="0.2">
      <c r="A347" s="203">
        <v>2014</v>
      </c>
      <c r="B347" s="106" t="s">
        <v>4</v>
      </c>
      <c r="C347" s="89" t="s">
        <v>71</v>
      </c>
      <c r="D347" s="205">
        <v>143210.72</v>
      </c>
      <c r="E347" s="177">
        <v>33207.68659647624</v>
      </c>
      <c r="F347" s="177">
        <v>68137.842562032849</v>
      </c>
      <c r="G347" s="177">
        <v>9425.2000344816988</v>
      </c>
      <c r="H347" s="179">
        <v>253981.44919299078</v>
      </c>
    </row>
    <row r="348" spans="1:8" x14ac:dyDescent="0.2">
      <c r="A348" s="203">
        <v>2014</v>
      </c>
      <c r="B348" s="106" t="s">
        <v>5</v>
      </c>
      <c r="C348" s="89" t="s">
        <v>71</v>
      </c>
      <c r="D348" s="205">
        <v>142473.53</v>
      </c>
      <c r="E348" s="177">
        <v>33182.637686624548</v>
      </c>
      <c r="F348" s="177">
        <v>70617.786836410785</v>
      </c>
      <c r="G348" s="177">
        <v>10254.290898196474</v>
      </c>
      <c r="H348" s="179">
        <v>256528.24542123181</v>
      </c>
    </row>
    <row r="349" spans="1:8" x14ac:dyDescent="0.2">
      <c r="A349" s="203">
        <v>2014</v>
      </c>
      <c r="B349" s="106" t="s">
        <v>6</v>
      </c>
      <c r="C349" s="89" t="s">
        <v>71</v>
      </c>
      <c r="D349" s="205">
        <v>153172.47</v>
      </c>
      <c r="E349" s="177">
        <v>33187.512340700327</v>
      </c>
      <c r="F349" s="177">
        <v>78146.572339606995</v>
      </c>
      <c r="G349" s="177">
        <v>13153.984143305312</v>
      </c>
      <c r="H349" s="179">
        <v>277660.53882361267</v>
      </c>
    </row>
    <row r="350" spans="1:8" x14ac:dyDescent="0.2">
      <c r="A350" s="203">
        <v>2014</v>
      </c>
      <c r="B350" s="106" t="s">
        <v>7</v>
      </c>
      <c r="C350" s="89" t="s">
        <v>71</v>
      </c>
      <c r="D350" s="205">
        <v>124633.66</v>
      </c>
      <c r="E350" s="177">
        <v>26318.750549479209</v>
      </c>
      <c r="F350" s="177">
        <v>71441.421579189613</v>
      </c>
      <c r="G350" s="177">
        <v>10696.547197412259</v>
      </c>
      <c r="H350" s="179">
        <v>233090.37932608111</v>
      </c>
    </row>
    <row r="351" spans="1:8" x14ac:dyDescent="0.2">
      <c r="A351" s="203">
        <v>2014</v>
      </c>
      <c r="B351" s="106" t="s">
        <v>8</v>
      </c>
      <c r="C351" s="89" t="s">
        <v>71</v>
      </c>
      <c r="D351" s="205">
        <v>164211.12</v>
      </c>
      <c r="E351" s="177">
        <v>32256.228398104107</v>
      </c>
      <c r="F351" s="177">
        <v>86494.427938044304</v>
      </c>
      <c r="G351" s="177">
        <v>11161.957586123866</v>
      </c>
      <c r="H351" s="179">
        <v>294123.73392227222</v>
      </c>
    </row>
    <row r="352" spans="1:8" x14ac:dyDescent="0.2">
      <c r="A352" s="203">
        <v>2014</v>
      </c>
      <c r="B352" s="106" t="s">
        <v>9</v>
      </c>
      <c r="C352" s="89" t="s">
        <v>71</v>
      </c>
      <c r="D352" s="205">
        <v>145026.79999999999</v>
      </c>
      <c r="E352" s="177">
        <v>28198.943240539025</v>
      </c>
      <c r="F352" s="177">
        <v>88133.514890643288</v>
      </c>
      <c r="G352" s="177">
        <v>11082.568977534102</v>
      </c>
      <c r="H352" s="179">
        <v>272441.82710871636</v>
      </c>
    </row>
    <row r="353" spans="1:10" x14ac:dyDescent="0.2">
      <c r="A353" s="203">
        <v>2014</v>
      </c>
      <c r="B353" s="106" t="s">
        <v>10</v>
      </c>
      <c r="C353" s="89" t="s">
        <v>71</v>
      </c>
      <c r="D353" s="205">
        <v>160715.79</v>
      </c>
      <c r="E353" s="177">
        <v>29205.317257650688</v>
      </c>
      <c r="F353" s="177">
        <v>100269.5956702157</v>
      </c>
      <c r="G353" s="177">
        <v>11024.099301402999</v>
      </c>
      <c r="H353" s="179">
        <v>301214.80222926935</v>
      </c>
      <c r="J353" s="6"/>
    </row>
    <row r="354" spans="1:10" x14ac:dyDescent="0.2">
      <c r="A354" s="203">
        <v>2014</v>
      </c>
      <c r="B354" s="106" t="s">
        <v>11</v>
      </c>
      <c r="C354" s="89" t="s">
        <v>71</v>
      </c>
      <c r="D354" s="205">
        <v>157834.15</v>
      </c>
      <c r="E354" s="177">
        <v>26010.71798650478</v>
      </c>
      <c r="F354" s="177">
        <v>99319.729594857199</v>
      </c>
      <c r="G354" s="177">
        <v>11481.544508666742</v>
      </c>
      <c r="H354" s="179">
        <v>294646.14209002873</v>
      </c>
    </row>
    <row r="355" spans="1:10" x14ac:dyDescent="0.2">
      <c r="A355" s="203">
        <v>2014</v>
      </c>
      <c r="B355" s="106" t="s">
        <v>12</v>
      </c>
      <c r="C355" s="89" t="s">
        <v>71</v>
      </c>
      <c r="D355" s="205">
        <v>143169.65</v>
      </c>
      <c r="E355" s="177">
        <v>24332.730560267624</v>
      </c>
      <c r="F355" s="177">
        <v>83500.830207461957</v>
      </c>
      <c r="G355" s="177">
        <v>11314.910588489185</v>
      </c>
      <c r="H355" s="179">
        <v>262318.12135621876</v>
      </c>
    </row>
    <row r="356" spans="1:10" x14ac:dyDescent="0.2">
      <c r="A356" s="203">
        <v>2014</v>
      </c>
      <c r="B356" s="205" t="s">
        <v>13</v>
      </c>
      <c r="C356" s="89" t="s">
        <v>71</v>
      </c>
      <c r="D356" s="205">
        <v>134280.88</v>
      </c>
      <c r="E356" s="177">
        <v>20984.12056686408</v>
      </c>
      <c r="F356" s="177">
        <v>79985.465667762823</v>
      </c>
      <c r="G356" s="177">
        <v>11805.113969209458</v>
      </c>
      <c r="H356" s="179">
        <v>247055.58020383638</v>
      </c>
    </row>
    <row r="357" spans="1:10" x14ac:dyDescent="0.2">
      <c r="A357" s="203">
        <v>2015</v>
      </c>
      <c r="B357" s="106" t="s">
        <v>2</v>
      </c>
      <c r="C357" s="89" t="s">
        <v>71</v>
      </c>
      <c r="D357" s="205">
        <v>121141.02100000001</v>
      </c>
      <c r="E357" s="177">
        <v>20020.379999999997</v>
      </c>
      <c r="F357" s="177">
        <v>77194.3</v>
      </c>
      <c r="G357" s="177">
        <v>12744.76</v>
      </c>
      <c r="H357" s="179">
        <v>231100.46100000001</v>
      </c>
    </row>
    <row r="358" spans="1:10" x14ac:dyDescent="0.2">
      <c r="A358" s="203">
        <v>2015</v>
      </c>
      <c r="B358" s="106" t="s">
        <v>3</v>
      </c>
      <c r="C358" s="89" t="s">
        <v>71</v>
      </c>
      <c r="D358" s="205">
        <v>142169.60000000001</v>
      </c>
      <c r="E358" s="177">
        <v>27570.94</v>
      </c>
      <c r="F358" s="177">
        <v>91089.32</v>
      </c>
      <c r="G358" s="177">
        <v>13787.65</v>
      </c>
      <c r="H358" s="179">
        <v>274617.51</v>
      </c>
    </row>
    <row r="359" spans="1:10" x14ac:dyDescent="0.2">
      <c r="A359" s="203">
        <v>2015</v>
      </c>
      <c r="B359" s="106" t="s">
        <v>4</v>
      </c>
      <c r="C359" s="89" t="s">
        <v>71</v>
      </c>
      <c r="D359" s="205">
        <v>158940.07</v>
      </c>
      <c r="E359" s="177">
        <v>23098.27</v>
      </c>
      <c r="F359" s="177">
        <v>102219.7</v>
      </c>
      <c r="G359" s="177">
        <v>5867.86</v>
      </c>
      <c r="H359" s="179">
        <v>290125.89999999997</v>
      </c>
    </row>
    <row r="360" spans="1:10" x14ac:dyDescent="0.2">
      <c r="A360" s="203">
        <v>2015</v>
      </c>
      <c r="B360" s="106" t="s">
        <v>5</v>
      </c>
      <c r="C360" s="89" t="s">
        <v>71</v>
      </c>
      <c r="D360" s="205">
        <v>145684.36499999999</v>
      </c>
      <c r="E360" s="177">
        <v>23422.25</v>
      </c>
      <c r="F360" s="177">
        <v>103574.4375</v>
      </c>
      <c r="G360" s="177">
        <v>7602.7124999999996</v>
      </c>
      <c r="H360" s="179">
        <v>280283.76500000001</v>
      </c>
    </row>
    <row r="361" spans="1:10" x14ac:dyDescent="0.2">
      <c r="A361" s="203">
        <v>2015</v>
      </c>
      <c r="B361" s="106" t="s">
        <v>6</v>
      </c>
      <c r="C361" s="89" t="s">
        <v>71</v>
      </c>
      <c r="D361" s="205">
        <v>150851.77999999997</v>
      </c>
      <c r="E361" s="177">
        <v>32249.759999999998</v>
      </c>
      <c r="F361" s="177">
        <v>106812.2925</v>
      </c>
      <c r="G361" s="177">
        <v>7849.2375000000002</v>
      </c>
      <c r="H361" s="179">
        <v>297763.06999999995</v>
      </c>
    </row>
    <row r="362" spans="1:10" x14ac:dyDescent="0.2">
      <c r="A362" s="203">
        <v>2015</v>
      </c>
      <c r="B362" s="106" t="s">
        <v>7</v>
      </c>
      <c r="C362" s="89" t="s">
        <v>71</v>
      </c>
      <c r="D362" s="204">
        <v>143382.35</v>
      </c>
      <c r="E362" s="177">
        <v>27264.75</v>
      </c>
      <c r="F362" s="177">
        <v>96481.574999999997</v>
      </c>
      <c r="G362" s="177">
        <v>6338.6750000000002</v>
      </c>
      <c r="H362" s="178">
        <v>273467.34999999998</v>
      </c>
    </row>
    <row r="363" spans="1:10" x14ac:dyDescent="0.2">
      <c r="A363" s="203">
        <v>2015</v>
      </c>
      <c r="B363" s="106" t="s">
        <v>8</v>
      </c>
      <c r="C363" s="89" t="s">
        <v>71</v>
      </c>
      <c r="D363" s="204">
        <v>159905.26</v>
      </c>
      <c r="E363" s="177">
        <v>20859.25</v>
      </c>
      <c r="F363" s="177">
        <v>112129</v>
      </c>
      <c r="G363" s="177">
        <v>6652.5</v>
      </c>
      <c r="H363" s="178">
        <v>299546.01</v>
      </c>
    </row>
    <row r="364" spans="1:10" x14ac:dyDescent="0.2">
      <c r="A364" s="203">
        <v>2015</v>
      </c>
      <c r="B364" s="106" t="s">
        <v>9</v>
      </c>
      <c r="C364" s="89" t="s">
        <v>71</v>
      </c>
      <c r="D364" s="204">
        <v>140012.13</v>
      </c>
      <c r="E364" s="177">
        <v>19433.25</v>
      </c>
      <c r="F364" s="177">
        <v>106651.73999999999</v>
      </c>
      <c r="G364" s="177">
        <v>7052.5</v>
      </c>
      <c r="H364" s="178">
        <v>273149.62</v>
      </c>
    </row>
    <row r="365" spans="1:10" x14ac:dyDescent="0.2">
      <c r="A365" s="203">
        <v>2015</v>
      </c>
      <c r="B365" s="106" t="s">
        <v>10</v>
      </c>
      <c r="C365" s="89" t="s">
        <v>71</v>
      </c>
      <c r="D365" s="204">
        <v>156801.66999999998</v>
      </c>
      <c r="E365" s="177">
        <v>19654.79</v>
      </c>
      <c r="F365" s="177">
        <v>97546.524999999994</v>
      </c>
      <c r="G365" s="177">
        <v>6440.6350000000002</v>
      </c>
      <c r="H365" s="178">
        <v>280443.62</v>
      </c>
    </row>
    <row r="366" spans="1:10" x14ac:dyDescent="0.2">
      <c r="A366" s="203">
        <v>2015</v>
      </c>
      <c r="B366" s="106" t="s">
        <v>11</v>
      </c>
      <c r="C366" s="89" t="s">
        <v>71</v>
      </c>
      <c r="D366" s="204">
        <v>145711.64000000001</v>
      </c>
      <c r="E366" s="177">
        <v>16687.98</v>
      </c>
      <c r="F366" s="177">
        <v>90072.78</v>
      </c>
      <c r="G366" s="177">
        <v>5759.35</v>
      </c>
      <c r="H366" s="178">
        <v>258231.75000000003</v>
      </c>
    </row>
    <row r="367" spans="1:10" x14ac:dyDescent="0.2">
      <c r="A367" s="203">
        <v>2015</v>
      </c>
      <c r="B367" s="106" t="s">
        <v>12</v>
      </c>
      <c r="C367" s="89" t="s">
        <v>71</v>
      </c>
      <c r="D367" s="204">
        <v>128271.81</v>
      </c>
      <c r="E367" s="177">
        <v>16003.720000000001</v>
      </c>
      <c r="F367" s="177">
        <v>89241.68</v>
      </c>
      <c r="G367" s="177">
        <v>3954.4500000000003</v>
      </c>
      <c r="H367" s="178">
        <v>237471.66</v>
      </c>
    </row>
    <row r="368" spans="1:10" x14ac:dyDescent="0.2">
      <c r="A368" s="203">
        <v>2015</v>
      </c>
      <c r="B368" s="205" t="s">
        <v>13</v>
      </c>
      <c r="C368" s="89" t="s">
        <v>71</v>
      </c>
      <c r="D368" s="204">
        <v>119674.4</v>
      </c>
      <c r="E368" s="177">
        <v>17121.5</v>
      </c>
      <c r="F368" s="177">
        <v>91244.049999999988</v>
      </c>
      <c r="G368" s="177">
        <v>4105.3500000000004</v>
      </c>
      <c r="H368" s="178">
        <v>232145.3</v>
      </c>
    </row>
    <row r="369" spans="1:8" x14ac:dyDescent="0.2">
      <c r="A369" s="203">
        <v>2016</v>
      </c>
      <c r="B369" s="106" t="s">
        <v>2</v>
      </c>
      <c r="C369" s="89" t="s">
        <v>71</v>
      </c>
      <c r="D369" s="204">
        <v>97554.15</v>
      </c>
      <c r="E369" s="177">
        <v>14790.5</v>
      </c>
      <c r="F369" s="177">
        <v>76294.5</v>
      </c>
      <c r="G369" s="177">
        <v>5413.5</v>
      </c>
      <c r="H369" s="178">
        <v>194052.65</v>
      </c>
    </row>
    <row r="370" spans="1:8" x14ac:dyDescent="0.2">
      <c r="A370" s="203">
        <v>2016</v>
      </c>
      <c r="B370" s="106" t="s">
        <v>3</v>
      </c>
      <c r="C370" s="89" t="s">
        <v>71</v>
      </c>
      <c r="D370" s="204">
        <v>136961.18</v>
      </c>
      <c r="E370" s="177">
        <v>19536.05</v>
      </c>
      <c r="F370" s="177">
        <v>100237.3</v>
      </c>
      <c r="G370" s="177">
        <v>5307.91</v>
      </c>
      <c r="H370" s="178">
        <v>262042.43999999997</v>
      </c>
    </row>
    <row r="371" spans="1:8" x14ac:dyDescent="0.2">
      <c r="A371" s="203">
        <v>2016</v>
      </c>
      <c r="B371" s="106" t="s">
        <v>4</v>
      </c>
      <c r="C371" s="89" t="s">
        <v>71</v>
      </c>
      <c r="D371" s="204">
        <v>122684.45999999999</v>
      </c>
      <c r="E371" s="177">
        <v>18489.86</v>
      </c>
      <c r="F371" s="177">
        <v>93807.32</v>
      </c>
      <c r="G371" s="177">
        <v>1481.75</v>
      </c>
      <c r="H371" s="178">
        <v>236463.39</v>
      </c>
    </row>
    <row r="372" spans="1:8" x14ac:dyDescent="0.2">
      <c r="A372" s="203">
        <v>2016</v>
      </c>
      <c r="B372" s="106" t="s">
        <v>5</v>
      </c>
      <c r="C372" s="89" t="s">
        <v>71</v>
      </c>
      <c r="D372" s="204">
        <v>128979.69</v>
      </c>
      <c r="E372" s="177">
        <v>17112.41</v>
      </c>
      <c r="F372" s="177">
        <v>106282.57</v>
      </c>
      <c r="G372" s="177">
        <v>2789.66</v>
      </c>
      <c r="H372" s="178">
        <v>255164.33000000002</v>
      </c>
    </row>
    <row r="373" spans="1:8" x14ac:dyDescent="0.2">
      <c r="A373" s="203">
        <v>2016</v>
      </c>
      <c r="B373" s="106" t="s">
        <v>6</v>
      </c>
      <c r="C373" s="89" t="s">
        <v>71</v>
      </c>
      <c r="D373" s="204">
        <v>120889.42</v>
      </c>
      <c r="E373" s="177">
        <v>16464.440000000002</v>
      </c>
      <c r="F373" s="177">
        <v>97231.51</v>
      </c>
      <c r="G373" s="177">
        <v>2634.5</v>
      </c>
      <c r="H373" s="178">
        <v>237219.87</v>
      </c>
    </row>
    <row r="374" spans="1:8" x14ac:dyDescent="0.2">
      <c r="A374" s="203">
        <v>2016</v>
      </c>
      <c r="B374" s="106" t="s">
        <v>7</v>
      </c>
      <c r="C374" s="89" t="s">
        <v>71</v>
      </c>
      <c r="D374" s="204">
        <v>130070.94958756423</v>
      </c>
      <c r="E374" s="177">
        <v>17183.402536235801</v>
      </c>
      <c r="F374" s="177">
        <v>98749.817876199973</v>
      </c>
      <c r="G374" s="177">
        <v>1722.75</v>
      </c>
      <c r="H374" s="178">
        <v>247726.91999999998</v>
      </c>
    </row>
    <row r="375" spans="1:8" x14ac:dyDescent="0.2">
      <c r="A375" s="203">
        <v>2016</v>
      </c>
      <c r="B375" s="106" t="s">
        <v>8</v>
      </c>
      <c r="C375" s="89" t="s">
        <v>71</v>
      </c>
      <c r="D375" s="204">
        <v>110772.95590197069</v>
      </c>
      <c r="E375" s="177">
        <v>15752</v>
      </c>
      <c r="F375" s="177">
        <v>87589.214098029304</v>
      </c>
      <c r="G375" s="177">
        <v>900.2</v>
      </c>
      <c r="H375" s="178">
        <v>215014.37</v>
      </c>
    </row>
    <row r="376" spans="1:8" x14ac:dyDescent="0.2">
      <c r="A376" s="203">
        <v>2016</v>
      </c>
      <c r="B376" s="106" t="s">
        <v>9</v>
      </c>
      <c r="C376" s="89" t="s">
        <v>71</v>
      </c>
      <c r="D376" s="204">
        <v>122909.73808836586</v>
      </c>
      <c r="E376" s="177">
        <v>15433.61</v>
      </c>
      <c r="F376" s="177">
        <v>96241.921911634141</v>
      </c>
      <c r="G376" s="177">
        <v>2021.13</v>
      </c>
      <c r="H376" s="178">
        <v>236606.40000000002</v>
      </c>
    </row>
    <row r="377" spans="1:8" x14ac:dyDescent="0.2">
      <c r="A377" s="203">
        <v>2016</v>
      </c>
      <c r="B377" s="106" t="s">
        <v>10</v>
      </c>
      <c r="C377" s="89" t="s">
        <v>71</v>
      </c>
      <c r="D377" s="204">
        <v>114349.3</v>
      </c>
      <c r="E377" s="177">
        <v>17610.38</v>
      </c>
      <c r="F377" s="177">
        <v>98712.17</v>
      </c>
      <c r="G377" s="177">
        <v>3685</v>
      </c>
      <c r="H377" s="178">
        <v>234356.84999999998</v>
      </c>
    </row>
    <row r="378" spans="1:8" x14ac:dyDescent="0.2">
      <c r="A378" s="203">
        <v>2016</v>
      </c>
      <c r="B378" s="106" t="s">
        <v>11</v>
      </c>
      <c r="C378" s="89" t="s">
        <v>71</v>
      </c>
      <c r="D378" s="204">
        <v>105524.05</v>
      </c>
      <c r="E378" s="177">
        <v>18202.5</v>
      </c>
      <c r="F378" s="177">
        <v>105323.44</v>
      </c>
      <c r="G378" s="177">
        <v>3007.5</v>
      </c>
      <c r="H378" s="178">
        <v>232057.49</v>
      </c>
    </row>
    <row r="379" spans="1:8" x14ac:dyDescent="0.2">
      <c r="A379" s="203">
        <v>2016</v>
      </c>
      <c r="B379" s="106" t="s">
        <v>12</v>
      </c>
      <c r="C379" s="89" t="s">
        <v>71</v>
      </c>
      <c r="D379" s="204">
        <v>103209.95</v>
      </c>
      <c r="E379" s="177">
        <v>18843.7</v>
      </c>
      <c r="F379" s="177">
        <v>102086.43</v>
      </c>
      <c r="G379" s="177">
        <v>2782.25</v>
      </c>
      <c r="H379" s="178">
        <v>226922.33</v>
      </c>
    </row>
    <row r="380" spans="1:8" x14ac:dyDescent="0.2">
      <c r="A380" s="203">
        <v>2016</v>
      </c>
      <c r="B380" s="205" t="s">
        <v>13</v>
      </c>
      <c r="C380" s="89" t="s">
        <v>71</v>
      </c>
      <c r="D380" s="204">
        <v>105842.2656717395</v>
      </c>
      <c r="E380" s="177">
        <v>17282.177236564439</v>
      </c>
      <c r="F380" s="177">
        <v>108715.15709169606</v>
      </c>
      <c r="G380" s="177">
        <v>3439.5</v>
      </c>
      <c r="H380" s="178">
        <v>235279.1</v>
      </c>
    </row>
    <row r="381" spans="1:8" x14ac:dyDescent="0.2">
      <c r="A381" s="203">
        <v>2017</v>
      </c>
      <c r="B381" s="106" t="s">
        <v>2</v>
      </c>
      <c r="C381" s="89" t="s">
        <v>71</v>
      </c>
      <c r="D381" s="204">
        <v>96817.62</v>
      </c>
      <c r="E381" s="177">
        <v>12952.75</v>
      </c>
      <c r="F381" s="177">
        <v>97608.56</v>
      </c>
      <c r="G381" s="177">
        <v>3405.25</v>
      </c>
      <c r="H381" s="178">
        <v>210784.18</v>
      </c>
    </row>
    <row r="382" spans="1:8" x14ac:dyDescent="0.2">
      <c r="A382" s="203">
        <v>2017</v>
      </c>
      <c r="B382" s="106" t="s">
        <v>3</v>
      </c>
      <c r="C382" s="89" t="s">
        <v>71</v>
      </c>
      <c r="D382" s="204">
        <v>115708.75</v>
      </c>
      <c r="E382" s="177">
        <v>15246.35</v>
      </c>
      <c r="F382" s="177">
        <v>104953.97</v>
      </c>
      <c r="G382" s="177">
        <v>4148.75</v>
      </c>
      <c r="H382" s="178">
        <v>240057.82</v>
      </c>
    </row>
    <row r="383" spans="1:8" x14ac:dyDescent="0.2">
      <c r="A383" s="203">
        <v>2017</v>
      </c>
      <c r="B383" s="106" t="s">
        <v>4</v>
      </c>
      <c r="C383" s="89" t="s">
        <v>71</v>
      </c>
      <c r="D383" s="204">
        <v>126545.48999999999</v>
      </c>
      <c r="E383" s="177">
        <v>12653.25</v>
      </c>
      <c r="F383" s="177">
        <v>108641.54000000001</v>
      </c>
      <c r="G383" s="177">
        <v>6040</v>
      </c>
      <c r="H383" s="178">
        <v>253880.28</v>
      </c>
    </row>
    <row r="384" spans="1:8" x14ac:dyDescent="0.2">
      <c r="A384" s="203">
        <v>2017</v>
      </c>
      <c r="B384" s="106" t="s">
        <v>5</v>
      </c>
      <c r="C384" s="89" t="s">
        <v>71</v>
      </c>
      <c r="D384" s="204">
        <v>107839.55</v>
      </c>
      <c r="E384" s="177">
        <v>10505.1</v>
      </c>
      <c r="F384" s="177">
        <v>91845.372000000003</v>
      </c>
      <c r="G384" s="177">
        <v>1417.25</v>
      </c>
      <c r="H384" s="178">
        <v>211607.272</v>
      </c>
    </row>
    <row r="385" spans="1:8" x14ac:dyDescent="0.2">
      <c r="A385" s="203">
        <v>2017</v>
      </c>
      <c r="B385" s="106" t="s">
        <v>6</v>
      </c>
      <c r="C385" s="89" t="s">
        <v>71</v>
      </c>
      <c r="D385" s="204">
        <v>117013.86</v>
      </c>
      <c r="E385" s="177">
        <v>15048.75</v>
      </c>
      <c r="F385" s="177">
        <v>88379.07</v>
      </c>
      <c r="G385" s="177">
        <v>2661.95</v>
      </c>
      <c r="H385" s="178">
        <v>223103.63</v>
      </c>
    </row>
    <row r="386" spans="1:8" x14ac:dyDescent="0.2">
      <c r="A386" s="203">
        <v>2017</v>
      </c>
      <c r="B386" s="106" t="s">
        <v>7</v>
      </c>
      <c r="C386" s="89" t="s">
        <v>71</v>
      </c>
      <c r="D386" s="204">
        <v>122288.75</v>
      </c>
      <c r="E386" s="177">
        <v>18057.5</v>
      </c>
      <c r="F386" s="177">
        <v>80667.677499999991</v>
      </c>
      <c r="G386" s="177">
        <v>1897.8125</v>
      </c>
      <c r="H386" s="178">
        <v>222911.74</v>
      </c>
    </row>
    <row r="387" spans="1:8" x14ac:dyDescent="0.2">
      <c r="A387" s="203">
        <v>2017</v>
      </c>
      <c r="B387" s="106" t="s">
        <v>8</v>
      </c>
      <c r="C387" s="89" t="s">
        <v>71</v>
      </c>
      <c r="D387" s="204">
        <v>106208.63</v>
      </c>
      <c r="E387" s="177">
        <v>18514.57</v>
      </c>
      <c r="F387" s="177">
        <v>91068.65</v>
      </c>
      <c r="G387" s="177">
        <v>1172</v>
      </c>
      <c r="H387" s="178">
        <v>216963.85</v>
      </c>
    </row>
    <row r="388" spans="1:8" x14ac:dyDescent="0.2">
      <c r="A388" s="203">
        <v>2017</v>
      </c>
      <c r="B388" s="106" t="s">
        <v>9</v>
      </c>
      <c r="C388" s="89" t="s">
        <v>71</v>
      </c>
      <c r="D388" s="204">
        <v>109652.25</v>
      </c>
      <c r="E388" s="177">
        <v>22170.25</v>
      </c>
      <c r="F388" s="177">
        <v>85357.61</v>
      </c>
      <c r="G388" s="177">
        <v>2204.25</v>
      </c>
      <c r="H388" s="178">
        <v>219384.36</v>
      </c>
    </row>
    <row r="389" spans="1:8" x14ac:dyDescent="0.2">
      <c r="A389" s="203">
        <v>2017</v>
      </c>
      <c r="B389" s="106" t="s">
        <v>10</v>
      </c>
      <c r="C389" s="89" t="s">
        <v>71</v>
      </c>
      <c r="D389" s="204">
        <v>104026.77295219491</v>
      </c>
      <c r="E389" s="177">
        <v>24341.142400155099</v>
      </c>
      <c r="F389" s="177">
        <v>83358.62464764998</v>
      </c>
      <c r="G389" s="177">
        <v>2110.25</v>
      </c>
      <c r="H389" s="178">
        <v>213836.78999999998</v>
      </c>
    </row>
    <row r="390" spans="1:8" x14ac:dyDescent="0.2">
      <c r="A390" s="203">
        <v>2017</v>
      </c>
      <c r="B390" s="106" t="s">
        <v>11</v>
      </c>
      <c r="C390" s="89" t="s">
        <v>71</v>
      </c>
      <c r="D390" s="204">
        <v>115593.87620356077</v>
      </c>
      <c r="E390" s="177">
        <v>21459.12620007755</v>
      </c>
      <c r="F390" s="177">
        <v>78391.167596361687</v>
      </c>
      <c r="G390" s="177">
        <v>3450.77</v>
      </c>
      <c r="H390" s="178">
        <v>218894.94</v>
      </c>
    </row>
    <row r="391" spans="1:8" x14ac:dyDescent="0.2">
      <c r="A391" s="203">
        <v>2017</v>
      </c>
      <c r="B391" s="106" t="s">
        <v>12</v>
      </c>
      <c r="C391" s="89" t="s">
        <v>71</v>
      </c>
      <c r="D391" s="204">
        <v>121545.9</v>
      </c>
      <c r="E391" s="177">
        <v>22098.2</v>
      </c>
      <c r="F391" s="177">
        <v>69635.199999999997</v>
      </c>
      <c r="G391" s="177">
        <v>2968.39</v>
      </c>
      <c r="H391" s="178">
        <v>216247.69</v>
      </c>
    </row>
    <row r="392" spans="1:8" x14ac:dyDescent="0.2">
      <c r="A392" s="203">
        <v>2017</v>
      </c>
      <c r="B392" s="205" t="s">
        <v>13</v>
      </c>
      <c r="C392" s="89" t="s">
        <v>71</v>
      </c>
      <c r="D392" s="204">
        <v>103633.82060488882</v>
      </c>
      <c r="E392" s="177">
        <v>19035.544253632761</v>
      </c>
      <c r="F392" s="177">
        <v>63706.515141478412</v>
      </c>
      <c r="G392" s="177">
        <v>2972</v>
      </c>
      <c r="H392" s="178">
        <v>189347.88</v>
      </c>
    </row>
    <row r="393" spans="1:8" x14ac:dyDescent="0.2">
      <c r="A393" s="203">
        <v>2018</v>
      </c>
      <c r="B393" s="106" t="s">
        <v>2</v>
      </c>
      <c r="C393" s="89" t="s">
        <v>71</v>
      </c>
      <c r="D393" s="204">
        <v>97452.735000000001</v>
      </c>
      <c r="E393" s="177">
        <v>19584.05</v>
      </c>
      <c r="F393" s="177">
        <v>57669.65</v>
      </c>
      <c r="G393" s="177">
        <v>2242.25</v>
      </c>
      <c r="H393" s="178">
        <v>176948.685</v>
      </c>
    </row>
    <row r="394" spans="1:8" x14ac:dyDescent="0.2">
      <c r="A394" s="203">
        <v>2018</v>
      </c>
      <c r="B394" s="106" t="s">
        <v>3</v>
      </c>
      <c r="C394" s="89" t="s">
        <v>71</v>
      </c>
      <c r="D394" s="204">
        <v>112191.5</v>
      </c>
      <c r="E394" s="177">
        <v>25018.55</v>
      </c>
      <c r="F394" s="177">
        <v>61713.450000000004</v>
      </c>
      <c r="G394" s="177">
        <v>2559.5</v>
      </c>
      <c r="H394" s="178">
        <v>201483</v>
      </c>
    </row>
    <row r="395" spans="1:8" x14ac:dyDescent="0.2">
      <c r="A395" s="203">
        <v>2018</v>
      </c>
      <c r="B395" s="106" t="s">
        <v>4</v>
      </c>
      <c r="C395" s="89" t="s">
        <v>71</v>
      </c>
      <c r="D395" s="204">
        <v>108925.29842274105</v>
      </c>
      <c r="E395" s="177">
        <v>24311.036357155586</v>
      </c>
      <c r="F395" s="177">
        <v>59777.115220103369</v>
      </c>
      <c r="G395" s="177">
        <v>3593.5</v>
      </c>
      <c r="H395" s="178">
        <v>196606.95</v>
      </c>
    </row>
    <row r="396" spans="1:8" x14ac:dyDescent="0.2">
      <c r="A396" s="203">
        <v>2018</v>
      </c>
      <c r="B396" s="106" t="s">
        <v>5</v>
      </c>
      <c r="C396" s="89" t="s">
        <v>71</v>
      </c>
      <c r="D396" s="204">
        <v>112884.73615280824</v>
      </c>
      <c r="E396" s="177">
        <v>23260.308568055298</v>
      </c>
      <c r="F396" s="177">
        <v>58524.305279136446</v>
      </c>
      <c r="G396" s="177">
        <v>1494</v>
      </c>
      <c r="H396" s="178">
        <v>196163.34999999998</v>
      </c>
    </row>
    <row r="397" spans="1:8" x14ac:dyDescent="0.2">
      <c r="A397" s="203">
        <v>2018</v>
      </c>
      <c r="B397" s="106" t="s">
        <v>6</v>
      </c>
      <c r="C397" s="89" t="s">
        <v>71</v>
      </c>
      <c r="D397" s="204">
        <v>112512.5</v>
      </c>
      <c r="E397" s="177">
        <v>22088.9</v>
      </c>
      <c r="F397" s="177">
        <v>54448.75</v>
      </c>
      <c r="G397" s="177">
        <v>3487.7</v>
      </c>
      <c r="H397" s="178">
        <v>192537.85</v>
      </c>
    </row>
    <row r="398" spans="1:8" x14ac:dyDescent="0.2">
      <c r="A398" s="203">
        <v>2018</v>
      </c>
      <c r="B398" s="106" t="s">
        <v>7</v>
      </c>
      <c r="C398" s="89" t="s">
        <v>71</v>
      </c>
      <c r="D398" s="204">
        <v>110004.83049853373</v>
      </c>
      <c r="E398" s="177">
        <v>24541.053519061585</v>
      </c>
      <c r="F398" s="177">
        <v>53281.265982404693</v>
      </c>
      <c r="G398" s="177">
        <v>3825.7</v>
      </c>
      <c r="H398" s="178">
        <v>191652.85000000003</v>
      </c>
    </row>
    <row r="399" spans="1:8" x14ac:dyDescent="0.2">
      <c r="A399" s="203">
        <v>2018</v>
      </c>
      <c r="B399" s="106" t="s">
        <v>8</v>
      </c>
      <c r="C399" s="89" t="s">
        <v>71</v>
      </c>
      <c r="D399" s="204">
        <v>109110.25</v>
      </c>
      <c r="E399" s="177">
        <v>27663.75</v>
      </c>
      <c r="F399" s="177">
        <v>53405</v>
      </c>
      <c r="G399" s="177">
        <v>2510.4499999999998</v>
      </c>
      <c r="H399" s="178">
        <v>192689.45</v>
      </c>
    </row>
    <row r="400" spans="1:8" x14ac:dyDescent="0.2">
      <c r="A400" s="203">
        <v>2018</v>
      </c>
      <c r="B400" s="106" t="s">
        <v>9</v>
      </c>
      <c r="C400" s="89" t="s">
        <v>71</v>
      </c>
      <c r="D400" s="204">
        <v>109707.45999999999</v>
      </c>
      <c r="E400" s="177">
        <v>28521</v>
      </c>
      <c r="F400" s="177">
        <v>54761.45</v>
      </c>
      <c r="G400" s="177">
        <v>1689.8</v>
      </c>
      <c r="H400" s="178">
        <v>194679.70999999996</v>
      </c>
    </row>
    <row r="401" spans="1:8" x14ac:dyDescent="0.2">
      <c r="A401" s="203">
        <v>2018</v>
      </c>
      <c r="B401" s="106" t="s">
        <v>10</v>
      </c>
      <c r="C401" s="89" t="s">
        <v>71</v>
      </c>
      <c r="D401" s="204">
        <v>105679.95293233512</v>
      </c>
      <c r="E401" s="177">
        <v>36806.122223342063</v>
      </c>
      <c r="F401" s="177">
        <v>58712.3248443228</v>
      </c>
      <c r="G401" s="177">
        <v>2094.75</v>
      </c>
      <c r="H401" s="178">
        <v>203293.15</v>
      </c>
    </row>
    <row r="402" spans="1:8" x14ac:dyDescent="0.2">
      <c r="A402" s="203">
        <v>2018</v>
      </c>
      <c r="B402" s="106" t="s">
        <v>11</v>
      </c>
      <c r="C402" s="89" t="s">
        <v>71</v>
      </c>
      <c r="D402" s="204">
        <v>112294.91994621469</v>
      </c>
      <c r="E402" s="177">
        <v>31620.656621648901</v>
      </c>
      <c r="F402" s="177">
        <v>61558.263432136402</v>
      </c>
      <c r="G402" s="177">
        <v>2250</v>
      </c>
      <c r="H402" s="178">
        <v>207723.83999999997</v>
      </c>
    </row>
    <row r="403" spans="1:8" x14ac:dyDescent="0.2">
      <c r="A403" s="203">
        <v>2018</v>
      </c>
      <c r="B403" s="106" t="s">
        <v>12</v>
      </c>
      <c r="C403" s="89" t="s">
        <v>71</v>
      </c>
      <c r="D403" s="204">
        <v>106670.41188044238</v>
      </c>
      <c r="E403" s="177">
        <v>30277.301945172345</v>
      </c>
      <c r="F403" s="177">
        <v>53195.516174385266</v>
      </c>
      <c r="G403" s="177">
        <v>2416.62</v>
      </c>
      <c r="H403" s="178">
        <v>192559.84999999998</v>
      </c>
    </row>
    <row r="404" spans="1:8" x14ac:dyDescent="0.2">
      <c r="A404" s="203">
        <v>2018</v>
      </c>
      <c r="B404" s="205" t="s">
        <v>13</v>
      </c>
      <c r="C404" s="89" t="s">
        <v>71</v>
      </c>
      <c r="D404" s="204">
        <v>95775.750301069565</v>
      </c>
      <c r="E404" s="177">
        <v>24015.450382987299</v>
      </c>
      <c r="F404" s="177">
        <v>47869.249315943132</v>
      </c>
      <c r="G404" s="177">
        <v>2232.75</v>
      </c>
      <c r="H404" s="178">
        <v>169893.2</v>
      </c>
    </row>
    <row r="405" spans="1:8" x14ac:dyDescent="0.2">
      <c r="A405" s="203">
        <v>2019</v>
      </c>
      <c r="B405" s="106" t="s">
        <v>2</v>
      </c>
      <c r="C405" s="89" t="s">
        <v>71</v>
      </c>
      <c r="D405" s="204">
        <v>90397.138626581451</v>
      </c>
      <c r="E405" s="177">
        <v>23590.923614190688</v>
      </c>
      <c r="F405" s="177">
        <v>47804.647759227861</v>
      </c>
      <c r="G405" s="177">
        <v>1630.75</v>
      </c>
      <c r="H405" s="178">
        <v>163423.46</v>
      </c>
    </row>
    <row r="406" spans="1:8" x14ac:dyDescent="0.2">
      <c r="A406" s="203">
        <v>2019</v>
      </c>
      <c r="B406" s="106" t="s">
        <v>3</v>
      </c>
      <c r="C406" s="89" t="s">
        <v>71</v>
      </c>
      <c r="D406" s="204">
        <v>107931.32065107841</v>
      </c>
      <c r="E406" s="177">
        <v>28263.420610763958</v>
      </c>
      <c r="F406" s="177">
        <v>54037.358738157636</v>
      </c>
      <c r="G406" s="177">
        <v>4190</v>
      </c>
      <c r="H406" s="178">
        <v>194422.1</v>
      </c>
    </row>
    <row r="407" spans="1:8" x14ac:dyDescent="0.2">
      <c r="A407" s="203">
        <v>2019</v>
      </c>
      <c r="B407" s="106" t="s">
        <v>4</v>
      </c>
      <c r="C407" s="89" t="s">
        <v>71</v>
      </c>
      <c r="D407" s="204">
        <v>114689.45</v>
      </c>
      <c r="E407" s="177">
        <v>26019.25</v>
      </c>
      <c r="F407" s="177">
        <v>60442.45</v>
      </c>
      <c r="G407" s="177">
        <v>1304.5</v>
      </c>
      <c r="H407" s="178">
        <v>202455.65000000002</v>
      </c>
    </row>
    <row r="408" spans="1:8" x14ac:dyDescent="0.2">
      <c r="A408" s="203">
        <v>2019</v>
      </c>
      <c r="B408" s="106" t="s">
        <v>5</v>
      </c>
      <c r="C408" s="89" t="s">
        <v>71</v>
      </c>
      <c r="D408" s="204">
        <v>100572.4</v>
      </c>
      <c r="E408" s="177">
        <v>22314</v>
      </c>
      <c r="F408" s="177">
        <v>48841.985000000001</v>
      </c>
      <c r="G408" s="177">
        <v>1615</v>
      </c>
      <c r="H408" s="178">
        <v>173343.38500000001</v>
      </c>
    </row>
    <row r="409" spans="1:8" x14ac:dyDescent="0.2">
      <c r="A409" s="203">
        <v>2019</v>
      </c>
      <c r="B409" s="106" t="s">
        <v>6</v>
      </c>
      <c r="C409" s="89" t="s">
        <v>71</v>
      </c>
      <c r="D409" s="204">
        <v>108178.2</v>
      </c>
      <c r="E409" s="177">
        <v>26701.5</v>
      </c>
      <c r="F409" s="177">
        <v>53903.81</v>
      </c>
      <c r="G409" s="177">
        <v>2223.75</v>
      </c>
      <c r="H409" s="178">
        <v>191007.26</v>
      </c>
    </row>
    <row r="410" spans="1:8" x14ac:dyDescent="0.2">
      <c r="A410" s="203">
        <v>2019</v>
      </c>
      <c r="B410" s="106" t="s">
        <v>7</v>
      </c>
      <c r="C410" s="89" t="s">
        <v>71</v>
      </c>
      <c r="D410" s="204">
        <v>89645</v>
      </c>
      <c r="E410" s="177">
        <v>25359</v>
      </c>
      <c r="F410" s="177">
        <v>51383.9</v>
      </c>
      <c r="G410" s="177">
        <v>2610</v>
      </c>
      <c r="H410" s="178">
        <v>168997.9</v>
      </c>
    </row>
    <row r="411" spans="1:8" x14ac:dyDescent="0.2">
      <c r="A411" s="203">
        <v>2019</v>
      </c>
      <c r="B411" s="106" t="s">
        <v>8</v>
      </c>
      <c r="C411" s="89" t="s">
        <v>71</v>
      </c>
      <c r="D411" s="205">
        <v>104869.18796736913</v>
      </c>
      <c r="E411" s="177">
        <v>28179.511556764104</v>
      </c>
      <c r="F411" s="177">
        <v>58928.200475866761</v>
      </c>
      <c r="G411" s="177">
        <v>3226.5</v>
      </c>
      <c r="H411" s="179">
        <v>195203.4</v>
      </c>
    </row>
    <row r="412" spans="1:8" x14ac:dyDescent="0.2">
      <c r="A412" s="203">
        <v>2019</v>
      </c>
      <c r="B412" s="106" t="s">
        <v>9</v>
      </c>
      <c r="C412" s="89" t="s">
        <v>71</v>
      </c>
      <c r="D412" s="205">
        <v>99093.96634942216</v>
      </c>
      <c r="E412" s="177">
        <v>26944.767912984367</v>
      </c>
      <c r="F412" s="177">
        <v>54265.275737593474</v>
      </c>
      <c r="G412" s="177">
        <v>2683.5</v>
      </c>
      <c r="H412" s="179">
        <v>182987.51</v>
      </c>
    </row>
    <row r="413" spans="1:8" x14ac:dyDescent="0.2">
      <c r="A413" s="203">
        <v>2019</v>
      </c>
      <c r="B413" s="106" t="s">
        <v>10</v>
      </c>
      <c r="C413" s="89" t="s">
        <v>71</v>
      </c>
      <c r="D413" s="205">
        <v>99780.654189700421</v>
      </c>
      <c r="E413" s="177">
        <v>25840.818584942237</v>
      </c>
      <c r="F413" s="177">
        <v>50078.25816642795</v>
      </c>
      <c r="G413" s="177">
        <v>5252.75</v>
      </c>
      <c r="H413" s="179">
        <v>180952.48094107062</v>
      </c>
    </row>
    <row r="414" spans="1:8" x14ac:dyDescent="0.2">
      <c r="A414" s="203">
        <v>2019</v>
      </c>
      <c r="B414" s="106" t="s">
        <v>11</v>
      </c>
      <c r="C414" s="89" t="s">
        <v>71</v>
      </c>
      <c r="D414" s="205">
        <v>120456</v>
      </c>
      <c r="E414" s="177">
        <v>22006.9</v>
      </c>
      <c r="F414" s="177">
        <v>49558.2</v>
      </c>
      <c r="G414" s="177">
        <v>3071</v>
      </c>
      <c r="H414" s="179">
        <v>195092.09999999998</v>
      </c>
    </row>
    <row r="415" spans="1:8" x14ac:dyDescent="0.2">
      <c r="A415" s="203">
        <v>2019</v>
      </c>
      <c r="B415" s="106" t="s">
        <v>12</v>
      </c>
      <c r="C415" s="89" t="s">
        <v>71</v>
      </c>
      <c r="D415" s="205">
        <v>101045.75</v>
      </c>
      <c r="E415" s="177">
        <v>20238.75</v>
      </c>
      <c r="F415" s="177">
        <v>42853.59</v>
      </c>
      <c r="G415" s="177">
        <v>2416.25</v>
      </c>
      <c r="H415" s="179">
        <v>166554.34</v>
      </c>
    </row>
    <row r="416" spans="1:8" x14ac:dyDescent="0.2">
      <c r="A416" s="203">
        <v>2019</v>
      </c>
      <c r="B416" s="205" t="s">
        <v>13</v>
      </c>
      <c r="C416" s="89" t="s">
        <v>71</v>
      </c>
      <c r="D416" s="205">
        <v>89043.768000000011</v>
      </c>
      <c r="E416" s="177">
        <v>23121.5</v>
      </c>
      <c r="F416" s="177">
        <v>43635.839999999997</v>
      </c>
      <c r="G416" s="177">
        <v>2282</v>
      </c>
      <c r="H416" s="179">
        <v>158083.10800000001</v>
      </c>
    </row>
    <row r="417" spans="1:8" x14ac:dyDescent="0.2">
      <c r="A417" s="203">
        <v>2020</v>
      </c>
      <c r="B417" s="106" t="s">
        <v>2</v>
      </c>
      <c r="C417" s="89" t="s">
        <v>71</v>
      </c>
      <c r="D417" s="205">
        <v>88106.5</v>
      </c>
      <c r="E417" s="177">
        <v>21233.75</v>
      </c>
      <c r="F417" s="177">
        <v>36243.25</v>
      </c>
      <c r="G417" s="177">
        <v>2630.25</v>
      </c>
      <c r="H417" s="179">
        <v>148213.75</v>
      </c>
    </row>
    <row r="418" spans="1:8" x14ac:dyDescent="0.2">
      <c r="A418" s="203">
        <v>2020</v>
      </c>
      <c r="B418" s="106" t="s">
        <v>3</v>
      </c>
      <c r="C418" s="89" t="s">
        <v>71</v>
      </c>
      <c r="D418" s="205">
        <v>103955.51000000001</v>
      </c>
      <c r="E418" s="177">
        <v>22118.05</v>
      </c>
      <c r="F418" s="177">
        <v>37597.93</v>
      </c>
      <c r="G418" s="177">
        <v>1369.5</v>
      </c>
      <c r="H418" s="179">
        <v>165040.99000000002</v>
      </c>
    </row>
    <row r="419" spans="1:8" x14ac:dyDescent="0.2">
      <c r="A419" s="203">
        <v>2020</v>
      </c>
      <c r="B419" s="106" t="s">
        <v>4</v>
      </c>
      <c r="C419" s="89" t="s">
        <v>71</v>
      </c>
      <c r="D419" s="205">
        <v>70507.25</v>
      </c>
      <c r="E419" s="177">
        <v>14928.11</v>
      </c>
      <c r="F419" s="177">
        <v>21898.67</v>
      </c>
      <c r="G419" s="177">
        <v>627</v>
      </c>
      <c r="H419" s="179">
        <v>107961.03</v>
      </c>
    </row>
    <row r="420" spans="1:8" x14ac:dyDescent="0.2">
      <c r="A420" s="203">
        <v>2020</v>
      </c>
      <c r="B420" s="106" t="s">
        <v>5</v>
      </c>
      <c r="C420" s="89" t="s">
        <v>71</v>
      </c>
      <c r="D420" s="205">
        <v>1112.25</v>
      </c>
      <c r="E420" s="177">
        <v>655.25</v>
      </c>
      <c r="F420" s="177">
        <v>1349.75</v>
      </c>
      <c r="G420" s="177">
        <v>116</v>
      </c>
      <c r="H420" s="179">
        <v>3233.25</v>
      </c>
    </row>
    <row r="421" spans="1:8" x14ac:dyDescent="0.2">
      <c r="A421" s="203">
        <v>2020</v>
      </c>
      <c r="B421" s="106" t="s">
        <v>6</v>
      </c>
      <c r="C421" s="89" t="s">
        <v>71</v>
      </c>
      <c r="D421" s="205">
        <v>50452.1</v>
      </c>
      <c r="E421" s="177">
        <v>6511.5</v>
      </c>
      <c r="F421" s="177">
        <v>11929.95</v>
      </c>
      <c r="G421" s="177">
        <v>1267.75</v>
      </c>
      <c r="H421" s="179">
        <v>70161.3</v>
      </c>
    </row>
    <row r="422" spans="1:8" x14ac:dyDescent="0.2">
      <c r="A422" s="203">
        <v>2020</v>
      </c>
      <c r="B422" s="106" t="s">
        <v>7</v>
      </c>
      <c r="C422" s="89" t="s">
        <v>71</v>
      </c>
      <c r="D422" s="205">
        <v>76951.75</v>
      </c>
      <c r="E422" s="177">
        <v>14595.7</v>
      </c>
      <c r="F422" s="177">
        <v>26223.48</v>
      </c>
      <c r="G422" s="177">
        <v>1153.25</v>
      </c>
      <c r="H422" s="179">
        <v>118924.18</v>
      </c>
    </row>
    <row r="423" spans="1:8" x14ac:dyDescent="0.2">
      <c r="A423" s="203">
        <v>2020</v>
      </c>
      <c r="B423" s="106" t="s">
        <v>8</v>
      </c>
      <c r="C423" s="89" t="s">
        <v>71</v>
      </c>
      <c r="D423" s="205">
        <v>85677.5</v>
      </c>
      <c r="E423" s="177">
        <v>16809.059999999998</v>
      </c>
      <c r="F423" s="177">
        <v>32287.48</v>
      </c>
      <c r="G423" s="177">
        <v>1332.6100000000001</v>
      </c>
      <c r="H423" s="179">
        <v>136106.65</v>
      </c>
    </row>
    <row r="424" spans="1:8" x14ac:dyDescent="0.2">
      <c r="A424" s="203">
        <v>2020</v>
      </c>
      <c r="B424" s="106" t="s">
        <v>9</v>
      </c>
      <c r="C424" s="89" t="s">
        <v>71</v>
      </c>
      <c r="D424" s="205">
        <v>82607.89</v>
      </c>
      <c r="E424" s="177">
        <v>15726.2</v>
      </c>
      <c r="F424" s="177">
        <v>34725.86</v>
      </c>
      <c r="G424" s="177">
        <v>1024.25</v>
      </c>
      <c r="H424" s="179">
        <v>134084.20000000001</v>
      </c>
    </row>
    <row r="425" spans="1:8" x14ac:dyDescent="0.2">
      <c r="A425" s="203">
        <v>2020</v>
      </c>
      <c r="B425" s="106" t="s">
        <v>10</v>
      </c>
      <c r="C425" s="89" t="s">
        <v>71</v>
      </c>
      <c r="D425" s="205">
        <v>92460.58</v>
      </c>
      <c r="E425" s="177">
        <v>16756.87</v>
      </c>
      <c r="F425" s="177">
        <v>37758</v>
      </c>
      <c r="G425" s="177">
        <v>1166</v>
      </c>
      <c r="H425" s="179">
        <v>148141.45000000001</v>
      </c>
    </row>
    <row r="426" spans="1:8" x14ac:dyDescent="0.2">
      <c r="A426" s="203">
        <v>2020</v>
      </c>
      <c r="B426" s="106" t="s">
        <v>11</v>
      </c>
      <c r="C426" s="89" t="s">
        <v>71</v>
      </c>
      <c r="D426" s="205">
        <v>99349.9</v>
      </c>
      <c r="E426" s="177">
        <v>18083.7</v>
      </c>
      <c r="F426" s="177">
        <v>35061.33</v>
      </c>
      <c r="G426" s="177">
        <v>952</v>
      </c>
      <c r="H426" s="179">
        <v>153446.93</v>
      </c>
    </row>
    <row r="427" spans="1:8" x14ac:dyDescent="0.2">
      <c r="A427" s="203">
        <v>2020</v>
      </c>
      <c r="B427" s="106" t="s">
        <v>12</v>
      </c>
      <c r="C427" s="89" t="s">
        <v>71</v>
      </c>
      <c r="D427" s="205">
        <v>84993.81</v>
      </c>
      <c r="E427" s="177">
        <v>16806.52</v>
      </c>
      <c r="F427" s="177">
        <v>33205.449999999997</v>
      </c>
      <c r="G427" s="177">
        <v>752</v>
      </c>
      <c r="H427" s="179">
        <v>135757.78</v>
      </c>
    </row>
    <row r="428" spans="1:8" x14ac:dyDescent="0.2">
      <c r="A428" s="203">
        <v>2020</v>
      </c>
      <c r="B428" s="106" t="s">
        <v>13</v>
      </c>
      <c r="C428" s="89" t="s">
        <v>71</v>
      </c>
      <c r="D428" s="205">
        <v>78670.510000000009</v>
      </c>
      <c r="E428" s="177">
        <v>16014.25</v>
      </c>
      <c r="F428" s="177">
        <v>31717.67</v>
      </c>
      <c r="G428" s="177">
        <v>1014.75</v>
      </c>
      <c r="H428" s="179">
        <v>127417.18000000001</v>
      </c>
    </row>
    <row r="429" spans="1:8" x14ac:dyDescent="0.2">
      <c r="A429" s="89">
        <v>2021</v>
      </c>
      <c r="B429" s="106" t="s">
        <v>2</v>
      </c>
      <c r="C429" s="89" t="s">
        <v>71</v>
      </c>
      <c r="D429" s="205">
        <v>73795.75</v>
      </c>
      <c r="E429" s="177">
        <v>11377.8</v>
      </c>
      <c r="F429" s="177">
        <v>24511.5</v>
      </c>
      <c r="G429" s="177">
        <v>497.75</v>
      </c>
      <c r="H429" s="179">
        <v>110182.8</v>
      </c>
    </row>
    <row r="430" spans="1:8" x14ac:dyDescent="0.2">
      <c r="A430" s="89">
        <v>2021</v>
      </c>
      <c r="B430" s="106" t="s">
        <v>3</v>
      </c>
      <c r="C430" s="89" t="s">
        <v>71</v>
      </c>
      <c r="D430" s="205">
        <v>92575.65</v>
      </c>
      <c r="E430" s="177">
        <v>15055.75</v>
      </c>
      <c r="F430" s="177">
        <v>39349.4</v>
      </c>
      <c r="G430" s="177">
        <v>614.5</v>
      </c>
      <c r="H430" s="179">
        <v>147595.29999999999</v>
      </c>
    </row>
    <row r="431" spans="1:8" x14ac:dyDescent="0.2">
      <c r="A431" s="89">
        <v>2021</v>
      </c>
      <c r="B431" s="106" t="s">
        <v>4</v>
      </c>
      <c r="C431" s="89" t="s">
        <v>71</v>
      </c>
      <c r="D431" s="205">
        <v>106304.5</v>
      </c>
      <c r="E431" s="177">
        <v>16869.16</v>
      </c>
      <c r="F431" s="177">
        <v>43620.55</v>
      </c>
      <c r="G431" s="177">
        <v>410</v>
      </c>
      <c r="H431" s="179">
        <v>167204.21000000002</v>
      </c>
    </row>
    <row r="432" spans="1:8" x14ac:dyDescent="0.2">
      <c r="A432" s="89">
        <v>2021</v>
      </c>
      <c r="B432" s="106" t="s">
        <v>5</v>
      </c>
      <c r="C432" s="89" t="s">
        <v>71</v>
      </c>
      <c r="D432" s="205">
        <v>93619.9</v>
      </c>
      <c r="E432" s="177">
        <v>13864.720000000001</v>
      </c>
      <c r="F432" s="177">
        <v>33695.199999999997</v>
      </c>
      <c r="G432" s="177">
        <v>392.5</v>
      </c>
      <c r="H432" s="179">
        <v>141572.32</v>
      </c>
    </row>
    <row r="433" spans="1:8" x14ac:dyDescent="0.2">
      <c r="A433" s="89">
        <v>2021</v>
      </c>
      <c r="B433" s="106" t="s">
        <v>6</v>
      </c>
      <c r="C433" s="89" t="s">
        <v>71</v>
      </c>
      <c r="D433" s="205">
        <v>80191.279999999329</v>
      </c>
      <c r="E433" s="177">
        <v>12181.55</v>
      </c>
      <c r="F433" s="177">
        <v>26536.509969482198</v>
      </c>
      <c r="G433" s="177">
        <v>682.75</v>
      </c>
      <c r="H433" s="179">
        <v>119592.08996948153</v>
      </c>
    </row>
    <row r="434" spans="1:8" x14ac:dyDescent="0.2">
      <c r="A434" s="89">
        <v>2021</v>
      </c>
      <c r="B434" s="106" t="s">
        <v>7</v>
      </c>
      <c r="C434" s="89" t="s">
        <v>71</v>
      </c>
      <c r="D434" s="205">
        <v>97115.05</v>
      </c>
      <c r="E434" s="177">
        <v>11630.9</v>
      </c>
      <c r="F434" s="177">
        <v>34654.11</v>
      </c>
      <c r="G434" s="177">
        <v>1500</v>
      </c>
      <c r="H434" s="179">
        <v>144900.06</v>
      </c>
    </row>
    <row r="435" spans="1:8" x14ac:dyDescent="0.2">
      <c r="A435" s="89">
        <v>2021</v>
      </c>
      <c r="B435" s="106" t="s">
        <v>8</v>
      </c>
      <c r="C435" s="89" t="s">
        <v>71</v>
      </c>
      <c r="D435" s="205">
        <v>106784.75</v>
      </c>
      <c r="E435" s="177">
        <v>14851.75</v>
      </c>
      <c r="F435" s="177">
        <v>39111.75</v>
      </c>
      <c r="G435" s="177">
        <v>994.5</v>
      </c>
      <c r="H435" s="179">
        <v>161742.75</v>
      </c>
    </row>
    <row r="436" spans="1:8" x14ac:dyDescent="0.2">
      <c r="A436" s="89">
        <v>2021</v>
      </c>
      <c r="B436" s="106" t="s">
        <v>9</v>
      </c>
      <c r="C436" s="89" t="s">
        <v>71</v>
      </c>
      <c r="D436" s="205">
        <v>110136.55</v>
      </c>
      <c r="E436" s="177">
        <v>13746.5</v>
      </c>
      <c r="F436" s="177">
        <v>35562.25</v>
      </c>
      <c r="G436" s="177">
        <v>905.75800000000004</v>
      </c>
      <c r="H436" s="179">
        <v>160351.05799999999</v>
      </c>
    </row>
    <row r="437" spans="1:8" x14ac:dyDescent="0.2">
      <c r="A437" s="89">
        <v>2021</v>
      </c>
      <c r="B437" s="106" t="s">
        <v>10</v>
      </c>
      <c r="C437" s="89" t="s">
        <v>71</v>
      </c>
      <c r="D437" s="205">
        <v>122856.48999999999</v>
      </c>
      <c r="E437" s="177">
        <v>16371.5</v>
      </c>
      <c r="F437" s="177">
        <v>37714.65</v>
      </c>
      <c r="G437" s="177">
        <v>1453.25</v>
      </c>
      <c r="H437" s="179">
        <v>178395.88999999998</v>
      </c>
    </row>
    <row r="438" spans="1:8" x14ac:dyDescent="0.2">
      <c r="A438" s="89">
        <v>2021</v>
      </c>
      <c r="B438" s="106" t="s">
        <v>11</v>
      </c>
      <c r="C438" s="89" t="s">
        <v>71</v>
      </c>
      <c r="D438" s="205">
        <v>117728.01000000001</v>
      </c>
      <c r="E438" s="177">
        <v>20353.88</v>
      </c>
      <c r="F438" s="177">
        <v>30977.71</v>
      </c>
      <c r="G438" s="177">
        <v>1483</v>
      </c>
      <c r="H438" s="179">
        <v>170542.6</v>
      </c>
    </row>
    <row r="439" spans="1:8" x14ac:dyDescent="0.2">
      <c r="A439" s="89">
        <v>2021</v>
      </c>
      <c r="B439" s="106" t="s">
        <v>12</v>
      </c>
      <c r="C439" s="89" t="s">
        <v>71</v>
      </c>
      <c r="D439" s="205">
        <v>112764.95</v>
      </c>
      <c r="E439" s="177">
        <v>18597.532999999999</v>
      </c>
      <c r="F439" s="177">
        <v>32193.15</v>
      </c>
      <c r="G439" s="177">
        <v>1380</v>
      </c>
      <c r="H439" s="179">
        <v>164935.633</v>
      </c>
    </row>
    <row r="440" spans="1:8" x14ac:dyDescent="0.2">
      <c r="A440" s="89">
        <v>2021</v>
      </c>
      <c r="B440" s="106" t="s">
        <v>13</v>
      </c>
      <c r="C440" s="89" t="s">
        <v>71</v>
      </c>
      <c r="D440" s="205">
        <v>103121.74000000149</v>
      </c>
      <c r="E440" s="177">
        <v>22848.114000000001</v>
      </c>
      <c r="F440" s="177">
        <v>34838.449999999997</v>
      </c>
      <c r="G440" s="177">
        <v>576</v>
      </c>
      <c r="H440" s="179">
        <v>161384.30400000149</v>
      </c>
    </row>
    <row r="441" spans="1:8" x14ac:dyDescent="0.2">
      <c r="A441" s="89">
        <v>2022</v>
      </c>
      <c r="B441" s="106" t="s">
        <v>2</v>
      </c>
      <c r="C441" s="89" t="s">
        <v>71</v>
      </c>
      <c r="D441" s="205">
        <v>91780.75</v>
      </c>
      <c r="E441" s="177">
        <v>25144.5</v>
      </c>
      <c r="F441" s="177">
        <v>32962.65</v>
      </c>
      <c r="G441" s="177">
        <v>85</v>
      </c>
      <c r="H441" s="179">
        <v>149972.9</v>
      </c>
    </row>
    <row r="442" spans="1:8" x14ac:dyDescent="0.2">
      <c r="A442" s="89">
        <v>2022</v>
      </c>
      <c r="B442" s="106" t="s">
        <v>3</v>
      </c>
      <c r="C442" s="89" t="s">
        <v>71</v>
      </c>
      <c r="D442" s="205">
        <v>116953.5</v>
      </c>
      <c r="E442" s="177">
        <v>27040.7</v>
      </c>
      <c r="F442" s="177">
        <v>31224.85</v>
      </c>
      <c r="G442" s="177">
        <v>140.75</v>
      </c>
      <c r="H442" s="179">
        <v>175359.80000000002</v>
      </c>
    </row>
    <row r="443" spans="1:8" x14ac:dyDescent="0.2">
      <c r="A443" s="89">
        <v>2022</v>
      </c>
      <c r="B443" s="106" t="s">
        <v>4</v>
      </c>
      <c r="C443" s="89" t="s">
        <v>71</v>
      </c>
      <c r="D443" s="205">
        <v>126486.25</v>
      </c>
      <c r="E443" s="177">
        <v>30686.6</v>
      </c>
      <c r="F443" s="177">
        <v>35584</v>
      </c>
      <c r="G443" s="177">
        <v>196.25</v>
      </c>
      <c r="H443" s="179">
        <v>192953.1</v>
      </c>
    </row>
    <row r="444" spans="1:8" x14ac:dyDescent="0.2">
      <c r="A444" s="89">
        <v>2022</v>
      </c>
      <c r="B444" s="106" t="s">
        <v>5</v>
      </c>
      <c r="C444" s="89" t="s">
        <v>71</v>
      </c>
      <c r="D444" s="205">
        <v>105763.75</v>
      </c>
      <c r="E444" s="177">
        <v>28802.25</v>
      </c>
      <c r="F444" s="177">
        <v>31362.850000000002</v>
      </c>
      <c r="G444" s="177">
        <v>192.5</v>
      </c>
      <c r="H444" s="179">
        <v>166121.35</v>
      </c>
    </row>
    <row r="445" spans="1:8" ht="12.75" x14ac:dyDescent="0.2">
      <c r="A445" s="89">
        <v>2022</v>
      </c>
      <c r="B445" s="106" t="s">
        <v>6</v>
      </c>
      <c r="C445" s="89" t="s">
        <v>82</v>
      </c>
      <c r="D445" s="205">
        <v>115807.15</v>
      </c>
      <c r="E445" s="177">
        <v>28572.75</v>
      </c>
      <c r="F445" s="177">
        <v>33166.75</v>
      </c>
      <c r="G445" s="177">
        <v>850</v>
      </c>
      <c r="H445" s="179">
        <v>178396.65</v>
      </c>
    </row>
    <row r="446" spans="1:8" ht="12.75" x14ac:dyDescent="0.2">
      <c r="A446" s="89">
        <v>2022</v>
      </c>
      <c r="B446" s="106" t="s">
        <v>7</v>
      </c>
      <c r="C446" s="89" t="s">
        <v>82</v>
      </c>
      <c r="D446" s="205">
        <v>116251.15</v>
      </c>
      <c r="E446" s="177">
        <v>24942.5</v>
      </c>
      <c r="F446" s="177">
        <v>32673</v>
      </c>
      <c r="G446" s="177">
        <v>935.5</v>
      </c>
      <c r="H446" s="179">
        <v>174802.15</v>
      </c>
    </row>
    <row r="447" spans="1:8" ht="12.75" x14ac:dyDescent="0.2">
      <c r="A447" s="89">
        <v>2022</v>
      </c>
      <c r="B447" s="106" t="s">
        <v>8</v>
      </c>
      <c r="C447" s="89" t="s">
        <v>82</v>
      </c>
      <c r="D447" s="205">
        <v>121361.06</v>
      </c>
      <c r="E447" s="177">
        <v>26650.5</v>
      </c>
      <c r="F447" s="177">
        <v>34966.25</v>
      </c>
      <c r="G447" s="177">
        <v>212.75</v>
      </c>
      <c r="H447" s="179">
        <v>183190.56</v>
      </c>
    </row>
    <row r="448" spans="1:8" ht="12.75" x14ac:dyDescent="0.2">
      <c r="A448" s="89">
        <v>2022</v>
      </c>
      <c r="B448" s="106" t="s">
        <v>9</v>
      </c>
      <c r="C448" s="89" t="s">
        <v>82</v>
      </c>
      <c r="D448" s="205">
        <v>135322.25</v>
      </c>
      <c r="E448" s="177">
        <v>27849</v>
      </c>
      <c r="F448" s="177">
        <v>36860.75</v>
      </c>
      <c r="G448" s="177">
        <v>245.25</v>
      </c>
      <c r="H448" s="179">
        <v>200277.25</v>
      </c>
    </row>
    <row r="449" spans="1:8" ht="12.75" x14ac:dyDescent="0.2">
      <c r="A449" s="89">
        <v>2022</v>
      </c>
      <c r="B449" s="106" t="s">
        <v>10</v>
      </c>
      <c r="C449" s="89" t="s">
        <v>82</v>
      </c>
      <c r="D449" s="205">
        <v>140567.45000000001</v>
      </c>
      <c r="E449" s="177">
        <v>28570.6</v>
      </c>
      <c r="F449" s="177">
        <v>36863.75</v>
      </c>
      <c r="G449" s="177">
        <v>376.75</v>
      </c>
      <c r="H449" s="179">
        <v>206378.55000000002</v>
      </c>
    </row>
    <row r="450" spans="1:8" ht="12.75" x14ac:dyDescent="0.2">
      <c r="A450" s="89">
        <v>2022</v>
      </c>
      <c r="B450" s="106" t="s">
        <v>11</v>
      </c>
      <c r="C450" s="89" t="s">
        <v>82</v>
      </c>
      <c r="D450" s="205">
        <v>131080.595</v>
      </c>
      <c r="E450" s="177">
        <v>28259.95</v>
      </c>
      <c r="F450" s="177">
        <v>34469.800000000003</v>
      </c>
      <c r="G450" s="177">
        <v>251.25</v>
      </c>
      <c r="H450" s="179">
        <v>194061.59500000003</v>
      </c>
    </row>
    <row r="451" spans="1:8" x14ac:dyDescent="0.2">
      <c r="A451" s="89">
        <v>2022</v>
      </c>
      <c r="B451" s="106" t="s">
        <v>12</v>
      </c>
      <c r="C451" s="89" t="s">
        <v>71</v>
      </c>
      <c r="D451" s="205">
        <v>126768.5</v>
      </c>
      <c r="E451" s="177">
        <v>34223.75</v>
      </c>
      <c r="F451" s="177">
        <v>32955</v>
      </c>
      <c r="G451" s="177">
        <v>259.75</v>
      </c>
      <c r="H451" s="179">
        <v>194207</v>
      </c>
    </row>
    <row r="452" spans="1:8" x14ac:dyDescent="0.2">
      <c r="A452" s="89">
        <v>2022</v>
      </c>
      <c r="B452" s="106" t="s">
        <v>13</v>
      </c>
      <c r="C452" s="89" t="s">
        <v>71</v>
      </c>
      <c r="D452" s="205">
        <v>116448.55</v>
      </c>
      <c r="E452" s="177">
        <v>29765.85</v>
      </c>
      <c r="F452" s="177">
        <v>31604.5</v>
      </c>
      <c r="G452" s="177">
        <v>399.5</v>
      </c>
      <c r="H452" s="179">
        <v>178218.4</v>
      </c>
    </row>
    <row r="453" spans="1:8" x14ac:dyDescent="0.2">
      <c r="A453" s="89">
        <v>2023</v>
      </c>
      <c r="B453" s="106" t="s">
        <v>2</v>
      </c>
      <c r="C453" s="89" t="s">
        <v>71</v>
      </c>
      <c r="D453" s="205">
        <v>100964.75</v>
      </c>
      <c r="E453" s="177">
        <v>22734.5</v>
      </c>
      <c r="F453" s="177">
        <v>24249</v>
      </c>
      <c r="G453" s="177">
        <v>206.75</v>
      </c>
      <c r="H453" s="179">
        <v>148155</v>
      </c>
    </row>
    <row r="454" spans="1:8" x14ac:dyDescent="0.2">
      <c r="A454" s="89">
        <v>2023</v>
      </c>
      <c r="B454" s="106" t="s">
        <v>3</v>
      </c>
      <c r="C454" s="89" t="s">
        <v>71</v>
      </c>
      <c r="D454" s="205">
        <v>125531</v>
      </c>
      <c r="E454" s="177">
        <v>24406</v>
      </c>
      <c r="F454" s="177">
        <v>32535.75</v>
      </c>
      <c r="G454" s="177">
        <v>173.75</v>
      </c>
      <c r="H454" s="179">
        <v>182646.5</v>
      </c>
    </row>
    <row r="455" spans="1:8" ht="15" x14ac:dyDescent="0.2">
      <c r="A455" s="89">
        <v>2023</v>
      </c>
      <c r="B455" s="106" t="s">
        <v>4</v>
      </c>
      <c r="C455" s="89" t="s">
        <v>85</v>
      </c>
      <c r="D455" s="205">
        <v>136084.25</v>
      </c>
      <c r="E455" s="177">
        <v>25449.5</v>
      </c>
      <c r="F455" s="177">
        <v>36861.75</v>
      </c>
      <c r="G455" s="177">
        <v>504.75</v>
      </c>
      <c r="H455" s="179">
        <v>198900.25</v>
      </c>
    </row>
    <row r="456" spans="1:8" ht="15" x14ac:dyDescent="0.2">
      <c r="A456" s="372">
        <v>2023</v>
      </c>
      <c r="B456" s="373" t="s">
        <v>5</v>
      </c>
      <c r="C456" s="372" t="s">
        <v>85</v>
      </c>
      <c r="D456" s="376">
        <v>114834</v>
      </c>
      <c r="E456" s="177">
        <v>23502.25</v>
      </c>
      <c r="F456" s="177">
        <v>30114.75</v>
      </c>
      <c r="G456" s="177">
        <v>153</v>
      </c>
      <c r="H456" s="179">
        <v>168604</v>
      </c>
    </row>
    <row r="457" spans="1:8" s="375" customFormat="1" ht="15" x14ac:dyDescent="0.2">
      <c r="A457" s="207">
        <v>2023</v>
      </c>
      <c r="B457" s="206" t="s">
        <v>6</v>
      </c>
      <c r="C457" s="207" t="s">
        <v>85</v>
      </c>
      <c r="D457" s="208">
        <v>129501.85</v>
      </c>
      <c r="E457" s="180">
        <v>33261.25</v>
      </c>
      <c r="F457" s="180">
        <v>32493.55</v>
      </c>
      <c r="G457" s="180">
        <v>163</v>
      </c>
      <c r="H457" s="182">
        <v>195419.65</v>
      </c>
    </row>
    <row r="458" spans="1:8" ht="12.75" x14ac:dyDescent="0.2">
      <c r="A458" s="203">
        <v>2011</v>
      </c>
      <c r="B458" s="106" t="s">
        <v>2</v>
      </c>
      <c r="C458" s="89" t="s">
        <v>36</v>
      </c>
      <c r="D458" s="205">
        <v>2679.1499999999996</v>
      </c>
      <c r="E458" s="177">
        <v>19275.849999999999</v>
      </c>
      <c r="F458" s="177">
        <v>7006.25</v>
      </c>
      <c r="G458" s="177">
        <v>359</v>
      </c>
      <c r="H458" s="179">
        <v>29320.25</v>
      </c>
    </row>
    <row r="459" spans="1:8" ht="12.75" x14ac:dyDescent="0.2">
      <c r="A459" s="203">
        <v>2011</v>
      </c>
      <c r="B459" s="106" t="s">
        <v>3</v>
      </c>
      <c r="C459" s="89" t="s">
        <v>36</v>
      </c>
      <c r="D459" s="205">
        <v>4013.0499999999997</v>
      </c>
      <c r="E459" s="177">
        <v>24877.45</v>
      </c>
      <c r="F459" s="177">
        <v>7520.3</v>
      </c>
      <c r="G459" s="177">
        <v>531.20000000000073</v>
      </c>
      <c r="H459" s="179">
        <v>36942</v>
      </c>
    </row>
    <row r="460" spans="1:8" ht="12.75" x14ac:dyDescent="0.2">
      <c r="A460" s="203">
        <v>2011</v>
      </c>
      <c r="B460" s="106" t="s">
        <v>4</v>
      </c>
      <c r="C460" s="89" t="s">
        <v>36</v>
      </c>
      <c r="D460" s="205">
        <v>3714.5</v>
      </c>
      <c r="E460" s="177">
        <v>31136.399999999998</v>
      </c>
      <c r="F460" s="177">
        <v>9662.7000000000007</v>
      </c>
      <c r="G460" s="177">
        <v>527.5</v>
      </c>
      <c r="H460" s="179">
        <v>45041.099999999991</v>
      </c>
    </row>
    <row r="461" spans="1:8" ht="12.75" x14ac:dyDescent="0.2">
      <c r="A461" s="203">
        <v>2011</v>
      </c>
      <c r="B461" s="106" t="s">
        <v>5</v>
      </c>
      <c r="C461" s="89" t="s">
        <v>36</v>
      </c>
      <c r="D461" s="205">
        <v>2811.95</v>
      </c>
      <c r="E461" s="177">
        <v>27780.2</v>
      </c>
      <c r="F461" s="177">
        <v>8913.5</v>
      </c>
      <c r="G461" s="177">
        <v>458.19999999999709</v>
      </c>
      <c r="H461" s="179">
        <v>39963.85</v>
      </c>
    </row>
    <row r="462" spans="1:8" ht="12.75" x14ac:dyDescent="0.2">
      <c r="A462" s="203">
        <v>2011</v>
      </c>
      <c r="B462" s="106" t="s">
        <v>6</v>
      </c>
      <c r="C462" s="89" t="s">
        <v>36</v>
      </c>
      <c r="D462" s="205">
        <v>5231.45</v>
      </c>
      <c r="E462" s="177">
        <v>31912.5</v>
      </c>
      <c r="F462" s="177">
        <v>10161.450000000001</v>
      </c>
      <c r="G462" s="177">
        <v>348.5</v>
      </c>
      <c r="H462" s="179">
        <v>47653.899999999994</v>
      </c>
    </row>
    <row r="463" spans="1:8" ht="12.75" x14ac:dyDescent="0.2">
      <c r="A463" s="203">
        <v>2011</v>
      </c>
      <c r="B463" s="106" t="s">
        <v>7</v>
      </c>
      <c r="C463" s="89" t="s">
        <v>36</v>
      </c>
      <c r="D463" s="205">
        <v>5248.6</v>
      </c>
      <c r="E463" s="177">
        <v>28114.65</v>
      </c>
      <c r="F463" s="177">
        <v>8573.15</v>
      </c>
      <c r="G463" s="177">
        <v>274.94999999999709</v>
      </c>
      <c r="H463" s="179">
        <v>42211.35</v>
      </c>
    </row>
    <row r="464" spans="1:8" ht="12.75" x14ac:dyDescent="0.2">
      <c r="A464" s="203">
        <v>2011</v>
      </c>
      <c r="B464" s="106" t="s">
        <v>8</v>
      </c>
      <c r="C464" s="89" t="s">
        <v>36</v>
      </c>
      <c r="D464" s="205">
        <v>3993</v>
      </c>
      <c r="E464" s="177">
        <v>31209.15</v>
      </c>
      <c r="F464" s="177">
        <v>9371.0499999999993</v>
      </c>
      <c r="G464" s="177">
        <v>528.89999999999782</v>
      </c>
      <c r="H464" s="179">
        <v>45102.099999999991</v>
      </c>
    </row>
    <row r="465" spans="1:8" ht="12.75" x14ac:dyDescent="0.2">
      <c r="A465" s="203">
        <v>2011</v>
      </c>
      <c r="B465" s="106" t="s">
        <v>9</v>
      </c>
      <c r="C465" s="89" t="s">
        <v>36</v>
      </c>
      <c r="D465" s="205">
        <v>3585.1</v>
      </c>
      <c r="E465" s="177">
        <v>27207.9</v>
      </c>
      <c r="F465" s="177">
        <v>7893.85</v>
      </c>
      <c r="G465" s="177">
        <v>110.5</v>
      </c>
      <c r="H465" s="179">
        <v>38797.35</v>
      </c>
    </row>
    <row r="466" spans="1:8" ht="12.75" x14ac:dyDescent="0.2">
      <c r="A466" s="203">
        <v>2011</v>
      </c>
      <c r="B466" s="106" t="s">
        <v>10</v>
      </c>
      <c r="C466" s="89" t="s">
        <v>36</v>
      </c>
      <c r="D466" s="205">
        <v>16587.850000000002</v>
      </c>
      <c r="E466" s="177">
        <v>12526.75</v>
      </c>
      <c r="F466" s="177">
        <v>7487</v>
      </c>
      <c r="G466" s="177">
        <v>202.80000000000291</v>
      </c>
      <c r="H466" s="179">
        <v>36804.400000000009</v>
      </c>
    </row>
    <row r="467" spans="1:8" ht="12.75" x14ac:dyDescent="0.2">
      <c r="A467" s="203">
        <v>2011</v>
      </c>
      <c r="B467" s="106" t="s">
        <v>11</v>
      </c>
      <c r="C467" s="89" t="s">
        <v>36</v>
      </c>
      <c r="D467" s="205">
        <v>5450.1357005136915</v>
      </c>
      <c r="E467" s="177">
        <v>19919.358402205515</v>
      </c>
      <c r="F467" s="177">
        <v>6265.3087184517062</v>
      </c>
      <c r="G467" s="177">
        <v>240.06786954076853</v>
      </c>
      <c r="H467" s="179">
        <v>31874.870690711683</v>
      </c>
    </row>
    <row r="468" spans="1:8" ht="12.75" x14ac:dyDescent="0.2">
      <c r="A468" s="203">
        <v>2011</v>
      </c>
      <c r="B468" s="106" t="s">
        <v>12</v>
      </c>
      <c r="C468" s="89" t="s">
        <v>36</v>
      </c>
      <c r="D468" s="205">
        <v>3408.1487675898902</v>
      </c>
      <c r="E468" s="177">
        <v>17773.286037519076</v>
      </c>
      <c r="F468" s="177">
        <v>9989.300698431769</v>
      </c>
      <c r="G468" s="177">
        <v>372</v>
      </c>
      <c r="H468" s="179">
        <v>31542.735503540734</v>
      </c>
    </row>
    <row r="469" spans="1:8" ht="12.75" x14ac:dyDescent="0.2">
      <c r="A469" s="203">
        <v>2011</v>
      </c>
      <c r="B469" s="205" t="s">
        <v>13</v>
      </c>
      <c r="C469" s="89" t="s">
        <v>36</v>
      </c>
      <c r="D469" s="205">
        <v>4011.6572928259288</v>
      </c>
      <c r="E469" s="177">
        <v>18438.775954151493</v>
      </c>
      <c r="F469" s="177">
        <v>10810.756338182811</v>
      </c>
      <c r="G469" s="177">
        <v>485.03087369101667</v>
      </c>
      <c r="H469" s="179">
        <v>33746.220458851247</v>
      </c>
    </row>
    <row r="470" spans="1:8" ht="12.75" x14ac:dyDescent="0.2">
      <c r="A470" s="203">
        <v>2012</v>
      </c>
      <c r="B470" s="106" t="s">
        <v>2</v>
      </c>
      <c r="C470" s="89" t="s">
        <v>36</v>
      </c>
      <c r="D470" s="205">
        <v>3407.2462446901327</v>
      </c>
      <c r="E470" s="177">
        <v>21726.296748178054</v>
      </c>
      <c r="F470" s="177">
        <v>17208.782817412495</v>
      </c>
      <c r="G470" s="177">
        <v>1242.0819637232407</v>
      </c>
      <c r="H470" s="179">
        <v>43584.407774003928</v>
      </c>
    </row>
    <row r="471" spans="1:8" ht="12.75" x14ac:dyDescent="0.2">
      <c r="A471" s="203">
        <v>2012</v>
      </c>
      <c r="B471" s="106" t="s">
        <v>3</v>
      </c>
      <c r="C471" s="89" t="s">
        <v>36</v>
      </c>
      <c r="D471" s="205">
        <v>4045.7823265220468</v>
      </c>
      <c r="E471" s="177">
        <v>21448.237496060367</v>
      </c>
      <c r="F471" s="177">
        <v>17065.17642715585</v>
      </c>
      <c r="G471" s="177">
        <v>1018.7798653622078</v>
      </c>
      <c r="H471" s="179">
        <v>43577.976115100471</v>
      </c>
    </row>
    <row r="472" spans="1:8" ht="12.75" x14ac:dyDescent="0.2">
      <c r="A472" s="203">
        <v>2012</v>
      </c>
      <c r="B472" s="106" t="s">
        <v>4</v>
      </c>
      <c r="C472" s="89" t="s">
        <v>36</v>
      </c>
      <c r="D472" s="205">
        <v>5508.7431542044469</v>
      </c>
      <c r="E472" s="177">
        <v>21117.748077181674</v>
      </c>
      <c r="F472" s="177">
        <v>20255.294655023783</v>
      </c>
      <c r="G472" s="177">
        <v>1183.1331256893218</v>
      </c>
      <c r="H472" s="179">
        <v>48064.919012099228</v>
      </c>
    </row>
    <row r="473" spans="1:8" ht="12.75" x14ac:dyDescent="0.2">
      <c r="A473" s="203">
        <v>2012</v>
      </c>
      <c r="B473" s="106" t="s">
        <v>5</v>
      </c>
      <c r="C473" s="89" t="s">
        <v>36</v>
      </c>
      <c r="D473" s="205">
        <v>4925.717782556927</v>
      </c>
      <c r="E473" s="177">
        <v>19708.486989577712</v>
      </c>
      <c r="F473" s="177">
        <v>17441.111582783444</v>
      </c>
      <c r="G473" s="177">
        <v>387.07829516397032</v>
      </c>
      <c r="H473" s="179">
        <v>42462.394650082053</v>
      </c>
    </row>
    <row r="474" spans="1:8" ht="12.75" x14ac:dyDescent="0.2">
      <c r="A474" s="203">
        <v>2012</v>
      </c>
      <c r="B474" s="106" t="s">
        <v>6</v>
      </c>
      <c r="C474" s="89" t="s">
        <v>36</v>
      </c>
      <c r="D474" s="205">
        <v>4762.0697649484791</v>
      </c>
      <c r="E474" s="177">
        <v>24189.662295328184</v>
      </c>
      <c r="F474" s="177">
        <v>17928.281810766901</v>
      </c>
      <c r="G474" s="177">
        <v>373.4200775732013</v>
      </c>
      <c r="H474" s="179">
        <v>47253.433948616766</v>
      </c>
    </row>
    <row r="475" spans="1:8" ht="12.75" x14ac:dyDescent="0.2">
      <c r="A475" s="203">
        <v>2012</v>
      </c>
      <c r="B475" s="106" t="s">
        <v>7</v>
      </c>
      <c r="C475" s="89" t="s">
        <v>36</v>
      </c>
      <c r="D475" s="205">
        <v>5641.9146250205395</v>
      </c>
      <c r="E475" s="177">
        <v>20572.706352598521</v>
      </c>
      <c r="F475" s="177">
        <v>14501.326852765484</v>
      </c>
      <c r="G475" s="177">
        <v>243.54915013200196</v>
      </c>
      <c r="H475" s="179">
        <v>40959.496980516538</v>
      </c>
    </row>
    <row r="476" spans="1:8" ht="12.75" x14ac:dyDescent="0.2">
      <c r="A476" s="203">
        <v>2012</v>
      </c>
      <c r="B476" s="106" t="s">
        <v>8</v>
      </c>
      <c r="C476" s="89" t="s">
        <v>36</v>
      </c>
      <c r="D476" s="205">
        <v>6238.9831873677422</v>
      </c>
      <c r="E476" s="177">
        <v>19577.327109420436</v>
      </c>
      <c r="F476" s="177">
        <v>11601.733384533019</v>
      </c>
      <c r="G476" s="177">
        <v>753.77669987184765</v>
      </c>
      <c r="H476" s="179">
        <v>38171.820381193051</v>
      </c>
    </row>
    <row r="477" spans="1:8" ht="12.75" x14ac:dyDescent="0.2">
      <c r="A477" s="203">
        <v>2012</v>
      </c>
      <c r="B477" s="106" t="s">
        <v>9</v>
      </c>
      <c r="C477" s="89" t="s">
        <v>36</v>
      </c>
      <c r="D477" s="205">
        <v>4717.5246567717149</v>
      </c>
      <c r="E477" s="177">
        <v>21637.139708897899</v>
      </c>
      <c r="F477" s="177">
        <v>10537.576847848111</v>
      </c>
      <c r="G477" s="177">
        <v>563.39214919051778</v>
      </c>
      <c r="H477" s="179">
        <v>37455.633362708249</v>
      </c>
    </row>
    <row r="478" spans="1:8" ht="12.75" x14ac:dyDescent="0.2">
      <c r="A478" s="203">
        <v>2012</v>
      </c>
      <c r="B478" s="106" t="s">
        <v>10</v>
      </c>
      <c r="C478" s="89" t="s">
        <v>36</v>
      </c>
      <c r="D478" s="205">
        <v>6635.4273794157289</v>
      </c>
      <c r="E478" s="177">
        <v>20010.760358641022</v>
      </c>
      <c r="F478" s="177">
        <v>13214.168335996559</v>
      </c>
      <c r="G478" s="177">
        <v>812.75348887489542</v>
      </c>
      <c r="H478" s="179">
        <v>40673.109562928206</v>
      </c>
    </row>
    <row r="479" spans="1:8" ht="12.75" x14ac:dyDescent="0.2">
      <c r="A479" s="203">
        <v>2012</v>
      </c>
      <c r="B479" s="106" t="s">
        <v>11</v>
      </c>
      <c r="C479" s="89" t="s">
        <v>36</v>
      </c>
      <c r="D479" s="205">
        <v>5976.9557920291609</v>
      </c>
      <c r="E479" s="177">
        <v>19986.610018582094</v>
      </c>
      <c r="F479" s="177">
        <v>14677.796691583248</v>
      </c>
      <c r="G479" s="177">
        <v>833.08691983485369</v>
      </c>
      <c r="H479" s="179">
        <v>41474.449422029356</v>
      </c>
    </row>
    <row r="480" spans="1:8" ht="12.75" x14ac:dyDescent="0.2">
      <c r="A480" s="203">
        <v>2012</v>
      </c>
      <c r="B480" s="106" t="s">
        <v>12</v>
      </c>
      <c r="C480" s="89" t="s">
        <v>36</v>
      </c>
      <c r="D480" s="205">
        <v>5014.6860544638257</v>
      </c>
      <c r="E480" s="177">
        <v>15684.83824049366</v>
      </c>
      <c r="F480" s="177">
        <v>11948.803436276177</v>
      </c>
      <c r="G480" s="177">
        <v>565.15360253242886</v>
      </c>
      <c r="H480" s="179">
        <v>33213.481333766096</v>
      </c>
    </row>
    <row r="481" spans="1:8" ht="12.75" x14ac:dyDescent="0.2">
      <c r="A481" s="203">
        <v>2012</v>
      </c>
      <c r="B481" s="205" t="s">
        <v>13</v>
      </c>
      <c r="C481" s="89" t="s">
        <v>36</v>
      </c>
      <c r="D481" s="205">
        <v>7053.6708781752368</v>
      </c>
      <c r="E481" s="177">
        <v>16814.12238746645</v>
      </c>
      <c r="F481" s="177">
        <v>12481.367481286277</v>
      </c>
      <c r="G481" s="177">
        <v>689.03170017629964</v>
      </c>
      <c r="H481" s="179">
        <v>37038.192447104273</v>
      </c>
    </row>
    <row r="482" spans="1:8" ht="12.75" x14ac:dyDescent="0.2">
      <c r="A482" s="203">
        <v>2013</v>
      </c>
      <c r="B482" s="106" t="s">
        <v>2</v>
      </c>
      <c r="C482" s="89" t="s">
        <v>36</v>
      </c>
      <c r="D482" s="205">
        <v>12916.172429460708</v>
      </c>
      <c r="E482" s="177">
        <v>16575.748878880615</v>
      </c>
      <c r="F482" s="177">
        <v>12831.553271120616</v>
      </c>
      <c r="G482" s="177">
        <v>452.32331611847098</v>
      </c>
      <c r="H482" s="179">
        <v>42775.797895580406</v>
      </c>
    </row>
    <row r="483" spans="1:8" ht="12.75" x14ac:dyDescent="0.2">
      <c r="A483" s="203">
        <v>2013</v>
      </c>
      <c r="B483" s="106" t="s">
        <v>3</v>
      </c>
      <c r="C483" s="89" t="s">
        <v>36</v>
      </c>
      <c r="D483" s="205">
        <v>13662.02500766738</v>
      </c>
      <c r="E483" s="177">
        <v>14804.429160370659</v>
      </c>
      <c r="F483" s="177">
        <v>13699.62635599338</v>
      </c>
      <c r="G483" s="177">
        <v>367.38675026462795</v>
      </c>
      <c r="H483" s="179">
        <v>42533.467274296047</v>
      </c>
    </row>
    <row r="484" spans="1:8" ht="12.75" x14ac:dyDescent="0.2">
      <c r="A484" s="203">
        <v>2013</v>
      </c>
      <c r="B484" s="106" t="s">
        <v>4</v>
      </c>
      <c r="C484" s="89" t="s">
        <v>36</v>
      </c>
      <c r="D484" s="205">
        <v>11958.794008777373</v>
      </c>
      <c r="E484" s="177">
        <v>13191.860691676156</v>
      </c>
      <c r="F484" s="177">
        <v>11974.299780836343</v>
      </c>
      <c r="G484" s="177">
        <v>752.44794685387876</v>
      </c>
      <c r="H484" s="179">
        <v>37877.402428143752</v>
      </c>
    </row>
    <row r="485" spans="1:8" ht="12.75" x14ac:dyDescent="0.2">
      <c r="A485" s="203">
        <v>2013</v>
      </c>
      <c r="B485" s="106" t="s">
        <v>5</v>
      </c>
      <c r="C485" s="89" t="s">
        <v>36</v>
      </c>
      <c r="D485" s="205">
        <v>14604.721475157168</v>
      </c>
      <c r="E485" s="177">
        <v>17284.704961564901</v>
      </c>
      <c r="F485" s="177">
        <v>11542.374340953755</v>
      </c>
      <c r="G485" s="177">
        <v>684.00805363608708</v>
      </c>
      <c r="H485" s="179">
        <v>44115.808831311908</v>
      </c>
    </row>
    <row r="486" spans="1:8" ht="12.75" x14ac:dyDescent="0.2">
      <c r="A486" s="203">
        <v>2013</v>
      </c>
      <c r="B486" s="106" t="s">
        <v>6</v>
      </c>
      <c r="C486" s="89" t="s">
        <v>36</v>
      </c>
      <c r="D486" s="205">
        <v>11967.50954189693</v>
      </c>
      <c r="E486" s="177">
        <v>14715.637558800128</v>
      </c>
      <c r="F486" s="177">
        <v>13448.658948701808</v>
      </c>
      <c r="G486" s="177">
        <v>417.92756019170474</v>
      </c>
      <c r="H486" s="179">
        <v>40549.73360959057</v>
      </c>
    </row>
    <row r="487" spans="1:8" ht="12.75" x14ac:dyDescent="0.2">
      <c r="A487" s="203">
        <v>2013</v>
      </c>
      <c r="B487" s="106" t="s">
        <v>7</v>
      </c>
      <c r="C487" s="89" t="s">
        <v>36</v>
      </c>
      <c r="D487" s="205">
        <v>7471.8361200910813</v>
      </c>
      <c r="E487" s="177">
        <v>13250.357548029919</v>
      </c>
      <c r="F487" s="177">
        <v>10033.245145399091</v>
      </c>
      <c r="G487" s="177">
        <v>1191.7722990844109</v>
      </c>
      <c r="H487" s="179">
        <v>31947.211112604502</v>
      </c>
    </row>
    <row r="488" spans="1:8" ht="12.75" x14ac:dyDescent="0.2">
      <c r="A488" s="203">
        <v>2013</v>
      </c>
      <c r="B488" s="106" t="s">
        <v>8</v>
      </c>
      <c r="C488" s="89" t="s">
        <v>36</v>
      </c>
      <c r="D488" s="205">
        <v>13353.007741946831</v>
      </c>
      <c r="E488" s="177">
        <v>13871.38172002881</v>
      </c>
      <c r="F488" s="177">
        <v>12328.902343829701</v>
      </c>
      <c r="G488" s="177">
        <v>1852.2058350212562</v>
      </c>
      <c r="H488" s="179">
        <v>41405.497640826594</v>
      </c>
    </row>
    <row r="489" spans="1:8" ht="12.75" x14ac:dyDescent="0.2">
      <c r="A489" s="203">
        <v>2013</v>
      </c>
      <c r="B489" s="106" t="s">
        <v>9</v>
      </c>
      <c r="C489" s="89" t="s">
        <v>36</v>
      </c>
      <c r="D489" s="205">
        <v>11334.143954899688</v>
      </c>
      <c r="E489" s="177">
        <v>16512.843529250196</v>
      </c>
      <c r="F489" s="177">
        <v>10605.310999636269</v>
      </c>
      <c r="G489" s="177">
        <v>1277.0057600763384</v>
      </c>
      <c r="H489" s="179">
        <v>39729.304243862491</v>
      </c>
    </row>
    <row r="490" spans="1:8" ht="12.75" x14ac:dyDescent="0.2">
      <c r="A490" s="203">
        <v>2013</v>
      </c>
      <c r="B490" s="106" t="s">
        <v>10</v>
      </c>
      <c r="C490" s="89" t="s">
        <v>36</v>
      </c>
      <c r="D490" s="205">
        <v>12887.949999999999</v>
      </c>
      <c r="E490" s="177">
        <v>13660.150000000001</v>
      </c>
      <c r="F490" s="177">
        <v>10682.099999999999</v>
      </c>
      <c r="G490" s="177">
        <v>884.5</v>
      </c>
      <c r="H490" s="179">
        <v>38114.699999999997</v>
      </c>
    </row>
    <row r="491" spans="1:8" ht="12.75" x14ac:dyDescent="0.2">
      <c r="A491" s="203">
        <v>2013</v>
      </c>
      <c r="B491" s="106" t="s">
        <v>11</v>
      </c>
      <c r="C491" s="89" t="s">
        <v>36</v>
      </c>
      <c r="D491" s="205">
        <v>12242.5</v>
      </c>
      <c r="E491" s="177">
        <v>19364.849999999999</v>
      </c>
      <c r="F491" s="177">
        <v>11562.6</v>
      </c>
      <c r="G491" s="177">
        <v>1815.75</v>
      </c>
      <c r="H491" s="179">
        <v>44985.7</v>
      </c>
    </row>
    <row r="492" spans="1:8" ht="12.75" x14ac:dyDescent="0.2">
      <c r="A492" s="203">
        <v>2013</v>
      </c>
      <c r="B492" s="106" t="s">
        <v>12</v>
      </c>
      <c r="C492" s="89" t="s">
        <v>36</v>
      </c>
      <c r="D492" s="205">
        <v>10294.362678791011</v>
      </c>
      <c r="E492" s="177">
        <v>18895.919004468626</v>
      </c>
      <c r="F492" s="177">
        <v>11060.957911864232</v>
      </c>
      <c r="G492" s="177">
        <v>1466.6686470786949</v>
      </c>
      <c r="H492" s="179">
        <v>41717.908242202568</v>
      </c>
    </row>
    <row r="493" spans="1:8" ht="12.75" x14ac:dyDescent="0.2">
      <c r="A493" s="203">
        <v>2013</v>
      </c>
      <c r="B493" s="205" t="s">
        <v>13</v>
      </c>
      <c r="C493" s="89" t="s">
        <v>36</v>
      </c>
      <c r="D493" s="205">
        <v>10413.888546748049</v>
      </c>
      <c r="E493" s="177">
        <v>24960.808691789971</v>
      </c>
      <c r="F493" s="177">
        <v>11954.868469873951</v>
      </c>
      <c r="G493" s="177">
        <v>2521.7553811081502</v>
      </c>
      <c r="H493" s="179">
        <v>49851.321089520126</v>
      </c>
    </row>
    <row r="494" spans="1:8" ht="12.75" x14ac:dyDescent="0.2">
      <c r="A494" s="203">
        <v>2014</v>
      </c>
      <c r="B494" s="106" t="s">
        <v>2</v>
      </c>
      <c r="C494" s="89" t="s">
        <v>36</v>
      </c>
      <c r="D494" s="205">
        <v>11479.45181030952</v>
      </c>
      <c r="E494" s="177">
        <v>27384.623079510679</v>
      </c>
      <c r="F494" s="177">
        <v>11101.267421792871</v>
      </c>
      <c r="G494" s="177">
        <v>897.18309110032055</v>
      </c>
      <c r="H494" s="179">
        <v>50862.525402713392</v>
      </c>
    </row>
    <row r="495" spans="1:8" ht="12.75" x14ac:dyDescent="0.2">
      <c r="A495" s="203">
        <v>2014</v>
      </c>
      <c r="B495" s="106" t="s">
        <v>3</v>
      </c>
      <c r="C495" s="89" t="s">
        <v>36</v>
      </c>
      <c r="D495" s="205">
        <v>13085.395600321763</v>
      </c>
      <c r="E495" s="177">
        <v>29765.423719056227</v>
      </c>
      <c r="F495" s="177">
        <v>12805.045339309472</v>
      </c>
      <c r="G495" s="177">
        <v>1527.4600203090442</v>
      </c>
      <c r="H495" s="179">
        <v>57183.324678996505</v>
      </c>
    </row>
    <row r="496" spans="1:8" ht="12.75" x14ac:dyDescent="0.2">
      <c r="A496" s="203">
        <v>2014</v>
      </c>
      <c r="B496" s="106" t="s">
        <v>4</v>
      </c>
      <c r="C496" s="89" t="s">
        <v>36</v>
      </c>
      <c r="D496" s="205">
        <v>16437.099999999999</v>
      </c>
      <c r="E496" s="177">
        <v>26228.050000000003</v>
      </c>
      <c r="F496" s="177">
        <v>12368.050000000001</v>
      </c>
      <c r="G496" s="177">
        <v>600.85</v>
      </c>
      <c r="H496" s="179">
        <v>55634.05</v>
      </c>
    </row>
    <row r="497" spans="1:10" ht="12.75" x14ac:dyDescent="0.2">
      <c r="A497" s="203">
        <v>2014</v>
      </c>
      <c r="B497" s="106" t="s">
        <v>5</v>
      </c>
      <c r="C497" s="89" t="s">
        <v>36</v>
      </c>
      <c r="D497" s="205">
        <v>16741.150000000001</v>
      </c>
      <c r="E497" s="177">
        <v>23696.400000000001</v>
      </c>
      <c r="F497" s="177">
        <v>10417.41</v>
      </c>
      <c r="G497" s="177">
        <v>735.45</v>
      </c>
      <c r="H497" s="179">
        <v>51590.41</v>
      </c>
    </row>
    <row r="498" spans="1:10" ht="12.75" x14ac:dyDescent="0.2">
      <c r="A498" s="203">
        <v>2014</v>
      </c>
      <c r="B498" s="106" t="s">
        <v>6</v>
      </c>
      <c r="C498" s="89" t="s">
        <v>36</v>
      </c>
      <c r="D498" s="205">
        <v>18500.5</v>
      </c>
      <c r="E498" s="177">
        <v>20666.7</v>
      </c>
      <c r="F498" s="177">
        <v>11602.859999999999</v>
      </c>
      <c r="G498" s="177">
        <v>917</v>
      </c>
      <c r="H498" s="179">
        <v>51687.06</v>
      </c>
    </row>
    <row r="499" spans="1:10" ht="12.75" x14ac:dyDescent="0.2">
      <c r="A499" s="203">
        <v>2014</v>
      </c>
      <c r="B499" s="106" t="s">
        <v>7</v>
      </c>
      <c r="C499" s="89" t="s">
        <v>36</v>
      </c>
      <c r="D499" s="205">
        <v>15311.900000000003</v>
      </c>
      <c r="E499" s="177">
        <v>17020.599999999999</v>
      </c>
      <c r="F499" s="177">
        <v>8218</v>
      </c>
      <c r="G499" s="177">
        <v>590.25</v>
      </c>
      <c r="H499" s="179">
        <v>41140.75</v>
      </c>
      <c r="J499" s="6"/>
    </row>
    <row r="500" spans="1:10" ht="12.75" x14ac:dyDescent="0.2">
      <c r="A500" s="203">
        <v>2014</v>
      </c>
      <c r="B500" s="106" t="s">
        <v>8</v>
      </c>
      <c r="C500" s="89" t="s">
        <v>36</v>
      </c>
      <c r="D500" s="205">
        <v>16582.449999999997</v>
      </c>
      <c r="E500" s="177">
        <v>17436.5</v>
      </c>
      <c r="F500" s="177">
        <v>12006.730000000001</v>
      </c>
      <c r="G500" s="177">
        <v>183.5</v>
      </c>
      <c r="H500" s="179">
        <v>46209.18</v>
      </c>
    </row>
    <row r="501" spans="1:10" ht="12.75" x14ac:dyDescent="0.2">
      <c r="A501" s="203">
        <v>2014</v>
      </c>
      <c r="B501" s="106" t="s">
        <v>9</v>
      </c>
      <c r="C501" s="89" t="s">
        <v>36</v>
      </c>
      <c r="D501" s="204">
        <v>11940.259999999998</v>
      </c>
      <c r="E501" s="177">
        <v>14005.800000000001</v>
      </c>
      <c r="F501" s="177">
        <v>9639.7000000000007</v>
      </c>
      <c r="G501" s="177">
        <v>184.45</v>
      </c>
      <c r="H501" s="178">
        <v>35770.209999999992</v>
      </c>
    </row>
    <row r="502" spans="1:10" ht="12.75" x14ac:dyDescent="0.2">
      <c r="A502" s="203">
        <v>2014</v>
      </c>
      <c r="B502" s="106" t="s">
        <v>10</v>
      </c>
      <c r="C502" s="89" t="s">
        <v>36</v>
      </c>
      <c r="D502" s="204">
        <v>11399.9</v>
      </c>
      <c r="E502" s="177">
        <v>13853.05</v>
      </c>
      <c r="F502" s="177">
        <v>10964.149999999998</v>
      </c>
      <c r="G502" s="177">
        <v>106.5</v>
      </c>
      <c r="H502" s="178">
        <v>36323.599999999991</v>
      </c>
    </row>
    <row r="503" spans="1:10" ht="12.75" x14ac:dyDescent="0.2">
      <c r="A503" s="203">
        <v>2014</v>
      </c>
      <c r="B503" s="106" t="s">
        <v>11</v>
      </c>
      <c r="C503" s="89" t="s">
        <v>36</v>
      </c>
      <c r="D503" s="204">
        <v>11899.650000000001</v>
      </c>
      <c r="E503" s="177">
        <v>12736.45</v>
      </c>
      <c r="F503" s="177">
        <v>11811.2</v>
      </c>
      <c r="G503" s="177">
        <v>170.65</v>
      </c>
      <c r="H503" s="178">
        <v>36617.950000000004</v>
      </c>
    </row>
    <row r="504" spans="1:10" ht="12.75" x14ac:dyDescent="0.2">
      <c r="A504" s="203">
        <v>2014</v>
      </c>
      <c r="B504" s="106" t="s">
        <v>12</v>
      </c>
      <c r="C504" s="89" t="s">
        <v>36</v>
      </c>
      <c r="D504" s="204">
        <v>8873.7000000000007</v>
      </c>
      <c r="E504" s="177">
        <v>12104.3</v>
      </c>
      <c r="F504" s="177">
        <v>8783.93</v>
      </c>
      <c r="G504" s="177">
        <v>230</v>
      </c>
      <c r="H504" s="178">
        <v>29991.93</v>
      </c>
    </row>
    <row r="505" spans="1:10" ht="12.75" x14ac:dyDescent="0.2">
      <c r="A505" s="203">
        <v>2014</v>
      </c>
      <c r="B505" s="205" t="s">
        <v>13</v>
      </c>
      <c r="C505" s="89" t="s">
        <v>36</v>
      </c>
      <c r="D505" s="204">
        <v>11677.35</v>
      </c>
      <c r="E505" s="177">
        <v>16578.900000000001</v>
      </c>
      <c r="F505" s="177">
        <v>9517.39</v>
      </c>
      <c r="G505" s="177">
        <v>366.05</v>
      </c>
      <c r="H505" s="178">
        <v>38139.69</v>
      </c>
    </row>
    <row r="506" spans="1:10" ht="12.75" x14ac:dyDescent="0.2">
      <c r="A506" s="203">
        <v>2015</v>
      </c>
      <c r="B506" s="106" t="s">
        <v>2</v>
      </c>
      <c r="C506" s="89" t="s">
        <v>36</v>
      </c>
      <c r="D506" s="204">
        <v>10857.6</v>
      </c>
      <c r="E506" s="177">
        <v>13062.95</v>
      </c>
      <c r="F506" s="177">
        <v>7763.85</v>
      </c>
      <c r="G506" s="177">
        <v>194.1</v>
      </c>
      <c r="H506" s="178">
        <v>31878.5</v>
      </c>
    </row>
    <row r="507" spans="1:10" ht="12.75" x14ac:dyDescent="0.2">
      <c r="A507" s="203">
        <v>2015</v>
      </c>
      <c r="B507" s="106" t="s">
        <v>3</v>
      </c>
      <c r="C507" s="89" t="s">
        <v>36</v>
      </c>
      <c r="D507" s="204">
        <v>14440.3</v>
      </c>
      <c r="E507" s="177">
        <v>17902.3</v>
      </c>
      <c r="F507" s="177">
        <v>11358.85</v>
      </c>
      <c r="G507" s="177">
        <v>344.7</v>
      </c>
      <c r="H507" s="178">
        <v>44046.149999999994</v>
      </c>
    </row>
    <row r="508" spans="1:10" ht="12.75" x14ac:dyDescent="0.2">
      <c r="A508" s="203">
        <v>2015</v>
      </c>
      <c r="B508" s="106" t="s">
        <v>4</v>
      </c>
      <c r="C508" s="89" t="s">
        <v>36</v>
      </c>
      <c r="D508" s="204">
        <v>15104.899999999998</v>
      </c>
      <c r="E508" s="177">
        <v>18364.099999999999</v>
      </c>
      <c r="F508" s="177">
        <v>11869.099999999999</v>
      </c>
      <c r="G508" s="177">
        <v>422.8</v>
      </c>
      <c r="H508" s="178">
        <v>45760.9</v>
      </c>
    </row>
    <row r="509" spans="1:10" ht="12.75" x14ac:dyDescent="0.2">
      <c r="A509" s="203">
        <v>2015</v>
      </c>
      <c r="B509" s="106" t="s">
        <v>5</v>
      </c>
      <c r="C509" s="89" t="s">
        <v>36</v>
      </c>
      <c r="D509" s="204">
        <v>14925.115</v>
      </c>
      <c r="E509" s="177">
        <v>15862.25</v>
      </c>
      <c r="F509" s="177">
        <v>10161.449999999999</v>
      </c>
      <c r="G509" s="177">
        <v>356.8</v>
      </c>
      <c r="H509" s="178">
        <v>41305.614999999998</v>
      </c>
    </row>
    <row r="510" spans="1:10" ht="12.75" x14ac:dyDescent="0.2">
      <c r="A510" s="203">
        <v>2015</v>
      </c>
      <c r="B510" s="106" t="s">
        <v>6</v>
      </c>
      <c r="C510" s="89" t="s">
        <v>36</v>
      </c>
      <c r="D510" s="204">
        <v>16985.850000000002</v>
      </c>
      <c r="E510" s="177">
        <v>16515.25</v>
      </c>
      <c r="F510" s="177">
        <v>12182.55</v>
      </c>
      <c r="G510" s="177">
        <v>148.69999999999999</v>
      </c>
      <c r="H510" s="178">
        <v>45832.350000000006</v>
      </c>
    </row>
    <row r="511" spans="1:10" ht="12.75" x14ac:dyDescent="0.2">
      <c r="A511" s="203">
        <v>2015</v>
      </c>
      <c r="B511" s="106" t="s">
        <v>7</v>
      </c>
      <c r="C511" s="89" t="s">
        <v>36</v>
      </c>
      <c r="D511" s="204">
        <v>19340.549999999996</v>
      </c>
      <c r="E511" s="177">
        <v>14972.3</v>
      </c>
      <c r="F511" s="177">
        <v>10513.15</v>
      </c>
      <c r="G511" s="177">
        <v>101</v>
      </c>
      <c r="H511" s="178">
        <v>44926.999999999993</v>
      </c>
    </row>
    <row r="512" spans="1:10" ht="12.75" x14ac:dyDescent="0.2">
      <c r="A512" s="203">
        <v>2015</v>
      </c>
      <c r="B512" s="106" t="s">
        <v>8</v>
      </c>
      <c r="C512" s="89" t="s">
        <v>36</v>
      </c>
      <c r="D512" s="204">
        <v>22522.25</v>
      </c>
      <c r="E512" s="177">
        <v>16263.649999999998</v>
      </c>
      <c r="F512" s="177">
        <v>11585.5</v>
      </c>
      <c r="G512" s="177">
        <v>205.3</v>
      </c>
      <c r="H512" s="178">
        <v>50576.7</v>
      </c>
    </row>
    <row r="513" spans="1:8" ht="12.75" x14ac:dyDescent="0.2">
      <c r="A513" s="203">
        <v>2015</v>
      </c>
      <c r="B513" s="106" t="s">
        <v>9</v>
      </c>
      <c r="C513" s="89" t="s">
        <v>36</v>
      </c>
      <c r="D513" s="204">
        <v>20667.150000000001</v>
      </c>
      <c r="E513" s="177">
        <v>13318.75</v>
      </c>
      <c r="F513" s="177">
        <v>13699.15</v>
      </c>
      <c r="G513" s="177">
        <v>0</v>
      </c>
      <c r="H513" s="178">
        <v>47685.05</v>
      </c>
    </row>
    <row r="514" spans="1:8" ht="12.75" x14ac:dyDescent="0.2">
      <c r="A514" s="203">
        <v>2015</v>
      </c>
      <c r="B514" s="106" t="s">
        <v>10</v>
      </c>
      <c r="C514" s="89" t="s">
        <v>36</v>
      </c>
      <c r="D514" s="204">
        <v>21602.199999999997</v>
      </c>
      <c r="E514" s="177">
        <v>11802.25</v>
      </c>
      <c r="F514" s="177">
        <v>16743.2</v>
      </c>
      <c r="G514" s="177">
        <v>814.15</v>
      </c>
      <c r="H514" s="178">
        <v>50961.799999999996</v>
      </c>
    </row>
    <row r="515" spans="1:8" ht="12.75" x14ac:dyDescent="0.2">
      <c r="A515" s="203">
        <v>2015</v>
      </c>
      <c r="B515" s="106" t="s">
        <v>11</v>
      </c>
      <c r="C515" s="89" t="s">
        <v>36</v>
      </c>
      <c r="D515" s="204">
        <v>21399.75</v>
      </c>
      <c r="E515" s="177">
        <v>11335.75</v>
      </c>
      <c r="F515" s="177">
        <v>16264.800000000001</v>
      </c>
      <c r="G515" s="177">
        <v>404.2</v>
      </c>
      <c r="H515" s="178">
        <v>49404.5</v>
      </c>
    </row>
    <row r="516" spans="1:8" ht="12.75" x14ac:dyDescent="0.2">
      <c r="A516" s="203">
        <v>2015</v>
      </c>
      <c r="B516" s="106" t="s">
        <v>12</v>
      </c>
      <c r="C516" s="89" t="s">
        <v>36</v>
      </c>
      <c r="D516" s="204">
        <v>17457.05</v>
      </c>
      <c r="E516" s="177">
        <v>10505.55</v>
      </c>
      <c r="F516" s="177">
        <v>12477.9</v>
      </c>
      <c r="G516" s="177">
        <v>122</v>
      </c>
      <c r="H516" s="178">
        <v>40562.5</v>
      </c>
    </row>
    <row r="517" spans="1:8" ht="12.75" x14ac:dyDescent="0.2">
      <c r="A517" s="203">
        <v>2015</v>
      </c>
      <c r="B517" s="205" t="s">
        <v>13</v>
      </c>
      <c r="C517" s="89" t="s">
        <v>36</v>
      </c>
      <c r="D517" s="204">
        <v>20288.500000000004</v>
      </c>
      <c r="E517" s="177">
        <v>10768.75</v>
      </c>
      <c r="F517" s="177">
        <v>11914.970000000001</v>
      </c>
      <c r="G517" s="177">
        <v>334.3</v>
      </c>
      <c r="H517" s="178">
        <v>43306.520000000004</v>
      </c>
    </row>
    <row r="518" spans="1:8" ht="12.75" x14ac:dyDescent="0.2">
      <c r="A518" s="203">
        <v>2016</v>
      </c>
      <c r="B518" s="106" t="s">
        <v>2</v>
      </c>
      <c r="C518" s="89" t="s">
        <v>36</v>
      </c>
      <c r="D518" s="204">
        <v>20285.749999999996</v>
      </c>
      <c r="E518" s="177">
        <v>8094.3499999999985</v>
      </c>
      <c r="F518" s="177">
        <v>10465.15</v>
      </c>
      <c r="G518" s="177">
        <v>48</v>
      </c>
      <c r="H518" s="178">
        <v>38893.249999999993</v>
      </c>
    </row>
    <row r="519" spans="1:8" ht="12.75" x14ac:dyDescent="0.2">
      <c r="A519" s="203">
        <v>2016</v>
      </c>
      <c r="B519" s="106" t="s">
        <v>3</v>
      </c>
      <c r="C519" s="89" t="s">
        <v>36</v>
      </c>
      <c r="D519" s="204">
        <v>23549.65</v>
      </c>
      <c r="E519" s="177">
        <v>6573.85</v>
      </c>
      <c r="F519" s="177">
        <v>11254.150000000001</v>
      </c>
      <c r="G519" s="177">
        <v>4</v>
      </c>
      <c r="H519" s="178">
        <v>41381.65</v>
      </c>
    </row>
    <row r="520" spans="1:8" ht="12.75" x14ac:dyDescent="0.2">
      <c r="A520" s="203">
        <v>2016</v>
      </c>
      <c r="B520" s="106" t="s">
        <v>4</v>
      </c>
      <c r="C520" s="89" t="s">
        <v>36</v>
      </c>
      <c r="D520" s="204">
        <v>22395.850000000002</v>
      </c>
      <c r="E520" s="177">
        <v>4756.6000000000004</v>
      </c>
      <c r="F520" s="177">
        <v>11516.8</v>
      </c>
      <c r="G520" s="177">
        <v>51</v>
      </c>
      <c r="H520" s="178">
        <v>38720.25</v>
      </c>
    </row>
    <row r="521" spans="1:8" ht="12.75" x14ac:dyDescent="0.2">
      <c r="A521" s="203">
        <v>2016</v>
      </c>
      <c r="B521" s="106" t="s">
        <v>5</v>
      </c>
      <c r="C521" s="89" t="s">
        <v>36</v>
      </c>
      <c r="D521" s="204">
        <v>26402.7</v>
      </c>
      <c r="E521" s="177">
        <v>3473.6499999999996</v>
      </c>
      <c r="F521" s="177">
        <v>13896.650000000001</v>
      </c>
      <c r="G521" s="177">
        <v>526</v>
      </c>
      <c r="H521" s="178">
        <v>44299</v>
      </c>
    </row>
    <row r="522" spans="1:8" ht="12.75" x14ac:dyDescent="0.2">
      <c r="A522" s="203">
        <v>2016</v>
      </c>
      <c r="B522" s="106" t="s">
        <v>6</v>
      </c>
      <c r="C522" s="89" t="s">
        <v>36</v>
      </c>
      <c r="D522" s="204">
        <v>22127.25</v>
      </c>
      <c r="E522" s="177">
        <v>4222.6000000000004</v>
      </c>
      <c r="F522" s="177">
        <v>14561.3</v>
      </c>
      <c r="G522" s="177">
        <v>1148</v>
      </c>
      <c r="H522" s="178">
        <v>42059.149999999994</v>
      </c>
    </row>
    <row r="523" spans="1:8" ht="12.75" x14ac:dyDescent="0.2">
      <c r="A523" s="203">
        <v>2016</v>
      </c>
      <c r="B523" s="106" t="s">
        <v>7</v>
      </c>
      <c r="C523" s="89" t="s">
        <v>36</v>
      </c>
      <c r="D523" s="204">
        <v>24323.952155500057</v>
      </c>
      <c r="E523" s="177">
        <v>4017.7102725594532</v>
      </c>
      <c r="F523" s="177">
        <v>13254.687571940494</v>
      </c>
      <c r="G523" s="177">
        <v>1219.5</v>
      </c>
      <c r="H523" s="178">
        <v>42815.850000000006</v>
      </c>
    </row>
    <row r="524" spans="1:8" ht="12.75" x14ac:dyDescent="0.2">
      <c r="A524" s="203">
        <v>2016</v>
      </c>
      <c r="B524" s="106" t="s">
        <v>8</v>
      </c>
      <c r="C524" s="89" t="s">
        <v>36</v>
      </c>
      <c r="D524" s="204">
        <v>20163.569382260557</v>
      </c>
      <c r="E524" s="177">
        <v>2594.9499999999998</v>
      </c>
      <c r="F524" s="177">
        <v>13502.930617739443</v>
      </c>
      <c r="G524" s="177">
        <v>1565</v>
      </c>
      <c r="H524" s="178">
        <v>37826.449999999997</v>
      </c>
    </row>
    <row r="525" spans="1:8" ht="12.75" x14ac:dyDescent="0.2">
      <c r="A525" s="203">
        <v>2016</v>
      </c>
      <c r="B525" s="106" t="s">
        <v>9</v>
      </c>
      <c r="C525" s="89" t="s">
        <v>36</v>
      </c>
      <c r="D525" s="204">
        <v>24441.519705337356</v>
      </c>
      <c r="E525" s="177">
        <v>3611.0499999999997</v>
      </c>
      <c r="F525" s="177">
        <v>12218.480294662646</v>
      </c>
      <c r="G525" s="177">
        <v>2151.8000000000002</v>
      </c>
      <c r="H525" s="178">
        <v>42422.850000000006</v>
      </c>
    </row>
    <row r="526" spans="1:8" ht="12.75" x14ac:dyDescent="0.2">
      <c r="A526" s="203">
        <v>2016</v>
      </c>
      <c r="B526" s="106" t="s">
        <v>10</v>
      </c>
      <c r="C526" s="89" t="s">
        <v>36</v>
      </c>
      <c r="D526" s="204">
        <v>22902.3</v>
      </c>
      <c r="E526" s="177">
        <v>4577</v>
      </c>
      <c r="F526" s="177">
        <v>11679.650000000001</v>
      </c>
      <c r="G526" s="177">
        <v>2294.6</v>
      </c>
      <c r="H526" s="178">
        <v>41453.549999999996</v>
      </c>
    </row>
    <row r="527" spans="1:8" ht="12.75" x14ac:dyDescent="0.2">
      <c r="A527" s="203">
        <v>2016</v>
      </c>
      <c r="B527" s="106" t="s">
        <v>11</v>
      </c>
      <c r="C527" s="89" t="s">
        <v>36</v>
      </c>
      <c r="D527" s="204">
        <v>22332.550000000003</v>
      </c>
      <c r="E527" s="177">
        <v>3702.7000000000003</v>
      </c>
      <c r="F527" s="177">
        <v>9707.65</v>
      </c>
      <c r="G527" s="177">
        <v>2102.4</v>
      </c>
      <c r="H527" s="178">
        <v>37845.300000000003</v>
      </c>
    </row>
    <row r="528" spans="1:8" ht="12.75" x14ac:dyDescent="0.2">
      <c r="A528" s="203">
        <v>2016</v>
      </c>
      <c r="B528" s="106" t="s">
        <v>12</v>
      </c>
      <c r="C528" s="89" t="s">
        <v>36</v>
      </c>
      <c r="D528" s="204">
        <v>20501.099999999999</v>
      </c>
      <c r="E528" s="177">
        <v>3456.35</v>
      </c>
      <c r="F528" s="177">
        <v>6955.75</v>
      </c>
      <c r="G528" s="177">
        <v>2032.7</v>
      </c>
      <c r="H528" s="178">
        <v>32945.899999999994</v>
      </c>
    </row>
    <row r="529" spans="1:8" ht="12.75" x14ac:dyDescent="0.2">
      <c r="A529" s="203">
        <v>2016</v>
      </c>
      <c r="B529" s="205" t="s">
        <v>13</v>
      </c>
      <c r="C529" s="89" t="s">
        <v>36</v>
      </c>
      <c r="D529" s="204">
        <v>23143.7</v>
      </c>
      <c r="E529" s="177">
        <v>4015.3</v>
      </c>
      <c r="F529" s="177">
        <v>6235.35</v>
      </c>
      <c r="G529" s="177">
        <v>2232.6999999999998</v>
      </c>
      <c r="H529" s="178">
        <v>35627.049999999996</v>
      </c>
    </row>
    <row r="530" spans="1:8" ht="12.75" x14ac:dyDescent="0.2">
      <c r="A530" s="203">
        <v>2017</v>
      </c>
      <c r="B530" s="106" t="s">
        <v>2</v>
      </c>
      <c r="C530" s="89" t="s">
        <v>36</v>
      </c>
      <c r="D530" s="204">
        <v>21748.550000000003</v>
      </c>
      <c r="E530" s="177">
        <v>2140.5</v>
      </c>
      <c r="F530" s="177">
        <v>6916.2000000000007</v>
      </c>
      <c r="G530" s="177">
        <v>1777.1</v>
      </c>
      <c r="H530" s="178">
        <v>32582.350000000002</v>
      </c>
    </row>
    <row r="531" spans="1:8" ht="12.75" x14ac:dyDescent="0.2">
      <c r="A531" s="203">
        <v>2017</v>
      </c>
      <c r="B531" s="106" t="s">
        <v>3</v>
      </c>
      <c r="C531" s="89" t="s">
        <v>36</v>
      </c>
      <c r="D531" s="204">
        <v>22696.75</v>
      </c>
      <c r="E531" s="177">
        <v>2402.1999999999998</v>
      </c>
      <c r="F531" s="177">
        <v>6541.7999999999993</v>
      </c>
      <c r="G531" s="177">
        <v>2755.2</v>
      </c>
      <c r="H531" s="178">
        <v>34395.949999999997</v>
      </c>
    </row>
    <row r="532" spans="1:8" ht="12.75" x14ac:dyDescent="0.2">
      <c r="A532" s="203">
        <v>2017</v>
      </c>
      <c r="B532" s="106" t="s">
        <v>4</v>
      </c>
      <c r="C532" s="89" t="s">
        <v>36</v>
      </c>
      <c r="D532" s="204">
        <v>25162.499999999996</v>
      </c>
      <c r="E532" s="177">
        <v>2816.9</v>
      </c>
      <c r="F532" s="177">
        <v>6191.7999999999993</v>
      </c>
      <c r="G532" s="177">
        <v>2617.15</v>
      </c>
      <c r="H532" s="178">
        <v>36788.35</v>
      </c>
    </row>
    <row r="533" spans="1:8" ht="12.75" x14ac:dyDescent="0.2">
      <c r="A533" s="203">
        <v>2017</v>
      </c>
      <c r="B533" s="106" t="s">
        <v>5</v>
      </c>
      <c r="C533" s="89" t="s">
        <v>36</v>
      </c>
      <c r="D533" s="204">
        <v>21856.25</v>
      </c>
      <c r="E533" s="177">
        <v>2279.6</v>
      </c>
      <c r="F533" s="177">
        <v>6010.1</v>
      </c>
      <c r="G533" s="177">
        <v>2766.85</v>
      </c>
      <c r="H533" s="178">
        <v>32912.799999999996</v>
      </c>
    </row>
    <row r="534" spans="1:8" ht="12.75" x14ac:dyDescent="0.2">
      <c r="A534" s="203">
        <v>2017</v>
      </c>
      <c r="B534" s="106" t="s">
        <v>6</v>
      </c>
      <c r="C534" s="89" t="s">
        <v>36</v>
      </c>
      <c r="D534" s="204">
        <v>27062.400000000001</v>
      </c>
      <c r="E534" s="177">
        <v>3157.6499999999996</v>
      </c>
      <c r="F534" s="177">
        <v>3423.3</v>
      </c>
      <c r="G534" s="177">
        <v>3276.95</v>
      </c>
      <c r="H534" s="178">
        <v>36920.300000000003</v>
      </c>
    </row>
    <row r="535" spans="1:8" ht="12.75" x14ac:dyDescent="0.2">
      <c r="A535" s="203">
        <v>2017</v>
      </c>
      <c r="B535" s="106" t="s">
        <v>7</v>
      </c>
      <c r="C535" s="89" t="s">
        <v>36</v>
      </c>
      <c r="D535" s="204">
        <v>24101.55</v>
      </c>
      <c r="E535" s="177">
        <v>2881.5499999999997</v>
      </c>
      <c r="F535" s="177">
        <v>3030.6499999999996</v>
      </c>
      <c r="G535" s="177">
        <v>3468.7</v>
      </c>
      <c r="H535" s="178">
        <v>33482.449999999997</v>
      </c>
    </row>
    <row r="536" spans="1:8" ht="12.75" x14ac:dyDescent="0.2">
      <c r="A536" s="203">
        <v>2017</v>
      </c>
      <c r="B536" s="106" t="s">
        <v>8</v>
      </c>
      <c r="C536" s="89" t="s">
        <v>36</v>
      </c>
      <c r="D536" s="204">
        <v>23822.25</v>
      </c>
      <c r="E536" s="177">
        <v>2099.75</v>
      </c>
      <c r="F536" s="177">
        <v>3599.55</v>
      </c>
      <c r="G536" s="177">
        <v>3427.3</v>
      </c>
      <c r="H536" s="178">
        <v>32948.85</v>
      </c>
    </row>
    <row r="537" spans="1:8" ht="12.75" x14ac:dyDescent="0.2">
      <c r="A537" s="203">
        <v>2017</v>
      </c>
      <c r="B537" s="106" t="s">
        <v>9</v>
      </c>
      <c r="C537" s="89" t="s">
        <v>36</v>
      </c>
      <c r="D537" s="204">
        <v>22980.9</v>
      </c>
      <c r="E537" s="177">
        <v>3523.5</v>
      </c>
      <c r="F537" s="177">
        <v>3922.45</v>
      </c>
      <c r="G537" s="177">
        <v>3647.8</v>
      </c>
      <c r="H537" s="178">
        <v>34074.65</v>
      </c>
    </row>
    <row r="538" spans="1:8" ht="12.75" x14ac:dyDescent="0.2">
      <c r="A538" s="203">
        <v>2017</v>
      </c>
      <c r="B538" s="106" t="s">
        <v>10</v>
      </c>
      <c r="C538" s="89" t="s">
        <v>36</v>
      </c>
      <c r="D538" s="204">
        <v>20112.284803921568</v>
      </c>
      <c r="E538" s="177">
        <v>3440.65</v>
      </c>
      <c r="F538" s="177">
        <v>5470.3651960784309</v>
      </c>
      <c r="G538" s="177">
        <v>3755.7</v>
      </c>
      <c r="H538" s="178">
        <v>32779</v>
      </c>
    </row>
    <row r="539" spans="1:8" ht="12.75" x14ac:dyDescent="0.2">
      <c r="A539" s="203">
        <v>2017</v>
      </c>
      <c r="B539" s="106" t="s">
        <v>11</v>
      </c>
      <c r="C539" s="89" t="s">
        <v>36</v>
      </c>
      <c r="D539" s="204">
        <v>19324.253431372548</v>
      </c>
      <c r="E539" s="177">
        <v>2955.8</v>
      </c>
      <c r="F539" s="177">
        <v>7224.0965686274512</v>
      </c>
      <c r="G539" s="177">
        <v>3499.7</v>
      </c>
      <c r="H539" s="178">
        <v>33003.85</v>
      </c>
    </row>
    <row r="540" spans="1:8" ht="12.75" x14ac:dyDescent="0.2">
      <c r="A540" s="203">
        <v>2017</v>
      </c>
      <c r="B540" s="106" t="s">
        <v>12</v>
      </c>
      <c r="C540" s="89" t="s">
        <v>36</v>
      </c>
      <c r="D540" s="204">
        <v>15979.75</v>
      </c>
      <c r="E540" s="177">
        <v>2097.4</v>
      </c>
      <c r="F540" s="177">
        <v>5589.35</v>
      </c>
      <c r="G540" s="177">
        <v>3461.8</v>
      </c>
      <c r="H540" s="178">
        <v>27128.3</v>
      </c>
    </row>
    <row r="541" spans="1:8" ht="12.75" x14ac:dyDescent="0.2">
      <c r="A541" s="203">
        <v>2017</v>
      </c>
      <c r="B541" s="205" t="s">
        <v>13</v>
      </c>
      <c r="C541" s="89" t="s">
        <v>36</v>
      </c>
      <c r="D541" s="204">
        <v>15941.65</v>
      </c>
      <c r="E541" s="177">
        <v>3357.1972103004291</v>
      </c>
      <c r="F541" s="177">
        <v>5568.7027896995696</v>
      </c>
      <c r="G541" s="177">
        <v>2467.5</v>
      </c>
      <c r="H541" s="178">
        <v>27335.049999999996</v>
      </c>
    </row>
    <row r="542" spans="1:8" ht="12.75" x14ac:dyDescent="0.2">
      <c r="A542" s="203">
        <v>2018</v>
      </c>
      <c r="B542" s="106" t="s">
        <v>2</v>
      </c>
      <c r="C542" s="89" t="s">
        <v>36</v>
      </c>
      <c r="D542" s="204">
        <v>12444.9</v>
      </c>
      <c r="E542" s="177">
        <v>2792.6499999999996</v>
      </c>
      <c r="F542" s="177">
        <v>3737.5500000000006</v>
      </c>
      <c r="G542" s="177">
        <v>1650.6</v>
      </c>
      <c r="H542" s="178">
        <v>20625.699999999997</v>
      </c>
    </row>
    <row r="543" spans="1:8" ht="12.75" x14ac:dyDescent="0.2">
      <c r="A543" s="203">
        <v>2018</v>
      </c>
      <c r="B543" s="106" t="s">
        <v>3</v>
      </c>
      <c r="C543" s="89" t="s">
        <v>36</v>
      </c>
      <c r="D543" s="204">
        <v>15080.35</v>
      </c>
      <c r="E543" s="177">
        <v>4040.1</v>
      </c>
      <c r="F543" s="177">
        <v>3873.3</v>
      </c>
      <c r="G543" s="177">
        <v>2467.4</v>
      </c>
      <c r="H543" s="178">
        <v>25461.15</v>
      </c>
    </row>
    <row r="544" spans="1:8" ht="12.75" x14ac:dyDescent="0.2">
      <c r="A544" s="203">
        <v>2018</v>
      </c>
      <c r="B544" s="106" t="s">
        <v>4</v>
      </c>
      <c r="C544" s="89" t="s">
        <v>36</v>
      </c>
      <c r="D544" s="204">
        <v>14804.449999999999</v>
      </c>
      <c r="E544" s="177">
        <v>5413.0499999999993</v>
      </c>
      <c r="F544" s="177">
        <v>4704.2499999999991</v>
      </c>
      <c r="G544" s="177">
        <v>1197.0999999999999</v>
      </c>
      <c r="H544" s="178">
        <v>26118.85</v>
      </c>
    </row>
    <row r="545" spans="1:8" ht="12.75" x14ac:dyDescent="0.2">
      <c r="A545" s="203">
        <v>2018</v>
      </c>
      <c r="B545" s="106" t="s">
        <v>5</v>
      </c>
      <c r="C545" s="89" t="s">
        <v>36</v>
      </c>
      <c r="D545" s="204">
        <v>14145.649999999998</v>
      </c>
      <c r="E545" s="177">
        <v>6468.5000000000009</v>
      </c>
      <c r="F545" s="177">
        <v>4175.55</v>
      </c>
      <c r="G545" s="177">
        <v>758.4</v>
      </c>
      <c r="H545" s="178">
        <v>25548.1</v>
      </c>
    </row>
    <row r="546" spans="1:8" ht="12.75" x14ac:dyDescent="0.2">
      <c r="A546" s="203">
        <v>2018</v>
      </c>
      <c r="B546" s="106" t="s">
        <v>6</v>
      </c>
      <c r="C546" s="89" t="s">
        <v>36</v>
      </c>
      <c r="D546" s="204">
        <v>12743.2</v>
      </c>
      <c r="E546" s="177">
        <v>3091.4500000000003</v>
      </c>
      <c r="F546" s="177">
        <v>4317.3499999999995</v>
      </c>
      <c r="G546" s="177">
        <v>702.6</v>
      </c>
      <c r="H546" s="178">
        <v>20854.599999999999</v>
      </c>
    </row>
    <row r="547" spans="1:8" ht="12.75" x14ac:dyDescent="0.2">
      <c r="A547" s="203">
        <v>2018</v>
      </c>
      <c r="B547" s="106" t="s">
        <v>7</v>
      </c>
      <c r="C547" s="89" t="s">
        <v>36</v>
      </c>
      <c r="D547" s="204">
        <v>13462.984</v>
      </c>
      <c r="E547" s="177">
        <v>2704.3</v>
      </c>
      <c r="F547" s="177">
        <v>3370.8</v>
      </c>
      <c r="G547" s="177">
        <v>187.3</v>
      </c>
      <c r="H547" s="178">
        <v>19725.383999999998</v>
      </c>
    </row>
    <row r="548" spans="1:8" ht="12.75" x14ac:dyDescent="0.2">
      <c r="A548" s="203">
        <v>2018</v>
      </c>
      <c r="B548" s="106" t="s">
        <v>8</v>
      </c>
      <c r="C548" s="89" t="s">
        <v>36</v>
      </c>
      <c r="D548" s="204">
        <v>13932.150000000001</v>
      </c>
      <c r="E548" s="177">
        <v>2434.9499999999998</v>
      </c>
      <c r="F548" s="177">
        <v>4653.25</v>
      </c>
      <c r="G548" s="177">
        <v>114.7</v>
      </c>
      <c r="H548" s="178">
        <v>21135.050000000003</v>
      </c>
    </row>
    <row r="549" spans="1:8" ht="12.75" x14ac:dyDescent="0.2">
      <c r="A549" s="203">
        <v>2018</v>
      </c>
      <c r="B549" s="106" t="s">
        <v>9</v>
      </c>
      <c r="C549" s="89" t="s">
        <v>36</v>
      </c>
      <c r="D549" s="204">
        <v>13967.4</v>
      </c>
      <c r="E549" s="177">
        <v>2405</v>
      </c>
      <c r="F549" s="177">
        <v>4647.9500000000007</v>
      </c>
      <c r="G549" s="177">
        <v>0</v>
      </c>
      <c r="H549" s="178">
        <v>21020.35</v>
      </c>
    </row>
    <row r="550" spans="1:8" ht="12.75" x14ac:dyDescent="0.2">
      <c r="A550" s="203">
        <v>2018</v>
      </c>
      <c r="B550" s="106" t="s">
        <v>10</v>
      </c>
      <c r="C550" s="89" t="s">
        <v>36</v>
      </c>
      <c r="D550" s="205">
        <v>15260.412809917356</v>
      </c>
      <c r="E550" s="177">
        <v>2980.5115702479338</v>
      </c>
      <c r="F550" s="177">
        <v>2990.0256198347115</v>
      </c>
      <c r="G550" s="177">
        <v>72</v>
      </c>
      <c r="H550" s="179">
        <v>21302.95</v>
      </c>
    </row>
    <row r="551" spans="1:8" ht="12.75" x14ac:dyDescent="0.2">
      <c r="A551" s="203">
        <v>2018</v>
      </c>
      <c r="B551" s="106" t="s">
        <v>11</v>
      </c>
      <c r="C551" s="89" t="s">
        <v>36</v>
      </c>
      <c r="D551" s="205">
        <v>14337.491322314048</v>
      </c>
      <c r="E551" s="177">
        <v>4186.8760330578507</v>
      </c>
      <c r="F551" s="177">
        <v>3231.9826446281004</v>
      </c>
      <c r="G551" s="177">
        <v>12.4</v>
      </c>
      <c r="H551" s="179">
        <v>21768.75</v>
      </c>
    </row>
    <row r="552" spans="1:8" ht="12.75" x14ac:dyDescent="0.2">
      <c r="A552" s="203">
        <v>2018</v>
      </c>
      <c r="B552" s="106" t="s">
        <v>12</v>
      </c>
      <c r="C552" s="89" t="s">
        <v>36</v>
      </c>
      <c r="D552" s="205">
        <v>10053.800826446281</v>
      </c>
      <c r="E552" s="177">
        <v>4356.9475206611569</v>
      </c>
      <c r="F552" s="177">
        <v>3095.7016528925624</v>
      </c>
      <c r="G552" s="177">
        <v>11.3</v>
      </c>
      <c r="H552" s="179">
        <v>17517.75</v>
      </c>
    </row>
    <row r="553" spans="1:8" ht="12.75" x14ac:dyDescent="0.2">
      <c r="A553" s="203">
        <v>2018</v>
      </c>
      <c r="B553" s="205" t="s">
        <v>13</v>
      </c>
      <c r="C553" s="89" t="s">
        <v>36</v>
      </c>
      <c r="D553" s="205">
        <v>12418.473966942151</v>
      </c>
      <c r="E553" s="177">
        <v>4021.8780991735539</v>
      </c>
      <c r="F553" s="177">
        <v>3841.6479338842973</v>
      </c>
      <c r="G553" s="177">
        <v>0</v>
      </c>
      <c r="H553" s="179">
        <v>20282.000000000004</v>
      </c>
    </row>
    <row r="554" spans="1:8" ht="12.75" x14ac:dyDescent="0.2">
      <c r="A554" s="203">
        <v>2019</v>
      </c>
      <c r="B554" s="106" t="s">
        <v>2</v>
      </c>
      <c r="C554" s="89" t="s">
        <v>36</v>
      </c>
      <c r="D554" s="205">
        <v>13263.965950413221</v>
      </c>
      <c r="E554" s="177">
        <v>3234.6921487603304</v>
      </c>
      <c r="F554" s="177">
        <v>5150.7219008264456</v>
      </c>
      <c r="G554" s="177">
        <v>0</v>
      </c>
      <c r="H554" s="179">
        <v>21649.379999999997</v>
      </c>
    </row>
    <row r="555" spans="1:8" ht="12.75" x14ac:dyDescent="0.2">
      <c r="A555" s="203">
        <v>2019</v>
      </c>
      <c r="B555" s="106" t="s">
        <v>3</v>
      </c>
      <c r="C555" s="89" t="s">
        <v>36</v>
      </c>
      <c r="D555" s="205">
        <v>15442.638842975208</v>
      </c>
      <c r="E555" s="177">
        <v>3203.9334710743797</v>
      </c>
      <c r="F555" s="177">
        <v>5642.3276859504131</v>
      </c>
      <c r="G555" s="177">
        <v>0</v>
      </c>
      <c r="H555" s="179">
        <v>24288.9</v>
      </c>
    </row>
    <row r="556" spans="1:8" ht="12.75" x14ac:dyDescent="0.2">
      <c r="A556" s="203">
        <v>2019</v>
      </c>
      <c r="B556" s="106" t="s">
        <v>4</v>
      </c>
      <c r="C556" s="89" t="s">
        <v>36</v>
      </c>
      <c r="D556" s="205">
        <v>15420.900000000001</v>
      </c>
      <c r="E556" s="177">
        <v>1893.25</v>
      </c>
      <c r="F556" s="177">
        <v>6425.6500000000005</v>
      </c>
      <c r="G556" s="177">
        <v>0</v>
      </c>
      <c r="H556" s="179">
        <v>23739.800000000003</v>
      </c>
    </row>
    <row r="557" spans="1:8" ht="12.75" x14ac:dyDescent="0.2">
      <c r="A557" s="203">
        <v>2019</v>
      </c>
      <c r="B557" s="106" t="s">
        <v>5</v>
      </c>
      <c r="C557" s="89" t="s">
        <v>36</v>
      </c>
      <c r="D557" s="205">
        <v>11995.4</v>
      </c>
      <c r="E557" s="177">
        <v>1717.9</v>
      </c>
      <c r="F557" s="177">
        <v>6318.65</v>
      </c>
      <c r="G557" s="177">
        <v>0</v>
      </c>
      <c r="H557" s="179">
        <v>20031.949999999997</v>
      </c>
    </row>
    <row r="558" spans="1:8" ht="12.75" x14ac:dyDescent="0.2">
      <c r="A558" s="203">
        <v>2019</v>
      </c>
      <c r="B558" s="106" t="s">
        <v>6</v>
      </c>
      <c r="C558" s="89" t="s">
        <v>36</v>
      </c>
      <c r="D558" s="205">
        <v>11448.3</v>
      </c>
      <c r="E558" s="177">
        <v>2016.4</v>
      </c>
      <c r="F558" s="177">
        <v>5104.0999999999995</v>
      </c>
      <c r="G558" s="177">
        <v>0</v>
      </c>
      <c r="H558" s="179">
        <v>18568.8</v>
      </c>
    </row>
    <row r="559" spans="1:8" ht="12.75" x14ac:dyDescent="0.2">
      <c r="A559" s="203">
        <v>2019</v>
      </c>
      <c r="B559" s="106" t="s">
        <v>7</v>
      </c>
      <c r="C559" s="89" t="s">
        <v>36</v>
      </c>
      <c r="D559" s="205">
        <v>9760.6</v>
      </c>
      <c r="E559" s="177">
        <v>3142.05</v>
      </c>
      <c r="F559" s="177">
        <v>4644.3999999999996</v>
      </c>
      <c r="G559" s="177">
        <v>0</v>
      </c>
      <c r="H559" s="179">
        <v>17547.050000000003</v>
      </c>
    </row>
    <row r="560" spans="1:8" ht="12.75" x14ac:dyDescent="0.2">
      <c r="A560" s="203">
        <v>2019</v>
      </c>
      <c r="B560" s="106" t="s">
        <v>8</v>
      </c>
      <c r="C560" s="89" t="s">
        <v>36</v>
      </c>
      <c r="D560" s="205">
        <v>9404.75</v>
      </c>
      <c r="E560" s="177">
        <v>3506.9907665505225</v>
      </c>
      <c r="F560" s="177">
        <v>4287.0592334494777</v>
      </c>
      <c r="G560" s="177">
        <v>12.6</v>
      </c>
      <c r="H560" s="179">
        <v>17211.400000000001</v>
      </c>
    </row>
    <row r="561" spans="1:8" ht="12.75" x14ac:dyDescent="0.2">
      <c r="A561" s="203">
        <v>2019</v>
      </c>
      <c r="B561" s="106" t="s">
        <v>9</v>
      </c>
      <c r="C561" s="89" t="s">
        <v>36</v>
      </c>
      <c r="D561" s="205">
        <v>7829.9</v>
      </c>
      <c r="E561" s="177">
        <v>4054.8120209059234</v>
      </c>
      <c r="F561" s="177">
        <v>2922.6379790940764</v>
      </c>
      <c r="G561" s="177">
        <v>0</v>
      </c>
      <c r="H561" s="179">
        <v>14807.349999999999</v>
      </c>
    </row>
    <row r="562" spans="1:8" ht="12.75" x14ac:dyDescent="0.2">
      <c r="A562" s="203">
        <v>2019</v>
      </c>
      <c r="B562" s="106" t="s">
        <v>10</v>
      </c>
      <c r="C562" s="89" t="s">
        <v>36</v>
      </c>
      <c r="D562" s="205">
        <v>7305.25</v>
      </c>
      <c r="E562" s="177">
        <v>2353.4</v>
      </c>
      <c r="F562" s="177">
        <v>3334.75</v>
      </c>
      <c r="G562" s="177">
        <v>47</v>
      </c>
      <c r="H562" s="179">
        <v>13040.4</v>
      </c>
    </row>
    <row r="563" spans="1:8" ht="12.75" x14ac:dyDescent="0.2">
      <c r="A563" s="203">
        <v>2019</v>
      </c>
      <c r="B563" s="106" t="s">
        <v>11</v>
      </c>
      <c r="C563" s="89" t="s">
        <v>36</v>
      </c>
      <c r="D563" s="205">
        <v>10015.59</v>
      </c>
      <c r="E563" s="177">
        <v>2619.75</v>
      </c>
      <c r="F563" s="177">
        <v>5135.25</v>
      </c>
      <c r="G563" s="177">
        <v>0</v>
      </c>
      <c r="H563" s="179">
        <v>17770.59</v>
      </c>
    </row>
    <row r="564" spans="1:8" ht="12.75" x14ac:dyDescent="0.2">
      <c r="A564" s="203">
        <v>2019</v>
      </c>
      <c r="B564" s="106" t="s">
        <v>12</v>
      </c>
      <c r="C564" s="89" t="s">
        <v>36</v>
      </c>
      <c r="D564" s="205">
        <v>10234</v>
      </c>
      <c r="E564" s="177">
        <v>2890.25</v>
      </c>
      <c r="F564" s="177">
        <v>5958.5</v>
      </c>
      <c r="G564" s="177">
        <v>120</v>
      </c>
      <c r="H564" s="179">
        <v>19202.75</v>
      </c>
    </row>
    <row r="565" spans="1:8" ht="12.75" x14ac:dyDescent="0.2">
      <c r="A565" s="203">
        <v>2019</v>
      </c>
      <c r="B565" s="205" t="s">
        <v>13</v>
      </c>
      <c r="C565" s="89" t="s">
        <v>36</v>
      </c>
      <c r="D565" s="205">
        <v>8506</v>
      </c>
      <c r="E565" s="177">
        <v>3384.25</v>
      </c>
      <c r="F565" s="177">
        <v>3565.25</v>
      </c>
      <c r="G565" s="177">
        <v>205</v>
      </c>
      <c r="H565" s="179">
        <v>15660.5</v>
      </c>
    </row>
    <row r="566" spans="1:8" ht="12.75" x14ac:dyDescent="0.2">
      <c r="A566" s="203">
        <v>2020</v>
      </c>
      <c r="B566" s="106" t="s">
        <v>2</v>
      </c>
      <c r="C566" s="89" t="s">
        <v>36</v>
      </c>
      <c r="D566" s="205">
        <v>6504.75</v>
      </c>
      <c r="E566" s="177">
        <v>1744</v>
      </c>
      <c r="F566" s="177">
        <v>4045</v>
      </c>
      <c r="G566" s="177">
        <v>15</v>
      </c>
      <c r="H566" s="179">
        <v>12308.75</v>
      </c>
    </row>
    <row r="567" spans="1:8" ht="12.75" x14ac:dyDescent="0.2">
      <c r="A567" s="203">
        <v>2020</v>
      </c>
      <c r="B567" s="106" t="s">
        <v>3</v>
      </c>
      <c r="C567" s="89" t="s">
        <v>36</v>
      </c>
      <c r="D567" s="205">
        <v>9926.75</v>
      </c>
      <c r="E567" s="177">
        <v>2835</v>
      </c>
      <c r="F567" s="177">
        <v>5496.25</v>
      </c>
      <c r="G567" s="177">
        <v>30</v>
      </c>
      <c r="H567" s="179">
        <v>18288</v>
      </c>
    </row>
    <row r="568" spans="1:8" ht="12.75" x14ac:dyDescent="0.2">
      <c r="A568" s="203">
        <v>2020</v>
      </c>
      <c r="B568" s="106" t="s">
        <v>4</v>
      </c>
      <c r="C568" s="89" t="s">
        <v>36</v>
      </c>
      <c r="D568" s="205">
        <v>6824.75</v>
      </c>
      <c r="E568" s="177">
        <v>2079.25</v>
      </c>
      <c r="F568" s="177">
        <v>3846</v>
      </c>
      <c r="G568" s="177">
        <v>70.5</v>
      </c>
      <c r="H568" s="179">
        <v>12820.5</v>
      </c>
    </row>
    <row r="569" spans="1:8" ht="12.75" x14ac:dyDescent="0.2">
      <c r="A569" s="203">
        <v>2020</v>
      </c>
      <c r="B569" s="106" t="s">
        <v>5</v>
      </c>
      <c r="C569" s="89" t="s">
        <v>36</v>
      </c>
      <c r="D569" s="205">
        <v>0</v>
      </c>
      <c r="E569" s="177">
        <v>327.5</v>
      </c>
      <c r="F569" s="177">
        <v>44.25</v>
      </c>
      <c r="G569" s="177">
        <v>0</v>
      </c>
      <c r="H569" s="179">
        <v>371.75</v>
      </c>
    </row>
    <row r="570" spans="1:8" ht="12.75" x14ac:dyDescent="0.2">
      <c r="A570" s="203">
        <v>2020</v>
      </c>
      <c r="B570" s="106" t="s">
        <v>6</v>
      </c>
      <c r="C570" s="89" t="s">
        <v>36</v>
      </c>
      <c r="D570" s="205">
        <v>5099.25</v>
      </c>
      <c r="E570" s="177">
        <v>616.25</v>
      </c>
      <c r="F570" s="177">
        <v>2624.25</v>
      </c>
      <c r="G570" s="177">
        <v>0</v>
      </c>
      <c r="H570" s="179">
        <v>8339.75</v>
      </c>
    </row>
    <row r="571" spans="1:8" ht="12.75" x14ac:dyDescent="0.2">
      <c r="A571" s="203">
        <v>2020</v>
      </c>
      <c r="B571" s="106" t="s">
        <v>7</v>
      </c>
      <c r="C571" s="89" t="s">
        <v>36</v>
      </c>
      <c r="D571" s="205">
        <v>9826.5</v>
      </c>
      <c r="E571" s="177">
        <v>926.25</v>
      </c>
      <c r="F571" s="177">
        <v>3078.25</v>
      </c>
      <c r="G571" s="177">
        <v>38</v>
      </c>
      <c r="H571" s="179">
        <v>13869</v>
      </c>
    </row>
    <row r="572" spans="1:8" ht="12.75" x14ac:dyDescent="0.2">
      <c r="A572" s="203">
        <v>2020</v>
      </c>
      <c r="B572" s="106" t="s">
        <v>8</v>
      </c>
      <c r="C572" s="89" t="s">
        <v>36</v>
      </c>
      <c r="D572" s="205">
        <v>14683.5</v>
      </c>
      <c r="E572" s="177">
        <v>1928.75</v>
      </c>
      <c r="F572" s="177">
        <v>2132.25</v>
      </c>
      <c r="G572" s="177">
        <v>37</v>
      </c>
      <c r="H572" s="179">
        <v>18781.5</v>
      </c>
    </row>
    <row r="573" spans="1:8" ht="12.75" x14ac:dyDescent="0.2">
      <c r="A573" s="203">
        <v>2020</v>
      </c>
      <c r="B573" s="106" t="s">
        <v>9</v>
      </c>
      <c r="C573" s="89" t="s">
        <v>36</v>
      </c>
      <c r="D573" s="205">
        <v>13124</v>
      </c>
      <c r="E573" s="177">
        <v>4736</v>
      </c>
      <c r="F573" s="177">
        <v>1539.5</v>
      </c>
      <c r="G573" s="177">
        <v>10</v>
      </c>
      <c r="H573" s="179">
        <v>19409.5</v>
      </c>
    </row>
    <row r="574" spans="1:8" ht="12.75" x14ac:dyDescent="0.2">
      <c r="A574" s="203">
        <v>2020</v>
      </c>
      <c r="B574" s="106" t="s">
        <v>10</v>
      </c>
      <c r="C574" s="89" t="s">
        <v>36</v>
      </c>
      <c r="D574" s="205">
        <v>14940.25</v>
      </c>
      <c r="E574" s="177">
        <v>4754.5</v>
      </c>
      <c r="F574" s="177">
        <v>2589.75</v>
      </c>
      <c r="G574" s="177">
        <v>0</v>
      </c>
      <c r="H574" s="179">
        <v>22284.5</v>
      </c>
    </row>
    <row r="575" spans="1:8" ht="12.75" x14ac:dyDescent="0.2">
      <c r="A575" s="203">
        <v>2020</v>
      </c>
      <c r="B575" s="106" t="s">
        <v>11</v>
      </c>
      <c r="C575" s="89" t="s">
        <v>36</v>
      </c>
      <c r="D575" s="205">
        <v>13215</v>
      </c>
      <c r="E575" s="177">
        <v>6913.5073000000002</v>
      </c>
      <c r="F575" s="177">
        <v>3519.25</v>
      </c>
      <c r="G575" s="177">
        <v>0</v>
      </c>
      <c r="H575" s="179">
        <v>23647.757300000001</v>
      </c>
    </row>
    <row r="576" spans="1:8" ht="12.75" x14ac:dyDescent="0.2">
      <c r="A576" s="203">
        <v>2020</v>
      </c>
      <c r="B576" s="106" t="s">
        <v>12</v>
      </c>
      <c r="C576" s="89" t="s">
        <v>36</v>
      </c>
      <c r="D576" s="205">
        <v>10430.5</v>
      </c>
      <c r="E576" s="177">
        <v>4327.5</v>
      </c>
      <c r="F576" s="177">
        <v>2394</v>
      </c>
      <c r="G576" s="177">
        <v>5</v>
      </c>
      <c r="H576" s="179">
        <v>17157</v>
      </c>
    </row>
    <row r="577" spans="1:8" ht="12.75" x14ac:dyDescent="0.2">
      <c r="A577" s="203">
        <v>2020</v>
      </c>
      <c r="B577" s="106" t="s">
        <v>13</v>
      </c>
      <c r="C577" s="89" t="s">
        <v>36</v>
      </c>
      <c r="D577" s="205">
        <v>10095.25</v>
      </c>
      <c r="E577" s="177">
        <v>3262.5</v>
      </c>
      <c r="F577" s="177">
        <v>2167.75</v>
      </c>
      <c r="G577" s="177">
        <v>10</v>
      </c>
      <c r="H577" s="179">
        <v>15535.5</v>
      </c>
    </row>
    <row r="578" spans="1:8" ht="12.75" x14ac:dyDescent="0.2">
      <c r="A578" s="89">
        <v>2021</v>
      </c>
      <c r="B578" s="106" t="s">
        <v>2</v>
      </c>
      <c r="C578" s="89" t="s">
        <v>36</v>
      </c>
      <c r="D578" s="205">
        <v>10629.3</v>
      </c>
      <c r="E578" s="177">
        <v>2388.25</v>
      </c>
      <c r="F578" s="177">
        <v>2170.5</v>
      </c>
      <c r="G578" s="177">
        <v>0</v>
      </c>
      <c r="H578" s="179">
        <v>15188.05</v>
      </c>
    </row>
    <row r="579" spans="1:8" ht="12.75" x14ac:dyDescent="0.2">
      <c r="A579" s="89">
        <v>2021</v>
      </c>
      <c r="B579" s="106" t="s">
        <v>3</v>
      </c>
      <c r="C579" s="89" t="s">
        <v>36</v>
      </c>
      <c r="D579" s="205">
        <v>13821.25</v>
      </c>
      <c r="E579" s="177">
        <v>1461</v>
      </c>
      <c r="F579" s="177">
        <v>2135.75</v>
      </c>
      <c r="G579" s="177">
        <v>5</v>
      </c>
      <c r="H579" s="179">
        <v>17423</v>
      </c>
    </row>
    <row r="580" spans="1:8" ht="12.75" x14ac:dyDescent="0.2">
      <c r="A580" s="89">
        <v>2021</v>
      </c>
      <c r="B580" s="106" t="s">
        <v>4</v>
      </c>
      <c r="C580" s="89" t="s">
        <v>36</v>
      </c>
      <c r="D580" s="205">
        <v>14923.25</v>
      </c>
      <c r="E580" s="177">
        <v>2279.25</v>
      </c>
      <c r="F580" s="177">
        <v>1848</v>
      </c>
      <c r="G580" s="177">
        <v>0</v>
      </c>
      <c r="H580" s="179">
        <v>19050.5</v>
      </c>
    </row>
    <row r="581" spans="1:8" ht="12.75" x14ac:dyDescent="0.2">
      <c r="A581" s="89">
        <v>2021</v>
      </c>
      <c r="B581" s="106" t="s">
        <v>5</v>
      </c>
      <c r="C581" s="89" t="s">
        <v>36</v>
      </c>
      <c r="D581" s="205">
        <v>11178</v>
      </c>
      <c r="E581" s="177">
        <v>856</v>
      </c>
      <c r="F581" s="177">
        <v>2380</v>
      </c>
      <c r="G581" s="177">
        <v>0</v>
      </c>
      <c r="H581" s="179">
        <v>14414</v>
      </c>
    </row>
    <row r="582" spans="1:8" ht="12.75" x14ac:dyDescent="0.2">
      <c r="A582" s="89">
        <v>2021</v>
      </c>
      <c r="B582" s="106" t="s">
        <v>6</v>
      </c>
      <c r="C582" s="89" t="s">
        <v>36</v>
      </c>
      <c r="D582" s="205">
        <v>11369.75</v>
      </c>
      <c r="E582" s="177">
        <v>1993.75</v>
      </c>
      <c r="F582" s="177">
        <v>1452.75</v>
      </c>
      <c r="G582" s="177">
        <v>0</v>
      </c>
      <c r="H582" s="179">
        <v>14816.25</v>
      </c>
    </row>
    <row r="583" spans="1:8" ht="12.75" x14ac:dyDescent="0.2">
      <c r="A583" s="89">
        <v>2021</v>
      </c>
      <c r="B583" s="106" t="s">
        <v>7</v>
      </c>
      <c r="C583" s="89" t="s">
        <v>36</v>
      </c>
      <c r="D583" s="205">
        <v>13083.5</v>
      </c>
      <c r="E583" s="177">
        <v>3423.25</v>
      </c>
      <c r="F583" s="177">
        <v>1767</v>
      </c>
      <c r="G583" s="177">
        <v>0</v>
      </c>
      <c r="H583" s="179">
        <v>18273.75</v>
      </c>
    </row>
    <row r="584" spans="1:8" ht="12.75" x14ac:dyDescent="0.2">
      <c r="A584" s="89">
        <v>2021</v>
      </c>
      <c r="B584" s="106" t="s">
        <v>8</v>
      </c>
      <c r="C584" s="89" t="s">
        <v>36</v>
      </c>
      <c r="D584" s="205">
        <v>13714.85</v>
      </c>
      <c r="E584" s="177">
        <v>2716.5</v>
      </c>
      <c r="F584" s="177">
        <v>1520.75</v>
      </c>
      <c r="G584" s="177">
        <v>0</v>
      </c>
      <c r="H584" s="179">
        <v>17952.099999999999</v>
      </c>
    </row>
    <row r="585" spans="1:8" ht="12.75" x14ac:dyDescent="0.2">
      <c r="A585" s="89">
        <v>2021</v>
      </c>
      <c r="B585" s="106" t="s">
        <v>9</v>
      </c>
      <c r="C585" s="89" t="s">
        <v>36</v>
      </c>
      <c r="D585" s="205">
        <v>13249</v>
      </c>
      <c r="E585" s="177">
        <v>2600.5</v>
      </c>
      <c r="F585" s="177">
        <v>1872.75</v>
      </c>
      <c r="G585" s="177">
        <v>0</v>
      </c>
      <c r="H585" s="179">
        <v>17722.25</v>
      </c>
    </row>
    <row r="586" spans="1:8" ht="12.75" x14ac:dyDescent="0.2">
      <c r="A586" s="89">
        <v>2021</v>
      </c>
      <c r="B586" s="106" t="s">
        <v>10</v>
      </c>
      <c r="C586" s="89" t="s">
        <v>36</v>
      </c>
      <c r="D586" s="205">
        <v>16505.560000000001</v>
      </c>
      <c r="E586" s="177">
        <v>2716.01</v>
      </c>
      <c r="F586" s="177">
        <v>1712.55</v>
      </c>
      <c r="G586" s="177">
        <v>0</v>
      </c>
      <c r="H586" s="179">
        <v>20934.12</v>
      </c>
    </row>
    <row r="587" spans="1:8" ht="12.75" x14ac:dyDescent="0.2">
      <c r="A587" s="89">
        <v>2021</v>
      </c>
      <c r="B587" s="106" t="s">
        <v>11</v>
      </c>
      <c r="C587" s="89" t="s">
        <v>36</v>
      </c>
      <c r="D587" s="205">
        <v>16690.75</v>
      </c>
      <c r="E587" s="177">
        <v>2620.75</v>
      </c>
      <c r="F587" s="177">
        <v>1819.5</v>
      </c>
      <c r="G587" s="177">
        <v>0</v>
      </c>
      <c r="H587" s="179">
        <v>21131</v>
      </c>
    </row>
    <row r="588" spans="1:8" ht="12.75" x14ac:dyDescent="0.2">
      <c r="A588" s="89">
        <v>2021</v>
      </c>
      <c r="B588" s="106" t="s">
        <v>12</v>
      </c>
      <c r="C588" s="89" t="s">
        <v>36</v>
      </c>
      <c r="D588" s="205">
        <v>15615.5</v>
      </c>
      <c r="E588" s="177">
        <v>1719.5</v>
      </c>
      <c r="F588" s="177">
        <v>1467.25</v>
      </c>
      <c r="G588" s="177">
        <v>0</v>
      </c>
      <c r="H588" s="179">
        <v>18802.25</v>
      </c>
    </row>
    <row r="589" spans="1:8" ht="12.75" x14ac:dyDescent="0.2">
      <c r="A589" s="89">
        <v>2021</v>
      </c>
      <c r="B589" s="106" t="s">
        <v>13</v>
      </c>
      <c r="C589" s="89" t="s">
        <v>36</v>
      </c>
      <c r="D589" s="205">
        <v>16389</v>
      </c>
      <c r="E589" s="177">
        <v>1778.75</v>
      </c>
      <c r="F589" s="177">
        <v>1708.75</v>
      </c>
      <c r="G589" s="177">
        <v>0</v>
      </c>
      <c r="H589" s="179">
        <v>19876.5</v>
      </c>
    </row>
    <row r="590" spans="1:8" ht="12.75" x14ac:dyDescent="0.2">
      <c r="A590" s="89">
        <v>2022</v>
      </c>
      <c r="B590" s="106" t="s">
        <v>2</v>
      </c>
      <c r="C590" s="89" t="s">
        <v>36</v>
      </c>
      <c r="D590" s="205">
        <v>15371.9</v>
      </c>
      <c r="E590" s="177">
        <v>1044</v>
      </c>
      <c r="F590" s="177">
        <v>1779.5</v>
      </c>
      <c r="G590" s="177">
        <v>11</v>
      </c>
      <c r="H590" s="179">
        <v>18206.400000000001</v>
      </c>
    </row>
    <row r="591" spans="1:8" ht="12.75" x14ac:dyDescent="0.2">
      <c r="A591" s="89">
        <v>2022</v>
      </c>
      <c r="B591" s="106" t="s">
        <v>3</v>
      </c>
      <c r="C591" s="89" t="s">
        <v>36</v>
      </c>
      <c r="D591" s="205">
        <v>19518.95</v>
      </c>
      <c r="E591" s="177">
        <v>1675.75</v>
      </c>
      <c r="F591" s="177">
        <v>1666.75</v>
      </c>
      <c r="G591" s="177">
        <v>37</v>
      </c>
      <c r="H591" s="179">
        <v>22898.45</v>
      </c>
    </row>
    <row r="592" spans="1:8" ht="12.75" x14ac:dyDescent="0.2">
      <c r="A592" s="89">
        <v>2022</v>
      </c>
      <c r="B592" s="106" t="s">
        <v>4</v>
      </c>
      <c r="C592" s="89" t="s">
        <v>36</v>
      </c>
      <c r="D592" s="205">
        <v>24287.25</v>
      </c>
      <c r="E592" s="177">
        <v>1608.25</v>
      </c>
      <c r="F592" s="177">
        <v>1482.75</v>
      </c>
      <c r="G592" s="177">
        <v>57.5</v>
      </c>
      <c r="H592" s="179">
        <v>27435.75</v>
      </c>
    </row>
    <row r="593" spans="1:8" ht="12.75" x14ac:dyDescent="0.2">
      <c r="A593" s="89">
        <v>2022</v>
      </c>
      <c r="B593" s="106" t="s">
        <v>5</v>
      </c>
      <c r="C593" s="89" t="s">
        <v>36</v>
      </c>
      <c r="D593" s="205">
        <v>20215.25</v>
      </c>
      <c r="E593" s="177">
        <v>1633.5</v>
      </c>
      <c r="F593" s="177">
        <v>1138.75</v>
      </c>
      <c r="G593" s="177">
        <v>12</v>
      </c>
      <c r="H593" s="179">
        <v>22999.5</v>
      </c>
    </row>
    <row r="594" spans="1:8" ht="12.75" x14ac:dyDescent="0.2">
      <c r="A594" s="89">
        <v>2022</v>
      </c>
      <c r="B594" s="106" t="s">
        <v>6</v>
      </c>
      <c r="C594" s="89" t="s">
        <v>36</v>
      </c>
      <c r="D594" s="205">
        <v>21424</v>
      </c>
      <c r="E594" s="177">
        <v>1395</v>
      </c>
      <c r="F594" s="177">
        <v>1400.25</v>
      </c>
      <c r="G594" s="177">
        <v>135</v>
      </c>
      <c r="H594" s="179">
        <v>24354.25</v>
      </c>
    </row>
    <row r="595" spans="1:8" ht="12.75" x14ac:dyDescent="0.2">
      <c r="A595" s="89">
        <v>2022</v>
      </c>
      <c r="B595" s="106" t="s">
        <v>7</v>
      </c>
      <c r="C595" s="89" t="s">
        <v>36</v>
      </c>
      <c r="D595" s="205">
        <v>18510.45</v>
      </c>
      <c r="E595" s="177">
        <v>1343.04</v>
      </c>
      <c r="F595" s="177">
        <v>951.5</v>
      </c>
      <c r="G595" s="177">
        <v>0</v>
      </c>
      <c r="H595" s="179">
        <v>20804.990000000002</v>
      </c>
    </row>
    <row r="596" spans="1:8" ht="12.75" x14ac:dyDescent="0.2">
      <c r="A596" s="89">
        <v>2022</v>
      </c>
      <c r="B596" s="106" t="s">
        <v>8</v>
      </c>
      <c r="C596" s="89" t="s">
        <v>36</v>
      </c>
      <c r="D596" s="205">
        <v>17028.2</v>
      </c>
      <c r="E596" s="177">
        <v>2736.75</v>
      </c>
      <c r="F596" s="177">
        <v>1470.5</v>
      </c>
      <c r="G596" s="177">
        <v>103.5</v>
      </c>
      <c r="H596" s="179">
        <v>21338.95</v>
      </c>
    </row>
    <row r="597" spans="1:8" ht="12.75" x14ac:dyDescent="0.2">
      <c r="A597" s="89">
        <v>2022</v>
      </c>
      <c r="B597" s="106" t="s">
        <v>9</v>
      </c>
      <c r="C597" s="89" t="s">
        <v>36</v>
      </c>
      <c r="D597" s="205">
        <v>18354.05</v>
      </c>
      <c r="E597" s="177">
        <v>3442.75</v>
      </c>
      <c r="F597" s="177">
        <v>1322.4</v>
      </c>
      <c r="G597" s="177">
        <v>0</v>
      </c>
      <c r="H597" s="179">
        <v>23119.200000000001</v>
      </c>
    </row>
    <row r="598" spans="1:8" ht="12.75" x14ac:dyDescent="0.2">
      <c r="A598" s="89">
        <v>2022</v>
      </c>
      <c r="B598" s="106" t="s">
        <v>10</v>
      </c>
      <c r="C598" s="89" t="s">
        <v>36</v>
      </c>
      <c r="D598" s="205">
        <v>18287.55</v>
      </c>
      <c r="E598" s="177">
        <v>1811.5</v>
      </c>
      <c r="F598" s="177">
        <v>1721.8</v>
      </c>
      <c r="G598" s="177">
        <v>0</v>
      </c>
      <c r="H598" s="179">
        <v>21820.85</v>
      </c>
    </row>
    <row r="599" spans="1:8" ht="12.75" x14ac:dyDescent="0.2">
      <c r="A599" s="89">
        <v>2022</v>
      </c>
      <c r="B599" s="106" t="s">
        <v>11</v>
      </c>
      <c r="C599" s="89" t="s">
        <v>36</v>
      </c>
      <c r="D599" s="205">
        <v>16809.25</v>
      </c>
      <c r="E599" s="177">
        <v>1409.25</v>
      </c>
      <c r="F599" s="177">
        <v>1314.7</v>
      </c>
      <c r="G599" s="177">
        <v>0</v>
      </c>
      <c r="H599" s="179">
        <v>19533.2</v>
      </c>
    </row>
    <row r="600" spans="1:8" ht="12.75" x14ac:dyDescent="0.2">
      <c r="A600" s="89">
        <v>2022</v>
      </c>
      <c r="B600" s="106" t="s">
        <v>12</v>
      </c>
      <c r="C600" s="89" t="s">
        <v>36</v>
      </c>
      <c r="D600" s="205">
        <v>14923.75</v>
      </c>
      <c r="E600" s="177">
        <v>1905.5</v>
      </c>
      <c r="F600" s="177">
        <v>1288.75</v>
      </c>
      <c r="G600" s="177">
        <v>0</v>
      </c>
      <c r="H600" s="179">
        <v>18118</v>
      </c>
    </row>
    <row r="601" spans="1:8" ht="12.75" x14ac:dyDescent="0.2">
      <c r="A601" s="89">
        <v>2022</v>
      </c>
      <c r="B601" s="106" t="s">
        <v>13</v>
      </c>
      <c r="C601" s="89" t="s">
        <v>36</v>
      </c>
      <c r="D601" s="205">
        <v>15816.95</v>
      </c>
      <c r="E601" s="177">
        <v>1374.75</v>
      </c>
      <c r="F601" s="177">
        <v>1250.5</v>
      </c>
      <c r="G601" s="177">
        <v>0</v>
      </c>
      <c r="H601" s="179">
        <v>18442.2</v>
      </c>
    </row>
    <row r="602" spans="1:8" ht="12.75" x14ac:dyDescent="0.2">
      <c r="A602" s="89">
        <v>2023</v>
      </c>
      <c r="B602" s="106" t="s">
        <v>2</v>
      </c>
      <c r="C602" s="89" t="s">
        <v>36</v>
      </c>
      <c r="D602" s="205">
        <v>11849.75</v>
      </c>
      <c r="E602" s="177">
        <v>1515.5</v>
      </c>
      <c r="F602" s="177">
        <v>971</v>
      </c>
      <c r="G602" s="177">
        <v>0</v>
      </c>
      <c r="H602" s="179">
        <v>14336.25</v>
      </c>
    </row>
    <row r="603" spans="1:8" ht="12.75" x14ac:dyDescent="0.2">
      <c r="A603" s="89">
        <v>2023</v>
      </c>
      <c r="B603" s="106" t="s">
        <v>3</v>
      </c>
      <c r="C603" s="89" t="s">
        <v>36</v>
      </c>
      <c r="D603" s="205">
        <v>15086.2</v>
      </c>
      <c r="E603" s="177">
        <v>1881.75</v>
      </c>
      <c r="F603" s="177">
        <v>1141</v>
      </c>
      <c r="G603" s="177">
        <v>0</v>
      </c>
      <c r="H603" s="179">
        <v>18108.95</v>
      </c>
    </row>
    <row r="604" spans="1:8" ht="12.75" x14ac:dyDescent="0.2">
      <c r="A604" s="89">
        <v>2023</v>
      </c>
      <c r="B604" s="106" t="s">
        <v>4</v>
      </c>
      <c r="C604" s="89" t="s">
        <v>36</v>
      </c>
      <c r="D604" s="205">
        <v>16550.5</v>
      </c>
      <c r="E604" s="177">
        <v>1522.2</v>
      </c>
      <c r="F604" s="177">
        <v>836.25</v>
      </c>
      <c r="G604" s="177">
        <v>0</v>
      </c>
      <c r="H604" s="179">
        <v>18908.95</v>
      </c>
    </row>
    <row r="605" spans="1:8" ht="12.75" x14ac:dyDescent="0.2">
      <c r="A605" s="372">
        <v>2023</v>
      </c>
      <c r="B605" s="373" t="s">
        <v>5</v>
      </c>
      <c r="C605" s="372" t="s">
        <v>36</v>
      </c>
      <c r="D605" s="376">
        <v>13765</v>
      </c>
      <c r="E605" s="177">
        <v>1544.25</v>
      </c>
      <c r="F605" s="177">
        <v>698</v>
      </c>
      <c r="G605" s="177">
        <v>0</v>
      </c>
      <c r="H605" s="179">
        <v>16007.25</v>
      </c>
    </row>
    <row r="606" spans="1:8" s="375" customFormat="1" ht="12.75" x14ac:dyDescent="0.2">
      <c r="A606" s="207">
        <v>2023</v>
      </c>
      <c r="B606" s="206" t="s">
        <v>6</v>
      </c>
      <c r="C606" s="207" t="s">
        <v>36</v>
      </c>
      <c r="D606" s="208">
        <v>15086.2</v>
      </c>
      <c r="E606" s="180">
        <v>1881.75</v>
      </c>
      <c r="F606" s="180">
        <v>1185</v>
      </c>
      <c r="G606" s="180">
        <v>0</v>
      </c>
      <c r="H606" s="182">
        <v>18152.95</v>
      </c>
    </row>
    <row r="607" spans="1:8" ht="12.75" x14ac:dyDescent="0.2">
      <c r="A607" s="203">
        <v>2011</v>
      </c>
      <c r="B607" s="106" t="s">
        <v>2</v>
      </c>
      <c r="C607" s="89" t="s">
        <v>20</v>
      </c>
      <c r="D607" s="205">
        <v>3610</v>
      </c>
      <c r="E607" s="177">
        <v>357.5</v>
      </c>
      <c r="F607" s="177">
        <v>3512.25</v>
      </c>
      <c r="G607" s="177">
        <v>53.5</v>
      </c>
      <c r="H607" s="179">
        <v>7533.25</v>
      </c>
    </row>
    <row r="608" spans="1:8" ht="12.75" x14ac:dyDescent="0.2">
      <c r="A608" s="203">
        <v>2011</v>
      </c>
      <c r="B608" s="106" t="s">
        <v>3</v>
      </c>
      <c r="C608" s="89" t="s">
        <v>20</v>
      </c>
      <c r="D608" s="205">
        <v>5257</v>
      </c>
      <c r="E608" s="177">
        <v>2597.75</v>
      </c>
      <c r="F608" s="177">
        <v>2049.75</v>
      </c>
      <c r="G608" s="177">
        <v>74.5</v>
      </c>
      <c r="H608" s="179">
        <v>9979</v>
      </c>
    </row>
    <row r="609" spans="1:8" ht="12.75" x14ac:dyDescent="0.2">
      <c r="A609" s="203">
        <v>2011</v>
      </c>
      <c r="B609" s="106" t="s">
        <v>4</v>
      </c>
      <c r="C609" s="89" t="s">
        <v>20</v>
      </c>
      <c r="D609" s="205">
        <v>4966</v>
      </c>
      <c r="E609" s="177">
        <v>2090.5</v>
      </c>
      <c r="F609" s="177">
        <v>2607.5</v>
      </c>
      <c r="G609" s="177">
        <v>27</v>
      </c>
      <c r="H609" s="179">
        <v>9691</v>
      </c>
    </row>
    <row r="610" spans="1:8" ht="12.75" x14ac:dyDescent="0.2">
      <c r="A610" s="203">
        <v>2011</v>
      </c>
      <c r="B610" s="106" t="s">
        <v>5</v>
      </c>
      <c r="C610" s="89" t="s">
        <v>20</v>
      </c>
      <c r="D610" s="205">
        <v>4519</v>
      </c>
      <c r="E610" s="177">
        <v>2096.5</v>
      </c>
      <c r="F610" s="177">
        <v>2682.5</v>
      </c>
      <c r="G610" s="177">
        <v>20.5</v>
      </c>
      <c r="H610" s="179">
        <v>9318.5</v>
      </c>
    </row>
    <row r="611" spans="1:8" ht="12.75" x14ac:dyDescent="0.2">
      <c r="A611" s="203">
        <v>2011</v>
      </c>
      <c r="B611" s="106" t="s">
        <v>6</v>
      </c>
      <c r="C611" s="89" t="s">
        <v>20</v>
      </c>
      <c r="D611" s="205">
        <v>4884.5</v>
      </c>
      <c r="E611" s="177">
        <v>1435</v>
      </c>
      <c r="F611" s="177">
        <v>1970.25</v>
      </c>
      <c r="G611" s="177">
        <v>16</v>
      </c>
      <c r="H611" s="179">
        <v>8305.75</v>
      </c>
    </row>
    <row r="612" spans="1:8" ht="12.75" x14ac:dyDescent="0.2">
      <c r="A612" s="203">
        <v>2011</v>
      </c>
      <c r="B612" s="106" t="s">
        <v>7</v>
      </c>
      <c r="C612" s="89" t="s">
        <v>20</v>
      </c>
      <c r="D612" s="205">
        <v>4421.5</v>
      </c>
      <c r="E612" s="177">
        <v>1766.25</v>
      </c>
      <c r="F612" s="177">
        <v>1486.25</v>
      </c>
      <c r="G612" s="177">
        <v>56.5</v>
      </c>
      <c r="H612" s="179">
        <v>7730.5</v>
      </c>
    </row>
    <row r="613" spans="1:8" ht="12.75" x14ac:dyDescent="0.2">
      <c r="A613" s="203">
        <v>2011</v>
      </c>
      <c r="B613" s="106" t="s">
        <v>8</v>
      </c>
      <c r="C613" s="89" t="s">
        <v>20</v>
      </c>
      <c r="D613" s="205">
        <v>5480</v>
      </c>
      <c r="E613" s="177">
        <v>1504.75</v>
      </c>
      <c r="F613" s="177">
        <v>2339.75</v>
      </c>
      <c r="G613" s="177">
        <v>171</v>
      </c>
      <c r="H613" s="179">
        <v>9495.5</v>
      </c>
    </row>
    <row r="614" spans="1:8" ht="12.75" x14ac:dyDescent="0.2">
      <c r="A614" s="203">
        <v>2011</v>
      </c>
      <c r="B614" s="106" t="s">
        <v>9</v>
      </c>
      <c r="C614" s="89" t="s">
        <v>20</v>
      </c>
      <c r="D614" s="205">
        <v>5574</v>
      </c>
      <c r="E614" s="177">
        <v>1463</v>
      </c>
      <c r="F614" s="177">
        <v>2114.25</v>
      </c>
      <c r="G614" s="177">
        <v>269.75</v>
      </c>
      <c r="H614" s="179">
        <v>9421</v>
      </c>
    </row>
    <row r="615" spans="1:8" ht="12.75" x14ac:dyDescent="0.2">
      <c r="A615" s="203">
        <v>2011</v>
      </c>
      <c r="B615" s="106" t="s">
        <v>10</v>
      </c>
      <c r="C615" s="89" t="s">
        <v>20</v>
      </c>
      <c r="D615" s="205">
        <v>5427.5</v>
      </c>
      <c r="E615" s="177">
        <v>1405.4</v>
      </c>
      <c r="F615" s="177">
        <v>3161.25</v>
      </c>
      <c r="G615" s="177">
        <v>0</v>
      </c>
      <c r="H615" s="179">
        <v>9994.15</v>
      </c>
    </row>
    <row r="616" spans="1:8" ht="12.75" x14ac:dyDescent="0.2">
      <c r="A616" s="203">
        <v>2011</v>
      </c>
      <c r="B616" s="106" t="s">
        <v>11</v>
      </c>
      <c r="C616" s="89" t="s">
        <v>20</v>
      </c>
      <c r="D616" s="205">
        <v>5303.75</v>
      </c>
      <c r="E616" s="177">
        <v>1183.5</v>
      </c>
      <c r="F616" s="177">
        <v>2530.5</v>
      </c>
      <c r="G616" s="177">
        <v>0</v>
      </c>
      <c r="H616" s="179">
        <v>9017.75</v>
      </c>
    </row>
    <row r="617" spans="1:8" ht="12.75" x14ac:dyDescent="0.2">
      <c r="A617" s="203">
        <v>2011</v>
      </c>
      <c r="B617" s="106" t="s">
        <v>12</v>
      </c>
      <c r="C617" s="89" t="s">
        <v>20</v>
      </c>
      <c r="D617" s="205">
        <v>5519.25</v>
      </c>
      <c r="E617" s="177">
        <v>1895.5</v>
      </c>
      <c r="F617" s="177">
        <v>2080.75</v>
      </c>
      <c r="G617" s="177">
        <v>97</v>
      </c>
      <c r="H617" s="179">
        <v>9592.5</v>
      </c>
    </row>
    <row r="618" spans="1:8" ht="12.75" x14ac:dyDescent="0.2">
      <c r="A618" s="203">
        <v>2011</v>
      </c>
      <c r="B618" s="205" t="s">
        <v>13</v>
      </c>
      <c r="C618" s="89" t="s">
        <v>20</v>
      </c>
      <c r="D618" s="205">
        <v>5557.5</v>
      </c>
      <c r="E618" s="177">
        <v>1637.25</v>
      </c>
      <c r="F618" s="177">
        <v>1490.25</v>
      </c>
      <c r="G618" s="177">
        <v>127</v>
      </c>
      <c r="H618" s="179">
        <v>8812</v>
      </c>
    </row>
    <row r="619" spans="1:8" ht="12.75" x14ac:dyDescent="0.2">
      <c r="A619" s="203">
        <v>2012</v>
      </c>
      <c r="B619" s="106" t="s">
        <v>2</v>
      </c>
      <c r="C619" s="89" t="s">
        <v>20</v>
      </c>
      <c r="D619" s="205">
        <v>4628.5</v>
      </c>
      <c r="E619" s="177">
        <v>1496.25</v>
      </c>
      <c r="F619" s="177">
        <v>1520.25</v>
      </c>
      <c r="G619" s="177">
        <v>77.5</v>
      </c>
      <c r="H619" s="179">
        <v>7722.5</v>
      </c>
    </row>
    <row r="620" spans="1:8" ht="12.75" x14ac:dyDescent="0.2">
      <c r="A620" s="203">
        <v>2012</v>
      </c>
      <c r="B620" s="106" t="s">
        <v>3</v>
      </c>
      <c r="C620" s="89" t="s">
        <v>20</v>
      </c>
      <c r="D620" s="205">
        <v>5724.5</v>
      </c>
      <c r="E620" s="177">
        <v>2022.5</v>
      </c>
      <c r="F620" s="177">
        <v>2067.5</v>
      </c>
      <c r="G620" s="177">
        <v>87</v>
      </c>
      <c r="H620" s="179">
        <v>9901.5</v>
      </c>
    </row>
    <row r="621" spans="1:8" ht="12.75" x14ac:dyDescent="0.2">
      <c r="A621" s="203">
        <v>2012</v>
      </c>
      <c r="B621" s="106" t="s">
        <v>4</v>
      </c>
      <c r="C621" s="89" t="s">
        <v>20</v>
      </c>
      <c r="D621" s="205">
        <v>7210.5</v>
      </c>
      <c r="E621" s="177">
        <v>2312.5</v>
      </c>
      <c r="F621" s="177">
        <v>2720</v>
      </c>
      <c r="G621" s="177">
        <v>91</v>
      </c>
      <c r="H621" s="179">
        <v>12334</v>
      </c>
    </row>
    <row r="622" spans="1:8" ht="12.75" x14ac:dyDescent="0.2">
      <c r="A622" s="203">
        <v>2012</v>
      </c>
      <c r="B622" s="106" t="s">
        <v>5</v>
      </c>
      <c r="C622" s="89" t="s">
        <v>20</v>
      </c>
      <c r="D622" s="205">
        <v>6503.5</v>
      </c>
      <c r="E622" s="177">
        <v>1668.75</v>
      </c>
      <c r="F622" s="177">
        <v>2172.25</v>
      </c>
      <c r="G622" s="177">
        <v>182</v>
      </c>
      <c r="H622" s="179">
        <v>10526.5</v>
      </c>
    </row>
    <row r="623" spans="1:8" ht="12.75" x14ac:dyDescent="0.2">
      <c r="A623" s="203">
        <v>2012</v>
      </c>
      <c r="B623" s="106" t="s">
        <v>6</v>
      </c>
      <c r="C623" s="89" t="s">
        <v>20</v>
      </c>
      <c r="D623" s="205">
        <v>6850</v>
      </c>
      <c r="E623" s="177">
        <v>1967.25</v>
      </c>
      <c r="F623" s="177">
        <v>2280.75</v>
      </c>
      <c r="G623" s="177">
        <v>131.72906923134957</v>
      </c>
      <c r="H623" s="179">
        <v>11229.729069231349</v>
      </c>
    </row>
    <row r="624" spans="1:8" ht="12.75" x14ac:dyDescent="0.2">
      <c r="A624" s="203">
        <v>2012</v>
      </c>
      <c r="B624" s="106" t="s">
        <v>7</v>
      </c>
      <c r="C624" s="89" t="s">
        <v>20</v>
      </c>
      <c r="D624" s="205">
        <v>7466.25</v>
      </c>
      <c r="E624" s="177">
        <v>1591.25</v>
      </c>
      <c r="F624" s="177">
        <v>2630</v>
      </c>
      <c r="G624" s="177">
        <v>387.01849262764676</v>
      </c>
      <c r="H624" s="179">
        <v>12074.518492627647</v>
      </c>
    </row>
    <row r="625" spans="1:8" ht="12.75" x14ac:dyDescent="0.2">
      <c r="A625" s="203">
        <v>2012</v>
      </c>
      <c r="B625" s="106" t="s">
        <v>8</v>
      </c>
      <c r="C625" s="89" t="s">
        <v>20</v>
      </c>
      <c r="D625" s="205">
        <v>1063.75</v>
      </c>
      <c r="E625" s="177">
        <v>1952.25</v>
      </c>
      <c r="F625" s="177">
        <v>8159.0378197739165</v>
      </c>
      <c r="G625" s="177">
        <v>70</v>
      </c>
      <c r="H625" s="179">
        <v>11245.037819773916</v>
      </c>
    </row>
    <row r="626" spans="1:8" ht="12.75" x14ac:dyDescent="0.2">
      <c r="A626" s="203">
        <v>2012</v>
      </c>
      <c r="B626" s="106" t="s">
        <v>9</v>
      </c>
      <c r="C626" s="89" t="s">
        <v>20</v>
      </c>
      <c r="D626" s="205">
        <v>682.75</v>
      </c>
      <c r="E626" s="177">
        <v>1756</v>
      </c>
      <c r="F626" s="177">
        <v>8526.3634926506165</v>
      </c>
      <c r="G626" s="177">
        <v>26.5</v>
      </c>
      <c r="H626" s="179">
        <v>10991.613492650617</v>
      </c>
    </row>
    <row r="627" spans="1:8" ht="12.75" x14ac:dyDescent="0.2">
      <c r="A627" s="203">
        <v>2012</v>
      </c>
      <c r="B627" s="106" t="s">
        <v>10</v>
      </c>
      <c r="C627" s="89" t="s">
        <v>20</v>
      </c>
      <c r="D627" s="205">
        <v>676.5</v>
      </c>
      <c r="E627" s="177">
        <v>2540</v>
      </c>
      <c r="F627" s="177">
        <v>6541.75</v>
      </c>
      <c r="G627" s="177">
        <v>883.5</v>
      </c>
      <c r="H627" s="179">
        <v>10641.75</v>
      </c>
    </row>
    <row r="628" spans="1:8" ht="12.75" x14ac:dyDescent="0.2">
      <c r="A628" s="203">
        <v>2012</v>
      </c>
      <c r="B628" s="106" t="s">
        <v>11</v>
      </c>
      <c r="C628" s="89" t="s">
        <v>20</v>
      </c>
      <c r="D628" s="205">
        <v>473</v>
      </c>
      <c r="E628" s="177">
        <v>1504.5</v>
      </c>
      <c r="F628" s="177">
        <v>8124</v>
      </c>
      <c r="G628" s="177">
        <v>761.75</v>
      </c>
      <c r="H628" s="179">
        <v>10863.25</v>
      </c>
    </row>
    <row r="629" spans="1:8" ht="12.75" x14ac:dyDescent="0.2">
      <c r="A629" s="203">
        <v>2012</v>
      </c>
      <c r="B629" s="106" t="s">
        <v>12</v>
      </c>
      <c r="C629" s="89" t="s">
        <v>20</v>
      </c>
      <c r="D629" s="205">
        <v>751.25</v>
      </c>
      <c r="E629" s="177">
        <v>2048</v>
      </c>
      <c r="F629" s="177">
        <v>7457</v>
      </c>
      <c r="G629" s="177">
        <v>646</v>
      </c>
      <c r="H629" s="179">
        <v>10902.25</v>
      </c>
    </row>
    <row r="630" spans="1:8" ht="12.75" x14ac:dyDescent="0.2">
      <c r="A630" s="203">
        <v>2012</v>
      </c>
      <c r="B630" s="205" t="s">
        <v>13</v>
      </c>
      <c r="C630" s="89" t="s">
        <v>20</v>
      </c>
      <c r="D630" s="205">
        <v>591.25</v>
      </c>
      <c r="E630" s="177">
        <v>1514</v>
      </c>
      <c r="F630" s="177">
        <v>8552.5</v>
      </c>
      <c r="G630" s="177">
        <v>224.5</v>
      </c>
      <c r="H630" s="179">
        <v>10882.25</v>
      </c>
    </row>
    <row r="631" spans="1:8" ht="12.75" x14ac:dyDescent="0.2">
      <c r="A631" s="203">
        <v>2013</v>
      </c>
      <c r="B631" s="106" t="s">
        <v>2</v>
      </c>
      <c r="C631" s="89" t="s">
        <v>20</v>
      </c>
      <c r="D631" s="205">
        <v>755.25</v>
      </c>
      <c r="E631" s="177">
        <v>838.75</v>
      </c>
      <c r="F631" s="177">
        <v>8614.75</v>
      </c>
      <c r="G631" s="177">
        <v>200</v>
      </c>
      <c r="H631" s="179">
        <v>10408.75</v>
      </c>
    </row>
    <row r="632" spans="1:8" ht="12.75" x14ac:dyDescent="0.2">
      <c r="A632" s="203">
        <v>2013</v>
      </c>
      <c r="B632" s="106" t="s">
        <v>3</v>
      </c>
      <c r="C632" s="89" t="s">
        <v>20</v>
      </c>
      <c r="D632" s="205">
        <v>563.5</v>
      </c>
      <c r="E632" s="177">
        <v>1559.5</v>
      </c>
      <c r="F632" s="177">
        <v>9395.25</v>
      </c>
      <c r="G632" s="177">
        <v>243</v>
      </c>
      <c r="H632" s="179">
        <v>11761.25</v>
      </c>
    </row>
    <row r="633" spans="1:8" ht="12.75" x14ac:dyDescent="0.2">
      <c r="A633" s="203">
        <v>2013</v>
      </c>
      <c r="B633" s="106" t="s">
        <v>4</v>
      </c>
      <c r="C633" s="89" t="s">
        <v>20</v>
      </c>
      <c r="D633" s="205">
        <v>509</v>
      </c>
      <c r="E633" s="177">
        <v>1600</v>
      </c>
      <c r="F633" s="177">
        <v>9018</v>
      </c>
      <c r="G633" s="177">
        <v>206</v>
      </c>
      <c r="H633" s="179">
        <v>11333</v>
      </c>
    </row>
    <row r="634" spans="1:8" ht="12.75" x14ac:dyDescent="0.2">
      <c r="A634" s="203">
        <v>2013</v>
      </c>
      <c r="B634" s="106" t="s">
        <v>5</v>
      </c>
      <c r="C634" s="89" t="s">
        <v>20</v>
      </c>
      <c r="D634" s="205">
        <v>752</v>
      </c>
      <c r="E634" s="177">
        <v>1950</v>
      </c>
      <c r="F634" s="177">
        <v>8998</v>
      </c>
      <c r="G634" s="177">
        <v>92</v>
      </c>
      <c r="H634" s="179">
        <v>11792</v>
      </c>
    </row>
    <row r="635" spans="1:8" ht="12.75" x14ac:dyDescent="0.2">
      <c r="A635" s="203">
        <v>2013</v>
      </c>
      <c r="B635" s="106" t="s">
        <v>6</v>
      </c>
      <c r="C635" s="89" t="s">
        <v>20</v>
      </c>
      <c r="D635" s="205">
        <v>772.25</v>
      </c>
      <c r="E635" s="177">
        <v>2355.5</v>
      </c>
      <c r="F635" s="177">
        <v>9599</v>
      </c>
      <c r="G635" s="177">
        <v>117.75</v>
      </c>
      <c r="H635" s="179">
        <v>12844.5</v>
      </c>
    </row>
    <row r="636" spans="1:8" ht="12.75" x14ac:dyDescent="0.2">
      <c r="A636" s="203">
        <v>2013</v>
      </c>
      <c r="B636" s="106" t="s">
        <v>7</v>
      </c>
      <c r="C636" s="89" t="s">
        <v>20</v>
      </c>
      <c r="D636" s="205">
        <v>467.5</v>
      </c>
      <c r="E636" s="177">
        <v>1997.75</v>
      </c>
      <c r="F636" s="177">
        <v>8708.5</v>
      </c>
      <c r="G636" s="177">
        <v>45</v>
      </c>
      <c r="H636" s="179">
        <v>11218.75</v>
      </c>
    </row>
    <row r="637" spans="1:8" ht="12.75" x14ac:dyDescent="0.2">
      <c r="A637" s="203">
        <v>2013</v>
      </c>
      <c r="B637" s="106" t="s">
        <v>8</v>
      </c>
      <c r="C637" s="89" t="s">
        <v>20</v>
      </c>
      <c r="D637" s="205">
        <v>694.5</v>
      </c>
      <c r="E637" s="177">
        <v>33</v>
      </c>
      <c r="F637" s="177">
        <v>9081.5</v>
      </c>
      <c r="G637" s="177">
        <v>89</v>
      </c>
      <c r="H637" s="179">
        <v>9898</v>
      </c>
    </row>
    <row r="638" spans="1:8" ht="12.75" x14ac:dyDescent="0.2">
      <c r="A638" s="203">
        <v>2013</v>
      </c>
      <c r="B638" s="106" t="s">
        <v>9</v>
      </c>
      <c r="C638" s="89" t="s">
        <v>20</v>
      </c>
      <c r="D638" s="205">
        <v>581</v>
      </c>
      <c r="E638" s="177">
        <v>29</v>
      </c>
      <c r="F638" s="177">
        <v>5544.6</v>
      </c>
      <c r="G638" s="177">
        <v>61</v>
      </c>
      <c r="H638" s="179">
        <v>6215.6</v>
      </c>
    </row>
    <row r="639" spans="1:8" ht="12.75" x14ac:dyDescent="0.2">
      <c r="A639" s="203">
        <v>2013</v>
      </c>
      <c r="B639" s="106" t="s">
        <v>10</v>
      </c>
      <c r="C639" s="89" t="s">
        <v>20</v>
      </c>
      <c r="D639" s="205">
        <v>669.75</v>
      </c>
      <c r="E639" s="177">
        <v>221.25</v>
      </c>
      <c r="F639" s="177">
        <v>10615</v>
      </c>
      <c r="G639" s="177">
        <v>134</v>
      </c>
      <c r="H639" s="179">
        <v>11640</v>
      </c>
    </row>
    <row r="640" spans="1:8" ht="12.75" x14ac:dyDescent="0.2">
      <c r="A640" s="203">
        <v>2013</v>
      </c>
      <c r="B640" s="106" t="s">
        <v>11</v>
      </c>
      <c r="C640" s="89" t="s">
        <v>20</v>
      </c>
      <c r="D640" s="204">
        <v>670</v>
      </c>
      <c r="E640" s="177">
        <v>119.25</v>
      </c>
      <c r="F640" s="177">
        <v>11240.5</v>
      </c>
      <c r="G640" s="177">
        <v>248.25</v>
      </c>
      <c r="H640" s="178">
        <v>12278</v>
      </c>
    </row>
    <row r="641" spans="1:10" ht="12.75" x14ac:dyDescent="0.2">
      <c r="A641" s="203">
        <v>2013</v>
      </c>
      <c r="B641" s="106" t="s">
        <v>12</v>
      </c>
      <c r="C641" s="89" t="s">
        <v>20</v>
      </c>
      <c r="D641" s="204">
        <v>401.25</v>
      </c>
      <c r="E641" s="177">
        <v>95.5</v>
      </c>
      <c r="F641" s="177">
        <v>10794.25</v>
      </c>
      <c r="G641" s="177">
        <v>234</v>
      </c>
      <c r="H641" s="178">
        <v>11525</v>
      </c>
    </row>
    <row r="642" spans="1:10" ht="12.75" x14ac:dyDescent="0.2">
      <c r="A642" s="203">
        <v>2013</v>
      </c>
      <c r="B642" s="205" t="s">
        <v>13</v>
      </c>
      <c r="C642" s="89" t="s">
        <v>20</v>
      </c>
      <c r="D642" s="204">
        <v>278.5</v>
      </c>
      <c r="E642" s="177">
        <v>311.25</v>
      </c>
      <c r="F642" s="177">
        <v>11633.5</v>
      </c>
      <c r="G642" s="177">
        <v>223.75</v>
      </c>
      <c r="H642" s="178">
        <v>12447</v>
      </c>
    </row>
    <row r="643" spans="1:10" ht="12.75" x14ac:dyDescent="0.2">
      <c r="A643" s="203">
        <v>2014</v>
      </c>
      <c r="B643" s="106" t="s">
        <v>2</v>
      </c>
      <c r="C643" s="89" t="s">
        <v>20</v>
      </c>
      <c r="D643" s="204">
        <v>2613</v>
      </c>
      <c r="E643" s="177">
        <v>257.25</v>
      </c>
      <c r="F643" s="177">
        <v>9424.25</v>
      </c>
      <c r="G643" s="177">
        <v>204.5</v>
      </c>
      <c r="H643" s="178">
        <v>12499</v>
      </c>
    </row>
    <row r="644" spans="1:10" ht="12.75" x14ac:dyDescent="0.2">
      <c r="A644" s="203">
        <v>2014</v>
      </c>
      <c r="B644" s="106" t="s">
        <v>3</v>
      </c>
      <c r="C644" s="89" t="s">
        <v>20</v>
      </c>
      <c r="D644" s="204">
        <v>2910</v>
      </c>
      <c r="E644" s="177">
        <v>268.5</v>
      </c>
      <c r="F644" s="177">
        <v>9827.5</v>
      </c>
      <c r="G644" s="177">
        <v>193.5</v>
      </c>
      <c r="H644" s="178">
        <v>13199.5</v>
      </c>
    </row>
    <row r="645" spans="1:10" ht="12.75" x14ac:dyDescent="0.2">
      <c r="A645" s="203">
        <v>2014</v>
      </c>
      <c r="B645" s="106" t="s">
        <v>4</v>
      </c>
      <c r="C645" s="89" t="s">
        <v>20</v>
      </c>
      <c r="D645" s="204">
        <v>3392.5</v>
      </c>
      <c r="E645" s="177">
        <v>526.5</v>
      </c>
      <c r="F645" s="177">
        <v>9753</v>
      </c>
      <c r="G645" s="177">
        <v>145.5</v>
      </c>
      <c r="H645" s="178">
        <v>13817.5</v>
      </c>
      <c r="J645" s="6"/>
    </row>
    <row r="646" spans="1:10" ht="12.75" x14ac:dyDescent="0.2">
      <c r="A646" s="203">
        <v>2014</v>
      </c>
      <c r="B646" s="106" t="s">
        <v>5</v>
      </c>
      <c r="C646" s="89" t="s">
        <v>20</v>
      </c>
      <c r="D646" s="204">
        <v>2807</v>
      </c>
      <c r="E646" s="177">
        <v>400.5</v>
      </c>
      <c r="F646" s="177">
        <v>8643.5</v>
      </c>
      <c r="G646" s="177">
        <v>221.25</v>
      </c>
      <c r="H646" s="178">
        <v>12072.25</v>
      </c>
    </row>
    <row r="647" spans="1:10" ht="12.75" x14ac:dyDescent="0.2">
      <c r="A647" s="203">
        <v>2014</v>
      </c>
      <c r="B647" s="106" t="s">
        <v>6</v>
      </c>
      <c r="C647" s="89" t="s">
        <v>20</v>
      </c>
      <c r="D647" s="204">
        <v>3150.25</v>
      </c>
      <c r="E647" s="177">
        <v>1249</v>
      </c>
      <c r="F647" s="177">
        <v>8719.75</v>
      </c>
      <c r="G647" s="177">
        <v>138.75</v>
      </c>
      <c r="H647" s="178">
        <v>13257.75</v>
      </c>
    </row>
    <row r="648" spans="1:10" ht="12.75" x14ac:dyDescent="0.2">
      <c r="A648" s="203">
        <v>2014</v>
      </c>
      <c r="B648" s="106" t="s">
        <v>7</v>
      </c>
      <c r="C648" s="89" t="s">
        <v>20</v>
      </c>
      <c r="D648" s="204">
        <v>1444.75</v>
      </c>
      <c r="E648" s="177">
        <v>1466.5</v>
      </c>
      <c r="F648" s="177">
        <v>8563.25</v>
      </c>
      <c r="G648" s="177">
        <v>189</v>
      </c>
      <c r="H648" s="178">
        <v>11663.5</v>
      </c>
    </row>
    <row r="649" spans="1:10" ht="12.75" x14ac:dyDescent="0.2">
      <c r="A649" s="203">
        <v>2014</v>
      </c>
      <c r="B649" s="106" t="s">
        <v>8</v>
      </c>
      <c r="C649" s="89" t="s">
        <v>20</v>
      </c>
      <c r="D649" s="204">
        <v>1529.5</v>
      </c>
      <c r="E649" s="177">
        <v>843.5</v>
      </c>
      <c r="F649" s="177">
        <v>10909</v>
      </c>
      <c r="G649" s="177">
        <v>126.5</v>
      </c>
      <c r="H649" s="178">
        <v>13408.5</v>
      </c>
    </row>
    <row r="650" spans="1:10" ht="12.75" x14ac:dyDescent="0.2">
      <c r="A650" s="203">
        <v>2014</v>
      </c>
      <c r="B650" s="106" t="s">
        <v>9</v>
      </c>
      <c r="C650" s="89" t="s">
        <v>20</v>
      </c>
      <c r="D650" s="204">
        <v>1483.25</v>
      </c>
      <c r="E650" s="177">
        <v>622.75</v>
      </c>
      <c r="F650" s="177">
        <v>9667.25</v>
      </c>
      <c r="G650" s="177">
        <v>336.5</v>
      </c>
      <c r="H650" s="178">
        <v>12109.75</v>
      </c>
    </row>
    <row r="651" spans="1:10" ht="12.75" x14ac:dyDescent="0.2">
      <c r="A651" s="203">
        <v>2014</v>
      </c>
      <c r="B651" s="106" t="s">
        <v>10</v>
      </c>
      <c r="C651" s="89" t="s">
        <v>20</v>
      </c>
      <c r="D651" s="204">
        <v>1419.75</v>
      </c>
      <c r="E651" s="177">
        <v>704.5</v>
      </c>
      <c r="F651" s="177">
        <v>9652.75</v>
      </c>
      <c r="G651" s="177">
        <v>59.5</v>
      </c>
      <c r="H651" s="178">
        <v>11836.5</v>
      </c>
    </row>
    <row r="652" spans="1:10" ht="12.75" x14ac:dyDescent="0.2">
      <c r="A652" s="203">
        <v>2014</v>
      </c>
      <c r="B652" s="106" t="s">
        <v>11</v>
      </c>
      <c r="C652" s="89" t="s">
        <v>20</v>
      </c>
      <c r="D652" s="204">
        <v>1213.75</v>
      </c>
      <c r="E652" s="177">
        <v>435</v>
      </c>
      <c r="F652" s="177">
        <v>10022.75</v>
      </c>
      <c r="G652" s="177">
        <v>46.5</v>
      </c>
      <c r="H652" s="178">
        <v>11718</v>
      </c>
    </row>
    <row r="653" spans="1:10" ht="12.75" x14ac:dyDescent="0.2">
      <c r="A653" s="203">
        <v>2014</v>
      </c>
      <c r="B653" s="106" t="s">
        <v>12</v>
      </c>
      <c r="C653" s="89" t="s">
        <v>20</v>
      </c>
      <c r="D653" s="204">
        <v>1166.75</v>
      </c>
      <c r="E653" s="177">
        <v>717</v>
      </c>
      <c r="F653" s="177">
        <v>9146.75</v>
      </c>
      <c r="G653" s="177">
        <v>57</v>
      </c>
      <c r="H653" s="178">
        <v>11087.5</v>
      </c>
    </row>
    <row r="654" spans="1:10" ht="12.75" x14ac:dyDescent="0.2">
      <c r="A654" s="203">
        <v>2014</v>
      </c>
      <c r="B654" s="205" t="s">
        <v>13</v>
      </c>
      <c r="C654" s="89" t="s">
        <v>20</v>
      </c>
      <c r="D654" s="204">
        <v>1448.05</v>
      </c>
      <c r="E654" s="177">
        <v>1158.5</v>
      </c>
      <c r="F654" s="177">
        <v>10213.25</v>
      </c>
      <c r="G654" s="177">
        <v>0</v>
      </c>
      <c r="H654" s="178">
        <v>12819.8</v>
      </c>
    </row>
    <row r="655" spans="1:10" ht="12.75" x14ac:dyDescent="0.2">
      <c r="A655" s="203">
        <v>2015</v>
      </c>
      <c r="B655" s="106" t="s">
        <v>2</v>
      </c>
      <c r="C655" s="89" t="s">
        <v>20</v>
      </c>
      <c r="D655" s="204">
        <v>1833</v>
      </c>
      <c r="E655" s="177">
        <v>1225</v>
      </c>
      <c r="F655" s="177">
        <v>8592</v>
      </c>
      <c r="G655" s="177">
        <v>97</v>
      </c>
      <c r="H655" s="178">
        <v>11747</v>
      </c>
    </row>
    <row r="656" spans="1:10" ht="12.75" x14ac:dyDescent="0.2">
      <c r="A656" s="203">
        <v>2015</v>
      </c>
      <c r="B656" s="106" t="s">
        <v>3</v>
      </c>
      <c r="C656" s="89" t="s">
        <v>20</v>
      </c>
      <c r="D656" s="204">
        <v>1828.75</v>
      </c>
      <c r="E656" s="177">
        <v>1331.75</v>
      </c>
      <c r="F656" s="177">
        <v>9121.5</v>
      </c>
      <c r="G656" s="177">
        <v>210.75</v>
      </c>
      <c r="H656" s="178">
        <v>12492.75</v>
      </c>
    </row>
    <row r="657" spans="1:8" ht="12.75" x14ac:dyDescent="0.2">
      <c r="A657" s="203">
        <v>2015</v>
      </c>
      <c r="B657" s="106" t="s">
        <v>4</v>
      </c>
      <c r="C657" s="89" t="s">
        <v>20</v>
      </c>
      <c r="D657" s="204">
        <v>2119.25</v>
      </c>
      <c r="E657" s="177">
        <v>1368.75</v>
      </c>
      <c r="F657" s="177">
        <v>9068.5</v>
      </c>
      <c r="G657" s="177">
        <v>79</v>
      </c>
      <c r="H657" s="178">
        <v>12635.5</v>
      </c>
    </row>
    <row r="658" spans="1:8" ht="12.75" x14ac:dyDescent="0.2">
      <c r="A658" s="203">
        <v>2015</v>
      </c>
      <c r="B658" s="106" t="s">
        <v>5</v>
      </c>
      <c r="C658" s="89" t="s">
        <v>20</v>
      </c>
      <c r="D658" s="204">
        <v>3646.25</v>
      </c>
      <c r="E658" s="177">
        <v>1287.5</v>
      </c>
      <c r="F658" s="177">
        <v>10003.25</v>
      </c>
      <c r="G658" s="177">
        <v>90.5</v>
      </c>
      <c r="H658" s="178">
        <v>15027.5</v>
      </c>
    </row>
    <row r="659" spans="1:8" ht="12.75" x14ac:dyDescent="0.2">
      <c r="A659" s="203">
        <v>2015</v>
      </c>
      <c r="B659" s="106" t="s">
        <v>6</v>
      </c>
      <c r="C659" s="89" t="s">
        <v>20</v>
      </c>
      <c r="D659" s="204">
        <v>3273.1</v>
      </c>
      <c r="E659" s="177">
        <v>780.8</v>
      </c>
      <c r="F659" s="177">
        <v>8868.5</v>
      </c>
      <c r="G659" s="177">
        <v>16.5</v>
      </c>
      <c r="H659" s="178">
        <v>12938.9</v>
      </c>
    </row>
    <row r="660" spans="1:8" ht="12.75" x14ac:dyDescent="0.2">
      <c r="A660" s="203">
        <v>2015</v>
      </c>
      <c r="B660" s="106" t="s">
        <v>7</v>
      </c>
      <c r="C660" s="89" t="s">
        <v>20</v>
      </c>
      <c r="D660" s="204">
        <v>2474.25</v>
      </c>
      <c r="E660" s="177">
        <v>796.5</v>
      </c>
      <c r="F660" s="177">
        <v>8542</v>
      </c>
      <c r="G660" s="177">
        <v>81.5</v>
      </c>
      <c r="H660" s="178">
        <v>11894.25</v>
      </c>
    </row>
    <row r="661" spans="1:8" ht="12.75" x14ac:dyDescent="0.2">
      <c r="A661" s="203">
        <v>2015</v>
      </c>
      <c r="B661" s="106" t="s">
        <v>8</v>
      </c>
      <c r="C661" s="89" t="s">
        <v>20</v>
      </c>
      <c r="D661" s="204">
        <v>1797.25</v>
      </c>
      <c r="E661" s="177">
        <v>1476.25</v>
      </c>
      <c r="F661" s="177">
        <v>11110.25</v>
      </c>
      <c r="G661" s="177">
        <v>137.5</v>
      </c>
      <c r="H661" s="178">
        <v>14521.25</v>
      </c>
    </row>
    <row r="662" spans="1:8" ht="12.75" x14ac:dyDescent="0.2">
      <c r="A662" s="203">
        <v>2015</v>
      </c>
      <c r="B662" s="106" t="s">
        <v>9</v>
      </c>
      <c r="C662" s="89" t="s">
        <v>20</v>
      </c>
      <c r="D662" s="204">
        <v>2531.5</v>
      </c>
      <c r="E662" s="177">
        <v>1196.5</v>
      </c>
      <c r="F662" s="177">
        <v>9799.5</v>
      </c>
      <c r="G662" s="177">
        <v>23.5</v>
      </c>
      <c r="H662" s="178">
        <v>13551</v>
      </c>
    </row>
    <row r="663" spans="1:8" ht="12.75" x14ac:dyDescent="0.2">
      <c r="A663" s="203">
        <v>2015</v>
      </c>
      <c r="B663" s="106" t="s">
        <v>10</v>
      </c>
      <c r="C663" s="89" t="s">
        <v>20</v>
      </c>
      <c r="D663" s="204">
        <v>1810.75</v>
      </c>
      <c r="E663" s="177">
        <v>1441.25</v>
      </c>
      <c r="F663" s="177">
        <v>10697.5</v>
      </c>
      <c r="G663" s="177">
        <v>157.5</v>
      </c>
      <c r="H663" s="178">
        <v>14107</v>
      </c>
    </row>
    <row r="664" spans="1:8" ht="12.75" x14ac:dyDescent="0.2">
      <c r="A664" s="203">
        <v>2015</v>
      </c>
      <c r="B664" s="106" t="s">
        <v>11</v>
      </c>
      <c r="C664" s="89" t="s">
        <v>20</v>
      </c>
      <c r="D664" s="204">
        <v>1448.25</v>
      </c>
      <c r="E664" s="177">
        <v>1254.5</v>
      </c>
      <c r="F664" s="177">
        <v>12589.75</v>
      </c>
      <c r="G664" s="177">
        <v>54.25</v>
      </c>
      <c r="H664" s="178">
        <v>15346.75</v>
      </c>
    </row>
    <row r="665" spans="1:8" ht="12.75" x14ac:dyDescent="0.2">
      <c r="A665" s="203">
        <v>2015</v>
      </c>
      <c r="B665" s="106" t="s">
        <v>12</v>
      </c>
      <c r="C665" s="89" t="s">
        <v>20</v>
      </c>
      <c r="D665" s="204">
        <v>3437.75</v>
      </c>
      <c r="E665" s="177">
        <v>1336</v>
      </c>
      <c r="F665" s="177">
        <v>11241.25</v>
      </c>
      <c r="G665" s="177">
        <v>464.5</v>
      </c>
      <c r="H665" s="178">
        <v>16479.5</v>
      </c>
    </row>
    <row r="666" spans="1:8" ht="12.75" x14ac:dyDescent="0.2">
      <c r="A666" s="203">
        <v>2015</v>
      </c>
      <c r="B666" s="205" t="s">
        <v>13</v>
      </c>
      <c r="C666" s="89" t="s">
        <v>20</v>
      </c>
      <c r="D666" s="204">
        <v>4341.25</v>
      </c>
      <c r="E666" s="177">
        <v>955.5</v>
      </c>
      <c r="F666" s="177">
        <v>12099.5</v>
      </c>
      <c r="G666" s="177">
        <v>412.75</v>
      </c>
      <c r="H666" s="178">
        <v>17809</v>
      </c>
    </row>
    <row r="667" spans="1:8" ht="12.75" x14ac:dyDescent="0.2">
      <c r="A667" s="203">
        <v>2016</v>
      </c>
      <c r="B667" s="106" t="s">
        <v>2</v>
      </c>
      <c r="C667" s="89" t="s">
        <v>20</v>
      </c>
      <c r="D667" s="204">
        <v>3733.5</v>
      </c>
      <c r="E667" s="177">
        <v>647.5</v>
      </c>
      <c r="F667" s="177">
        <v>9233.25</v>
      </c>
      <c r="G667" s="177">
        <v>137.5</v>
      </c>
      <c r="H667" s="178">
        <v>13751.75</v>
      </c>
    </row>
    <row r="668" spans="1:8" ht="12.75" x14ac:dyDescent="0.2">
      <c r="A668" s="203">
        <v>2016</v>
      </c>
      <c r="B668" s="106" t="s">
        <v>3</v>
      </c>
      <c r="C668" s="89" t="s">
        <v>20</v>
      </c>
      <c r="D668" s="204">
        <v>4117.75</v>
      </c>
      <c r="E668" s="177">
        <v>1312.75</v>
      </c>
      <c r="F668" s="177">
        <v>10629</v>
      </c>
      <c r="G668" s="177">
        <v>82</v>
      </c>
      <c r="H668" s="178">
        <v>16141.5</v>
      </c>
    </row>
    <row r="669" spans="1:8" ht="12.75" x14ac:dyDescent="0.2">
      <c r="A669" s="203">
        <v>2016</v>
      </c>
      <c r="B669" s="106" t="s">
        <v>4</v>
      </c>
      <c r="C669" s="89" t="s">
        <v>20</v>
      </c>
      <c r="D669" s="204">
        <v>4679</v>
      </c>
      <c r="E669" s="177">
        <v>742.25</v>
      </c>
      <c r="F669" s="177">
        <v>10203.75</v>
      </c>
      <c r="G669" s="177">
        <v>419.5</v>
      </c>
      <c r="H669" s="178">
        <v>16044.5</v>
      </c>
    </row>
    <row r="670" spans="1:8" ht="12.75" x14ac:dyDescent="0.2">
      <c r="A670" s="203">
        <v>2016</v>
      </c>
      <c r="B670" s="106" t="s">
        <v>5</v>
      </c>
      <c r="C670" s="89" t="s">
        <v>20</v>
      </c>
      <c r="D670" s="204">
        <v>4848.25</v>
      </c>
      <c r="E670" s="177">
        <v>681</v>
      </c>
      <c r="F670" s="177">
        <v>8811</v>
      </c>
      <c r="G670" s="177">
        <v>687.5</v>
      </c>
      <c r="H670" s="178">
        <v>15027.75</v>
      </c>
    </row>
    <row r="671" spans="1:8" ht="12.75" x14ac:dyDescent="0.2">
      <c r="A671" s="203">
        <v>2016</v>
      </c>
      <c r="B671" s="106" t="s">
        <v>6</v>
      </c>
      <c r="C671" s="89" t="s">
        <v>20</v>
      </c>
      <c r="D671" s="204">
        <v>3389.75</v>
      </c>
      <c r="E671" s="177">
        <v>1080.75</v>
      </c>
      <c r="F671" s="177">
        <v>10191.5</v>
      </c>
      <c r="G671" s="177">
        <v>1022</v>
      </c>
      <c r="H671" s="178">
        <v>15684</v>
      </c>
    </row>
    <row r="672" spans="1:8" ht="12.75" x14ac:dyDescent="0.2">
      <c r="A672" s="203">
        <v>2016</v>
      </c>
      <c r="B672" s="106" t="s">
        <v>7</v>
      </c>
      <c r="C672" s="89" t="s">
        <v>20</v>
      </c>
      <c r="D672" s="204">
        <v>3564.5</v>
      </c>
      <c r="E672" s="177">
        <v>1328.25</v>
      </c>
      <c r="F672" s="177">
        <v>9587.75</v>
      </c>
      <c r="G672" s="177">
        <v>898.75</v>
      </c>
      <c r="H672" s="178">
        <v>15379.25</v>
      </c>
    </row>
    <row r="673" spans="1:8" ht="12.75" x14ac:dyDescent="0.2">
      <c r="A673" s="203">
        <v>2016</v>
      </c>
      <c r="B673" s="106" t="s">
        <v>8</v>
      </c>
      <c r="C673" s="89" t="s">
        <v>20</v>
      </c>
      <c r="D673" s="204">
        <v>2096.5</v>
      </c>
      <c r="E673" s="177">
        <v>649.75</v>
      </c>
      <c r="F673" s="177">
        <v>5160.75</v>
      </c>
      <c r="G673" s="177">
        <v>465.5</v>
      </c>
      <c r="H673" s="178">
        <v>8372.5</v>
      </c>
    </row>
    <row r="674" spans="1:8" ht="12.75" x14ac:dyDescent="0.2">
      <c r="A674" s="203">
        <v>2016</v>
      </c>
      <c r="B674" s="106" t="s">
        <v>9</v>
      </c>
      <c r="C674" s="89" t="s">
        <v>20</v>
      </c>
      <c r="D674" s="204">
        <v>3643.5</v>
      </c>
      <c r="E674" s="177">
        <v>1276</v>
      </c>
      <c r="F674" s="177">
        <v>9778</v>
      </c>
      <c r="G674" s="177">
        <v>650.5</v>
      </c>
      <c r="H674" s="178">
        <v>15348</v>
      </c>
    </row>
    <row r="675" spans="1:8" ht="12.75" x14ac:dyDescent="0.2">
      <c r="A675" s="203">
        <v>2016</v>
      </c>
      <c r="B675" s="106" t="s">
        <v>10</v>
      </c>
      <c r="C675" s="89" t="s">
        <v>20</v>
      </c>
      <c r="D675" s="204">
        <v>3599.25</v>
      </c>
      <c r="E675" s="177">
        <v>1287.25</v>
      </c>
      <c r="F675" s="177">
        <v>9816.59</v>
      </c>
      <c r="G675" s="177">
        <v>472.75</v>
      </c>
      <c r="H675" s="178">
        <v>15175.84</v>
      </c>
    </row>
    <row r="676" spans="1:8" ht="12.75" x14ac:dyDescent="0.2">
      <c r="A676" s="203">
        <v>2016</v>
      </c>
      <c r="B676" s="106" t="s">
        <v>11</v>
      </c>
      <c r="C676" s="89" t="s">
        <v>20</v>
      </c>
      <c r="D676" s="204">
        <v>2753.25</v>
      </c>
      <c r="E676" s="177">
        <v>1311.25</v>
      </c>
      <c r="F676" s="177">
        <v>9852.5499999999993</v>
      </c>
      <c r="G676" s="177">
        <v>734</v>
      </c>
      <c r="H676" s="178">
        <v>14651.05</v>
      </c>
    </row>
    <row r="677" spans="1:8" ht="12.75" x14ac:dyDescent="0.2">
      <c r="A677" s="203">
        <v>2016</v>
      </c>
      <c r="B677" s="106" t="s">
        <v>12</v>
      </c>
      <c r="C677" s="89" t="s">
        <v>20</v>
      </c>
      <c r="D677" s="204">
        <v>2396</v>
      </c>
      <c r="E677" s="177">
        <v>628.25</v>
      </c>
      <c r="F677" s="177">
        <v>10063.709999999999</v>
      </c>
      <c r="G677" s="177">
        <v>407.25</v>
      </c>
      <c r="H677" s="178">
        <v>13495.21</v>
      </c>
    </row>
    <row r="678" spans="1:8" ht="12.75" x14ac:dyDescent="0.2">
      <c r="A678" s="203">
        <v>2016</v>
      </c>
      <c r="B678" s="205" t="s">
        <v>13</v>
      </c>
      <c r="C678" s="89" t="s">
        <v>20</v>
      </c>
      <c r="D678" s="204">
        <v>1806</v>
      </c>
      <c r="E678" s="177">
        <v>1023.25</v>
      </c>
      <c r="F678" s="177">
        <v>9828.2999999999993</v>
      </c>
      <c r="G678" s="177">
        <v>473.5</v>
      </c>
      <c r="H678" s="178">
        <v>13131.05</v>
      </c>
    </row>
    <row r="679" spans="1:8" ht="12.75" x14ac:dyDescent="0.2">
      <c r="A679" s="203">
        <v>2017</v>
      </c>
      <c r="B679" s="106" t="s">
        <v>2</v>
      </c>
      <c r="C679" s="89" t="s">
        <v>20</v>
      </c>
      <c r="D679" s="204">
        <v>1282.75</v>
      </c>
      <c r="E679" s="177">
        <v>1219</v>
      </c>
      <c r="F679" s="177">
        <v>7692.22</v>
      </c>
      <c r="G679" s="177">
        <v>369</v>
      </c>
      <c r="H679" s="178">
        <v>10562.970000000001</v>
      </c>
    </row>
    <row r="680" spans="1:8" ht="12.75" x14ac:dyDescent="0.2">
      <c r="A680" s="203">
        <v>2017</v>
      </c>
      <c r="B680" s="106" t="s">
        <v>3</v>
      </c>
      <c r="C680" s="89" t="s">
        <v>20</v>
      </c>
      <c r="D680" s="204">
        <v>1573</v>
      </c>
      <c r="E680" s="177">
        <v>1104.25</v>
      </c>
      <c r="F680" s="177">
        <v>7515.87</v>
      </c>
      <c r="G680" s="177">
        <v>257.75</v>
      </c>
      <c r="H680" s="178">
        <v>10450.869999999999</v>
      </c>
    </row>
    <row r="681" spans="1:8" ht="12.75" x14ac:dyDescent="0.2">
      <c r="A681" s="203">
        <v>2017</v>
      </c>
      <c r="B681" s="106" t="s">
        <v>4</v>
      </c>
      <c r="C681" s="89" t="s">
        <v>20</v>
      </c>
      <c r="D681" s="204">
        <v>1662.25</v>
      </c>
      <c r="E681" s="177">
        <v>1315.5</v>
      </c>
      <c r="F681" s="177">
        <v>7110.85</v>
      </c>
      <c r="G681" s="177">
        <v>296</v>
      </c>
      <c r="H681" s="178">
        <v>10384.6</v>
      </c>
    </row>
    <row r="682" spans="1:8" ht="12.75" x14ac:dyDescent="0.2">
      <c r="A682" s="203">
        <v>2017</v>
      </c>
      <c r="B682" s="106" t="s">
        <v>5</v>
      </c>
      <c r="C682" s="89" t="s">
        <v>20</v>
      </c>
      <c r="D682" s="204">
        <v>1582</v>
      </c>
      <c r="E682" s="177">
        <v>838.75</v>
      </c>
      <c r="F682" s="177">
        <v>7130.55</v>
      </c>
      <c r="G682" s="177">
        <v>443.25</v>
      </c>
      <c r="H682" s="178">
        <v>9994.5499999999993</v>
      </c>
    </row>
    <row r="683" spans="1:8" ht="12.75" x14ac:dyDescent="0.2">
      <c r="A683" s="203">
        <v>2017</v>
      </c>
      <c r="B683" s="106" t="s">
        <v>6</v>
      </c>
      <c r="C683" s="89" t="s">
        <v>20</v>
      </c>
      <c r="D683" s="204">
        <v>1951.75</v>
      </c>
      <c r="E683" s="177">
        <v>2809.5</v>
      </c>
      <c r="F683" s="177">
        <v>9841.85</v>
      </c>
      <c r="G683" s="177">
        <v>172</v>
      </c>
      <c r="H683" s="178">
        <v>14775.1</v>
      </c>
    </row>
    <row r="684" spans="1:8" ht="12.75" x14ac:dyDescent="0.2">
      <c r="A684" s="203">
        <v>2017</v>
      </c>
      <c r="B684" s="106" t="s">
        <v>7</v>
      </c>
      <c r="C684" s="89" t="s">
        <v>20</v>
      </c>
      <c r="D684" s="204">
        <v>1811.5</v>
      </c>
      <c r="E684" s="177">
        <v>4028</v>
      </c>
      <c r="F684" s="177">
        <v>9534.9</v>
      </c>
      <c r="G684" s="177">
        <v>59</v>
      </c>
      <c r="H684" s="178">
        <v>15433.4</v>
      </c>
    </row>
    <row r="685" spans="1:8" ht="12.75" x14ac:dyDescent="0.2">
      <c r="A685" s="203">
        <v>2017</v>
      </c>
      <c r="B685" s="106" t="s">
        <v>8</v>
      </c>
      <c r="C685" s="89" t="s">
        <v>20</v>
      </c>
      <c r="D685" s="204">
        <v>1139</v>
      </c>
      <c r="E685" s="177">
        <v>4460.75</v>
      </c>
      <c r="F685" s="177">
        <v>9096.75</v>
      </c>
      <c r="G685" s="177">
        <v>48</v>
      </c>
      <c r="H685" s="178">
        <v>14744.5</v>
      </c>
    </row>
    <row r="686" spans="1:8" ht="12.75" x14ac:dyDescent="0.2">
      <c r="A686" s="203">
        <v>2017</v>
      </c>
      <c r="B686" s="106" t="s">
        <v>9</v>
      </c>
      <c r="C686" s="89" t="s">
        <v>20</v>
      </c>
      <c r="D686" s="204">
        <v>1424</v>
      </c>
      <c r="E686" s="177">
        <v>3266.25</v>
      </c>
      <c r="F686" s="177">
        <v>8962.880000000001</v>
      </c>
      <c r="G686" s="177">
        <v>26.5</v>
      </c>
      <c r="H686" s="178">
        <v>13679.630000000001</v>
      </c>
    </row>
    <row r="687" spans="1:8" ht="12.75" x14ac:dyDescent="0.2">
      <c r="A687" s="203">
        <v>2017</v>
      </c>
      <c r="B687" s="106" t="s">
        <v>10</v>
      </c>
      <c r="C687" s="89" t="s">
        <v>20</v>
      </c>
      <c r="D687" s="204">
        <v>1621.25</v>
      </c>
      <c r="E687" s="177">
        <v>3452</v>
      </c>
      <c r="F687" s="177">
        <v>9645.25</v>
      </c>
      <c r="G687" s="177">
        <v>0</v>
      </c>
      <c r="H687" s="178">
        <v>14718.5</v>
      </c>
    </row>
    <row r="688" spans="1:8" ht="12.75" x14ac:dyDescent="0.2">
      <c r="A688" s="203">
        <v>2017</v>
      </c>
      <c r="B688" s="106" t="s">
        <v>11</v>
      </c>
      <c r="C688" s="89" t="s">
        <v>20</v>
      </c>
      <c r="D688" s="204">
        <v>1037.75</v>
      </c>
      <c r="E688" s="177">
        <v>2100.25</v>
      </c>
      <c r="F688" s="177">
        <v>12208.75</v>
      </c>
      <c r="G688" s="177">
        <v>16</v>
      </c>
      <c r="H688" s="178">
        <v>15362.75</v>
      </c>
    </row>
    <row r="689" spans="1:8" ht="12.75" x14ac:dyDescent="0.2">
      <c r="A689" s="203">
        <v>2017</v>
      </c>
      <c r="B689" s="106" t="s">
        <v>12</v>
      </c>
      <c r="C689" s="89" t="s">
        <v>20</v>
      </c>
      <c r="D689" s="205">
        <v>3220.25</v>
      </c>
      <c r="E689" s="177">
        <v>2245</v>
      </c>
      <c r="F689" s="177">
        <v>10087</v>
      </c>
      <c r="G689" s="177">
        <v>0</v>
      </c>
      <c r="H689" s="179">
        <v>15552.25</v>
      </c>
    </row>
    <row r="690" spans="1:8" ht="12.75" x14ac:dyDescent="0.2">
      <c r="A690" s="203">
        <v>2017</v>
      </c>
      <c r="B690" s="205" t="s">
        <v>13</v>
      </c>
      <c r="C690" s="89" t="s">
        <v>20</v>
      </c>
      <c r="D690" s="205">
        <v>3486.5</v>
      </c>
      <c r="E690" s="177">
        <v>1816</v>
      </c>
      <c r="F690" s="177">
        <v>8967</v>
      </c>
      <c r="G690" s="177">
        <v>0</v>
      </c>
      <c r="H690" s="179">
        <v>14269.5</v>
      </c>
    </row>
    <row r="691" spans="1:8" ht="12.75" x14ac:dyDescent="0.2">
      <c r="A691" s="203">
        <v>2018</v>
      </c>
      <c r="B691" s="106" t="s">
        <v>2</v>
      </c>
      <c r="C691" s="89" t="s">
        <v>20</v>
      </c>
      <c r="D691" s="205">
        <v>2239</v>
      </c>
      <c r="E691" s="177">
        <v>1327.25</v>
      </c>
      <c r="F691" s="177">
        <v>7874.5</v>
      </c>
      <c r="G691" s="177">
        <v>0</v>
      </c>
      <c r="H691" s="179">
        <v>11440.75</v>
      </c>
    </row>
    <row r="692" spans="1:8" ht="12.75" x14ac:dyDescent="0.2">
      <c r="A692" s="203">
        <v>2018</v>
      </c>
      <c r="B692" s="106" t="s">
        <v>3</v>
      </c>
      <c r="C692" s="89" t="s">
        <v>20</v>
      </c>
      <c r="D692" s="205">
        <v>3287.25</v>
      </c>
      <c r="E692" s="177">
        <v>995</v>
      </c>
      <c r="F692" s="177">
        <v>8614.5</v>
      </c>
      <c r="G692" s="177">
        <v>18</v>
      </c>
      <c r="H692" s="179">
        <v>12914.75</v>
      </c>
    </row>
    <row r="693" spans="1:8" ht="12.75" x14ac:dyDescent="0.2">
      <c r="A693" s="203">
        <v>2018</v>
      </c>
      <c r="B693" s="106" t="s">
        <v>4</v>
      </c>
      <c r="C693" s="89" t="s">
        <v>20</v>
      </c>
      <c r="D693" s="205">
        <v>3025.75</v>
      </c>
      <c r="E693" s="177">
        <v>1328</v>
      </c>
      <c r="F693" s="177">
        <v>7918.75</v>
      </c>
      <c r="G693" s="177">
        <v>55</v>
      </c>
      <c r="H693" s="179">
        <v>12327.5</v>
      </c>
    </row>
    <row r="694" spans="1:8" ht="12.75" x14ac:dyDescent="0.2">
      <c r="A694" s="203">
        <v>2018</v>
      </c>
      <c r="B694" s="106" t="s">
        <v>5</v>
      </c>
      <c r="C694" s="89" t="s">
        <v>20</v>
      </c>
      <c r="D694" s="205">
        <v>3858.75</v>
      </c>
      <c r="E694" s="177">
        <v>1527.25</v>
      </c>
      <c r="F694" s="177">
        <v>8289.75</v>
      </c>
      <c r="G694" s="177">
        <v>0</v>
      </c>
      <c r="H694" s="179">
        <v>13675.75</v>
      </c>
    </row>
    <row r="695" spans="1:8" ht="12.75" x14ac:dyDescent="0.2">
      <c r="A695" s="203">
        <v>2018</v>
      </c>
      <c r="B695" s="106" t="s">
        <v>6</v>
      </c>
      <c r="C695" s="89" t="s">
        <v>20</v>
      </c>
      <c r="D695" s="205">
        <v>3186</v>
      </c>
      <c r="E695" s="177">
        <v>681</v>
      </c>
      <c r="F695" s="177">
        <v>8900.75</v>
      </c>
      <c r="G695" s="177">
        <v>4.5</v>
      </c>
      <c r="H695" s="179">
        <v>12772.25</v>
      </c>
    </row>
    <row r="696" spans="1:8" ht="12.75" x14ac:dyDescent="0.2">
      <c r="A696" s="203">
        <v>2018</v>
      </c>
      <c r="B696" s="106" t="s">
        <v>7</v>
      </c>
      <c r="C696" s="89" t="s">
        <v>20</v>
      </c>
      <c r="D696" s="205">
        <v>3142.25</v>
      </c>
      <c r="E696" s="177">
        <v>280.75</v>
      </c>
      <c r="F696" s="177">
        <v>9107.5</v>
      </c>
      <c r="G696" s="177">
        <v>8</v>
      </c>
      <c r="H696" s="179">
        <v>12538.5</v>
      </c>
    </row>
    <row r="697" spans="1:8" ht="12.75" x14ac:dyDescent="0.2">
      <c r="A697" s="203">
        <v>2018</v>
      </c>
      <c r="B697" s="106" t="s">
        <v>8</v>
      </c>
      <c r="C697" s="89" t="s">
        <v>20</v>
      </c>
      <c r="D697" s="205">
        <v>3254.5</v>
      </c>
      <c r="E697" s="177">
        <v>208.5</v>
      </c>
      <c r="F697" s="177">
        <v>8375.25</v>
      </c>
      <c r="G697" s="177">
        <v>0</v>
      </c>
      <c r="H697" s="179">
        <v>11838.25</v>
      </c>
    </row>
    <row r="698" spans="1:8" ht="12.75" x14ac:dyDescent="0.2">
      <c r="A698" s="203">
        <v>2018</v>
      </c>
      <c r="B698" s="106" t="s">
        <v>9</v>
      </c>
      <c r="C698" s="89" t="s">
        <v>20</v>
      </c>
      <c r="D698" s="205">
        <v>3830.25</v>
      </c>
      <c r="E698" s="177">
        <v>213.5</v>
      </c>
      <c r="F698" s="177">
        <v>9049.5</v>
      </c>
      <c r="G698" s="177">
        <v>29.5</v>
      </c>
      <c r="H698" s="179">
        <v>13122.75</v>
      </c>
    </row>
    <row r="699" spans="1:8" ht="12.75" x14ac:dyDescent="0.2">
      <c r="A699" s="203">
        <v>2018</v>
      </c>
      <c r="B699" s="106" t="s">
        <v>10</v>
      </c>
      <c r="C699" s="89" t="s">
        <v>20</v>
      </c>
      <c r="D699" s="205">
        <v>3452.25</v>
      </c>
      <c r="E699" s="177">
        <v>266.75</v>
      </c>
      <c r="F699" s="177">
        <v>7958</v>
      </c>
      <c r="G699" s="177">
        <v>41.5</v>
      </c>
      <c r="H699" s="179">
        <v>11718.5</v>
      </c>
    </row>
    <row r="700" spans="1:8" ht="12.75" x14ac:dyDescent="0.2">
      <c r="A700" s="203">
        <v>2018</v>
      </c>
      <c r="B700" s="106" t="s">
        <v>11</v>
      </c>
      <c r="C700" s="89" t="s">
        <v>20</v>
      </c>
      <c r="D700" s="205">
        <v>3607.1</v>
      </c>
      <c r="E700" s="177">
        <v>563.25</v>
      </c>
      <c r="F700" s="177">
        <v>8091.25</v>
      </c>
      <c r="G700" s="177">
        <v>93</v>
      </c>
      <c r="H700" s="179">
        <v>12354.6</v>
      </c>
    </row>
    <row r="701" spans="1:8" ht="12.75" x14ac:dyDescent="0.2">
      <c r="A701" s="203">
        <v>2018</v>
      </c>
      <c r="B701" s="106" t="s">
        <v>12</v>
      </c>
      <c r="C701" s="89" t="s">
        <v>20</v>
      </c>
      <c r="D701" s="205">
        <v>2497</v>
      </c>
      <c r="E701" s="177">
        <v>746.5</v>
      </c>
      <c r="F701" s="177">
        <v>8122.75</v>
      </c>
      <c r="G701" s="177">
        <v>125</v>
      </c>
      <c r="H701" s="179">
        <v>11491.25</v>
      </c>
    </row>
    <row r="702" spans="1:8" ht="12.75" x14ac:dyDescent="0.2">
      <c r="A702" s="203">
        <v>2018</v>
      </c>
      <c r="B702" s="205" t="s">
        <v>13</v>
      </c>
      <c r="C702" s="89" t="s">
        <v>20</v>
      </c>
      <c r="D702" s="205">
        <v>2541.75</v>
      </c>
      <c r="E702" s="177">
        <v>722.25</v>
      </c>
      <c r="F702" s="177">
        <v>7152.25</v>
      </c>
      <c r="G702" s="177">
        <v>120</v>
      </c>
      <c r="H702" s="179">
        <v>10536.25</v>
      </c>
    </row>
    <row r="703" spans="1:8" ht="12.75" x14ac:dyDescent="0.2">
      <c r="A703" s="203">
        <v>2019</v>
      </c>
      <c r="B703" s="106" t="s">
        <v>2</v>
      </c>
      <c r="C703" s="89" t="s">
        <v>20</v>
      </c>
      <c r="D703" s="205">
        <v>1784.5</v>
      </c>
      <c r="E703" s="177">
        <v>472.5</v>
      </c>
      <c r="F703" s="177">
        <v>5596.5</v>
      </c>
      <c r="G703" s="177">
        <v>179</v>
      </c>
      <c r="H703" s="179">
        <v>8032.5</v>
      </c>
    </row>
    <row r="704" spans="1:8" ht="12.75" x14ac:dyDescent="0.2">
      <c r="A704" s="203">
        <v>2019</v>
      </c>
      <c r="B704" s="106" t="s">
        <v>3</v>
      </c>
      <c r="C704" s="89" t="s">
        <v>20</v>
      </c>
      <c r="D704" s="205">
        <v>1918.75</v>
      </c>
      <c r="E704" s="177">
        <v>1008.75</v>
      </c>
      <c r="F704" s="177">
        <v>6621.75</v>
      </c>
      <c r="G704" s="177">
        <v>174.25</v>
      </c>
      <c r="H704" s="179">
        <v>9723.5</v>
      </c>
    </row>
    <row r="705" spans="1:8" ht="12.75" x14ac:dyDescent="0.2">
      <c r="A705" s="203">
        <v>2019</v>
      </c>
      <c r="B705" s="106" t="s">
        <v>4</v>
      </c>
      <c r="C705" s="89" t="s">
        <v>20</v>
      </c>
      <c r="D705" s="205">
        <v>2210.5</v>
      </c>
      <c r="E705" s="177">
        <v>901.5</v>
      </c>
      <c r="F705" s="177">
        <v>7653</v>
      </c>
      <c r="G705" s="177">
        <v>167</v>
      </c>
      <c r="H705" s="179">
        <v>10932</v>
      </c>
    </row>
    <row r="706" spans="1:8" ht="12.75" x14ac:dyDescent="0.2">
      <c r="A706" s="203">
        <v>2019</v>
      </c>
      <c r="B706" s="106" t="s">
        <v>5</v>
      </c>
      <c r="C706" s="89" t="s">
        <v>20</v>
      </c>
      <c r="D706" s="205">
        <v>2782.5</v>
      </c>
      <c r="E706" s="177">
        <v>626.25</v>
      </c>
      <c r="F706" s="177">
        <v>5357.75</v>
      </c>
      <c r="G706" s="177">
        <v>184.75</v>
      </c>
      <c r="H706" s="179">
        <v>8951.25</v>
      </c>
    </row>
    <row r="707" spans="1:8" ht="12.75" x14ac:dyDescent="0.2">
      <c r="A707" s="203">
        <v>2019</v>
      </c>
      <c r="B707" s="106" t="s">
        <v>6</v>
      </c>
      <c r="C707" s="89" t="s">
        <v>20</v>
      </c>
      <c r="D707" s="205">
        <v>3030</v>
      </c>
      <c r="E707" s="177">
        <v>1325.25</v>
      </c>
      <c r="F707" s="177">
        <v>7358.25</v>
      </c>
      <c r="G707" s="177">
        <v>390.25</v>
      </c>
      <c r="H707" s="179">
        <v>12103.75</v>
      </c>
    </row>
    <row r="708" spans="1:8" ht="12.75" x14ac:dyDescent="0.2">
      <c r="A708" s="203">
        <v>2019</v>
      </c>
      <c r="B708" s="106" t="s">
        <v>7</v>
      </c>
      <c r="C708" s="89" t="s">
        <v>20</v>
      </c>
      <c r="D708" s="205">
        <v>2186.75</v>
      </c>
      <c r="E708" s="177">
        <v>1124.75</v>
      </c>
      <c r="F708" s="177">
        <v>5993</v>
      </c>
      <c r="G708" s="177">
        <v>139.25</v>
      </c>
      <c r="H708" s="179">
        <v>9443.75</v>
      </c>
    </row>
    <row r="709" spans="1:8" ht="12.75" x14ac:dyDescent="0.2">
      <c r="A709" s="203">
        <v>2019</v>
      </c>
      <c r="B709" s="106" t="s">
        <v>8</v>
      </c>
      <c r="C709" s="89" t="s">
        <v>20</v>
      </c>
      <c r="D709" s="205">
        <v>2611.25</v>
      </c>
      <c r="E709" s="177">
        <v>2015</v>
      </c>
      <c r="F709" s="177">
        <v>7314.75</v>
      </c>
      <c r="G709" s="177">
        <v>443.25</v>
      </c>
      <c r="H709" s="179">
        <v>12384.25</v>
      </c>
    </row>
    <row r="710" spans="1:8" ht="12.75" x14ac:dyDescent="0.2">
      <c r="A710" s="203">
        <v>2019</v>
      </c>
      <c r="B710" s="106" t="s">
        <v>9</v>
      </c>
      <c r="C710" s="89" t="s">
        <v>20</v>
      </c>
      <c r="D710" s="205">
        <v>2110.25</v>
      </c>
      <c r="E710" s="177">
        <v>1990.75</v>
      </c>
      <c r="F710" s="177">
        <v>6391.5</v>
      </c>
      <c r="G710" s="177">
        <v>474.75</v>
      </c>
      <c r="H710" s="179">
        <v>10967.25</v>
      </c>
    </row>
    <row r="711" spans="1:8" ht="12.75" x14ac:dyDescent="0.2">
      <c r="A711" s="203">
        <v>2019</v>
      </c>
      <c r="B711" s="106" t="s">
        <v>10</v>
      </c>
      <c r="C711" s="89" t="s">
        <v>20</v>
      </c>
      <c r="D711" s="205">
        <v>2244.5</v>
      </c>
      <c r="E711" s="177">
        <v>2151</v>
      </c>
      <c r="F711" s="177">
        <v>7448</v>
      </c>
      <c r="G711" s="177">
        <v>525.5</v>
      </c>
      <c r="H711" s="179">
        <v>12369</v>
      </c>
    </row>
    <row r="712" spans="1:8" ht="12.75" x14ac:dyDescent="0.2">
      <c r="A712" s="203">
        <v>2019</v>
      </c>
      <c r="B712" s="106" t="s">
        <v>11</v>
      </c>
      <c r="C712" s="89" t="s">
        <v>20</v>
      </c>
      <c r="D712" s="205">
        <v>2875.75</v>
      </c>
      <c r="E712" s="177">
        <v>1945.75</v>
      </c>
      <c r="F712" s="177">
        <v>8993</v>
      </c>
      <c r="G712" s="177">
        <v>508</v>
      </c>
      <c r="H712" s="179">
        <v>14322.5</v>
      </c>
    </row>
    <row r="713" spans="1:8" ht="12.75" x14ac:dyDescent="0.2">
      <c r="A713" s="203">
        <v>2019</v>
      </c>
      <c r="B713" s="106" t="s">
        <v>12</v>
      </c>
      <c r="C713" s="89" t="s">
        <v>20</v>
      </c>
      <c r="D713" s="205">
        <v>2848.25</v>
      </c>
      <c r="E713" s="177">
        <v>2023.25</v>
      </c>
      <c r="F713" s="177">
        <v>8272.5</v>
      </c>
      <c r="G713" s="177">
        <v>531.75</v>
      </c>
      <c r="H713" s="179">
        <v>13675.75</v>
      </c>
    </row>
    <row r="714" spans="1:8" ht="12.75" x14ac:dyDescent="0.2">
      <c r="A714" s="203">
        <v>2019</v>
      </c>
      <c r="B714" s="205" t="s">
        <v>13</v>
      </c>
      <c r="C714" s="89" t="s">
        <v>20</v>
      </c>
      <c r="D714" s="205">
        <v>3679.75</v>
      </c>
      <c r="E714" s="177">
        <v>2712</v>
      </c>
      <c r="F714" s="177">
        <v>8797.25</v>
      </c>
      <c r="G714" s="177">
        <v>206</v>
      </c>
      <c r="H714" s="179">
        <v>15395</v>
      </c>
    </row>
    <row r="715" spans="1:8" ht="12.75" x14ac:dyDescent="0.2">
      <c r="A715" s="203">
        <v>2020</v>
      </c>
      <c r="B715" s="106" t="s">
        <v>2</v>
      </c>
      <c r="C715" s="89" t="s">
        <v>20</v>
      </c>
      <c r="D715" s="205">
        <v>3476.25</v>
      </c>
      <c r="E715" s="177">
        <v>1660.25</v>
      </c>
      <c r="F715" s="177">
        <v>5987.75</v>
      </c>
      <c r="G715" s="177">
        <v>149</v>
      </c>
      <c r="H715" s="179">
        <v>11273.25</v>
      </c>
    </row>
    <row r="716" spans="1:8" ht="12.75" x14ac:dyDescent="0.2">
      <c r="A716" s="203">
        <v>2020</v>
      </c>
      <c r="B716" s="106" t="s">
        <v>3</v>
      </c>
      <c r="C716" s="89" t="s">
        <v>20</v>
      </c>
      <c r="D716" s="205">
        <v>4016.25</v>
      </c>
      <c r="E716" s="177">
        <v>2249</v>
      </c>
      <c r="F716" s="177">
        <v>8434</v>
      </c>
      <c r="G716" s="177">
        <v>332.5</v>
      </c>
      <c r="H716" s="179">
        <v>15031.75</v>
      </c>
    </row>
    <row r="717" spans="1:8" ht="12.75" x14ac:dyDescent="0.2">
      <c r="A717" s="203">
        <v>2020</v>
      </c>
      <c r="B717" s="106" t="s">
        <v>4</v>
      </c>
      <c r="C717" s="89" t="s">
        <v>20</v>
      </c>
      <c r="D717" s="205">
        <v>2004.25</v>
      </c>
      <c r="E717" s="177">
        <v>1154.25</v>
      </c>
      <c r="F717" s="177">
        <v>6250.5</v>
      </c>
      <c r="G717" s="177">
        <v>835.75</v>
      </c>
      <c r="H717" s="179">
        <v>10244.75</v>
      </c>
    </row>
    <row r="718" spans="1:8" ht="12.75" x14ac:dyDescent="0.2">
      <c r="A718" s="203">
        <v>2020</v>
      </c>
      <c r="B718" s="106" t="s">
        <v>5</v>
      </c>
      <c r="C718" s="89" t="s">
        <v>20</v>
      </c>
      <c r="D718" s="205">
        <v>0</v>
      </c>
      <c r="E718" s="177">
        <v>0</v>
      </c>
      <c r="F718" s="177">
        <v>26</v>
      </c>
      <c r="G718" s="177">
        <v>0</v>
      </c>
      <c r="H718" s="179">
        <v>26</v>
      </c>
    </row>
    <row r="719" spans="1:8" ht="12.75" x14ac:dyDescent="0.2">
      <c r="A719" s="203">
        <v>2020</v>
      </c>
      <c r="B719" s="106" t="s">
        <v>6</v>
      </c>
      <c r="C719" s="89" t="s">
        <v>20</v>
      </c>
      <c r="D719" s="205">
        <v>1463.5</v>
      </c>
      <c r="E719" s="177">
        <v>186.25</v>
      </c>
      <c r="F719" s="177">
        <v>3071.75</v>
      </c>
      <c r="G719" s="177">
        <v>6</v>
      </c>
      <c r="H719" s="179">
        <v>4727.5</v>
      </c>
    </row>
    <row r="720" spans="1:8" ht="12.75" x14ac:dyDescent="0.2">
      <c r="A720" s="89">
        <v>2020</v>
      </c>
      <c r="B720" s="106" t="s">
        <v>7</v>
      </c>
      <c r="C720" s="89" t="s">
        <v>20</v>
      </c>
      <c r="D720" s="205">
        <v>2314.75</v>
      </c>
      <c r="E720" s="177">
        <v>848.75</v>
      </c>
      <c r="F720" s="177">
        <v>5959.5</v>
      </c>
      <c r="G720" s="177">
        <v>916.25</v>
      </c>
      <c r="H720" s="179">
        <v>10039.25</v>
      </c>
    </row>
    <row r="721" spans="1:8" ht="12.75" x14ac:dyDescent="0.2">
      <c r="A721" s="89">
        <v>2020</v>
      </c>
      <c r="B721" s="106" t="s">
        <v>8</v>
      </c>
      <c r="C721" s="89" t="s">
        <v>20</v>
      </c>
      <c r="D721" s="205">
        <v>2678.25</v>
      </c>
      <c r="E721" s="177">
        <v>1467.25</v>
      </c>
      <c r="F721" s="177">
        <v>6723.75</v>
      </c>
      <c r="G721" s="177">
        <v>50.5</v>
      </c>
      <c r="H721" s="179">
        <v>10919.75</v>
      </c>
    </row>
    <row r="722" spans="1:8" ht="12.75" x14ac:dyDescent="0.2">
      <c r="A722" s="89">
        <v>2020</v>
      </c>
      <c r="B722" s="106" t="s">
        <v>9</v>
      </c>
      <c r="C722" s="89" t="s">
        <v>20</v>
      </c>
      <c r="D722" s="205">
        <v>2174.25</v>
      </c>
      <c r="E722" s="177">
        <v>1994.25</v>
      </c>
      <c r="F722" s="177">
        <v>7216.25</v>
      </c>
      <c r="G722" s="177">
        <v>208.25</v>
      </c>
      <c r="H722" s="179">
        <v>11593</v>
      </c>
    </row>
    <row r="723" spans="1:8" ht="12.75" x14ac:dyDescent="0.2">
      <c r="A723" s="89">
        <v>2020</v>
      </c>
      <c r="B723" s="106" t="s">
        <v>10</v>
      </c>
      <c r="C723" s="89" t="s">
        <v>20</v>
      </c>
      <c r="D723" s="205">
        <v>2568.25</v>
      </c>
      <c r="E723" s="177">
        <v>1774.5</v>
      </c>
      <c r="F723" s="177">
        <v>7256.5</v>
      </c>
      <c r="G723" s="177">
        <v>423</v>
      </c>
      <c r="H723" s="179">
        <v>12022.25</v>
      </c>
    </row>
    <row r="724" spans="1:8" ht="12.75" x14ac:dyDescent="0.2">
      <c r="A724" s="89">
        <v>2020</v>
      </c>
      <c r="B724" s="106" t="s">
        <v>11</v>
      </c>
      <c r="C724" s="89" t="s">
        <v>20</v>
      </c>
      <c r="D724" s="205">
        <v>2462</v>
      </c>
      <c r="E724" s="177">
        <v>1510.75</v>
      </c>
      <c r="F724" s="177">
        <v>7175.5</v>
      </c>
      <c r="G724" s="177">
        <v>319.5</v>
      </c>
      <c r="H724" s="179">
        <v>11467.75</v>
      </c>
    </row>
    <row r="725" spans="1:8" ht="12.75" x14ac:dyDescent="0.2">
      <c r="A725" s="89">
        <v>2020</v>
      </c>
      <c r="B725" s="106" t="s">
        <v>12</v>
      </c>
      <c r="C725" s="89" t="s">
        <v>20</v>
      </c>
      <c r="D725" s="205">
        <v>2405.75</v>
      </c>
      <c r="E725" s="177">
        <v>1147.25</v>
      </c>
      <c r="F725" s="177">
        <v>6710.75</v>
      </c>
      <c r="G725" s="177">
        <v>207.5</v>
      </c>
      <c r="H725" s="179">
        <v>10471.25</v>
      </c>
    </row>
    <row r="726" spans="1:8" ht="12.75" x14ac:dyDescent="0.2">
      <c r="A726" s="89">
        <v>2020</v>
      </c>
      <c r="B726" s="106" t="s">
        <v>13</v>
      </c>
      <c r="C726" s="89" t="s">
        <v>20</v>
      </c>
      <c r="D726" s="205">
        <v>2168.25</v>
      </c>
      <c r="E726" s="177">
        <v>2155</v>
      </c>
      <c r="F726" s="177">
        <v>8320</v>
      </c>
      <c r="G726" s="177">
        <v>111</v>
      </c>
      <c r="H726" s="179">
        <v>12754.25</v>
      </c>
    </row>
    <row r="727" spans="1:8" ht="12.75" x14ac:dyDescent="0.2">
      <c r="A727" s="89">
        <v>2021</v>
      </c>
      <c r="B727" s="106" t="s">
        <v>2</v>
      </c>
      <c r="C727" s="89" t="s">
        <v>20</v>
      </c>
      <c r="D727" s="205">
        <v>2154.75</v>
      </c>
      <c r="E727" s="177">
        <v>1485.5</v>
      </c>
      <c r="F727" s="177">
        <v>4759.25</v>
      </c>
      <c r="G727" s="177">
        <v>107.5</v>
      </c>
      <c r="H727" s="179">
        <v>8507</v>
      </c>
    </row>
    <row r="728" spans="1:8" ht="12.75" x14ac:dyDescent="0.2">
      <c r="A728" s="89">
        <v>2021</v>
      </c>
      <c r="B728" s="106" t="s">
        <v>3</v>
      </c>
      <c r="C728" s="89" t="s">
        <v>20</v>
      </c>
      <c r="D728" s="205">
        <v>2366.25</v>
      </c>
      <c r="E728" s="177">
        <v>1084.25</v>
      </c>
      <c r="F728" s="177">
        <v>6239.5</v>
      </c>
      <c r="G728" s="177">
        <v>0</v>
      </c>
      <c r="H728" s="179">
        <v>9690</v>
      </c>
    </row>
    <row r="729" spans="1:8" ht="12.75" x14ac:dyDescent="0.2">
      <c r="A729" s="89">
        <v>2021</v>
      </c>
      <c r="B729" s="106" t="s">
        <v>4</v>
      </c>
      <c r="C729" s="89" t="s">
        <v>20</v>
      </c>
      <c r="D729" s="205">
        <v>2583</v>
      </c>
      <c r="E729" s="177">
        <v>1380</v>
      </c>
      <c r="F729" s="177">
        <v>7916.25</v>
      </c>
      <c r="G729" s="177">
        <v>49.5</v>
      </c>
      <c r="H729" s="179">
        <v>11928.75</v>
      </c>
    </row>
    <row r="730" spans="1:8" ht="12.75" x14ac:dyDescent="0.2">
      <c r="A730" s="89">
        <v>2021</v>
      </c>
      <c r="B730" s="106" t="s">
        <v>5</v>
      </c>
      <c r="C730" s="89" t="s">
        <v>20</v>
      </c>
      <c r="D730" s="205">
        <v>1876.5</v>
      </c>
      <c r="E730" s="177">
        <v>803.5</v>
      </c>
      <c r="F730" s="177">
        <v>6632.25</v>
      </c>
      <c r="G730" s="177">
        <v>31</v>
      </c>
      <c r="H730" s="179">
        <v>9343.25</v>
      </c>
    </row>
    <row r="731" spans="1:8" ht="12.75" x14ac:dyDescent="0.2">
      <c r="A731" s="89">
        <v>2021</v>
      </c>
      <c r="B731" s="106" t="s">
        <v>6</v>
      </c>
      <c r="C731" s="89" t="s">
        <v>20</v>
      </c>
      <c r="D731" s="205">
        <v>1984</v>
      </c>
      <c r="E731" s="177">
        <v>502.5</v>
      </c>
      <c r="F731" s="177">
        <v>5257.75</v>
      </c>
      <c r="G731" s="177">
        <v>8</v>
      </c>
      <c r="H731" s="179">
        <v>7752.25</v>
      </c>
    </row>
    <row r="732" spans="1:8" ht="12.75" x14ac:dyDescent="0.2">
      <c r="A732" s="89">
        <v>2021</v>
      </c>
      <c r="B732" s="106" t="s">
        <v>7</v>
      </c>
      <c r="C732" s="89" t="s">
        <v>20</v>
      </c>
      <c r="D732" s="205">
        <v>2017.25</v>
      </c>
      <c r="E732" s="177">
        <v>1076.5</v>
      </c>
      <c r="F732" s="177">
        <v>6507</v>
      </c>
      <c r="G732" s="177">
        <v>64</v>
      </c>
      <c r="H732" s="179">
        <v>9664.75</v>
      </c>
    </row>
    <row r="733" spans="1:8" ht="12.75" x14ac:dyDescent="0.2">
      <c r="A733" s="89">
        <v>2021</v>
      </c>
      <c r="B733" s="106" t="s">
        <v>8</v>
      </c>
      <c r="C733" s="89" t="s">
        <v>20</v>
      </c>
      <c r="D733" s="205">
        <v>3250.25</v>
      </c>
      <c r="E733" s="177">
        <v>943.75</v>
      </c>
      <c r="F733" s="177">
        <v>7091.25</v>
      </c>
      <c r="G733" s="177">
        <v>85.5</v>
      </c>
      <c r="H733" s="179">
        <v>11370.75</v>
      </c>
    </row>
    <row r="734" spans="1:8" ht="12.75" x14ac:dyDescent="0.2">
      <c r="A734" s="89">
        <v>2021</v>
      </c>
      <c r="B734" s="106" t="s">
        <v>9</v>
      </c>
      <c r="C734" s="89" t="s">
        <v>20</v>
      </c>
      <c r="D734" s="205">
        <v>3238.25</v>
      </c>
      <c r="E734" s="177">
        <v>1078.75</v>
      </c>
      <c r="F734" s="177">
        <v>7011.25</v>
      </c>
      <c r="G734" s="177">
        <v>0</v>
      </c>
      <c r="H734" s="179">
        <v>11328.25</v>
      </c>
    </row>
    <row r="735" spans="1:8" ht="12.75" x14ac:dyDescent="0.2">
      <c r="A735" s="89">
        <v>2021</v>
      </c>
      <c r="B735" s="106" t="s">
        <v>10</v>
      </c>
      <c r="C735" s="89" t="s">
        <v>20</v>
      </c>
      <c r="D735" s="205">
        <v>3606</v>
      </c>
      <c r="E735" s="177">
        <v>1011.75</v>
      </c>
      <c r="F735" s="177">
        <v>8544.75</v>
      </c>
      <c r="G735" s="177">
        <v>90</v>
      </c>
      <c r="H735" s="179">
        <v>13252.5</v>
      </c>
    </row>
    <row r="736" spans="1:8" ht="12.75" x14ac:dyDescent="0.2">
      <c r="A736" s="89">
        <v>2021</v>
      </c>
      <c r="B736" s="106" t="s">
        <v>11</v>
      </c>
      <c r="C736" s="89" t="s">
        <v>20</v>
      </c>
      <c r="D736" s="205">
        <v>2978.5</v>
      </c>
      <c r="E736" s="177">
        <v>1158</v>
      </c>
      <c r="F736" s="177">
        <v>9247</v>
      </c>
      <c r="G736" s="177">
        <v>103</v>
      </c>
      <c r="H736" s="179">
        <v>13486.5</v>
      </c>
    </row>
    <row r="737" spans="1:8" ht="12.75" x14ac:dyDescent="0.2">
      <c r="A737" s="89">
        <v>2021</v>
      </c>
      <c r="B737" s="106" t="s">
        <v>12</v>
      </c>
      <c r="C737" s="89" t="s">
        <v>20</v>
      </c>
      <c r="D737" s="205">
        <v>2464.75</v>
      </c>
      <c r="E737" s="177">
        <v>1109</v>
      </c>
      <c r="F737" s="177">
        <v>9121</v>
      </c>
      <c r="G737" s="177">
        <v>136</v>
      </c>
      <c r="H737" s="179">
        <v>12830.75</v>
      </c>
    </row>
    <row r="738" spans="1:8" ht="12.75" x14ac:dyDescent="0.2">
      <c r="A738" s="89">
        <v>2021</v>
      </c>
      <c r="B738" s="106" t="s">
        <v>13</v>
      </c>
      <c r="C738" s="89" t="s">
        <v>20</v>
      </c>
      <c r="D738" s="205">
        <v>2385.5</v>
      </c>
      <c r="E738" s="177">
        <v>934.75</v>
      </c>
      <c r="F738" s="177">
        <v>10222</v>
      </c>
      <c r="G738" s="177">
        <v>116</v>
      </c>
      <c r="H738" s="179">
        <v>13658.25</v>
      </c>
    </row>
    <row r="739" spans="1:8" ht="12.75" x14ac:dyDescent="0.2">
      <c r="A739" s="89">
        <v>2022</v>
      </c>
      <c r="B739" s="106" t="s">
        <v>2</v>
      </c>
      <c r="C739" s="89" t="s">
        <v>20</v>
      </c>
      <c r="D739" s="205">
        <v>2382.75</v>
      </c>
      <c r="E739" s="177">
        <v>439.75</v>
      </c>
      <c r="F739" s="177">
        <v>7698.5</v>
      </c>
      <c r="G739" s="177">
        <v>117.25</v>
      </c>
      <c r="H739" s="179">
        <v>10638.25</v>
      </c>
    </row>
    <row r="740" spans="1:8" ht="12.75" x14ac:dyDescent="0.2">
      <c r="A740" s="89">
        <v>2022</v>
      </c>
      <c r="B740" s="106" t="s">
        <v>3</v>
      </c>
      <c r="C740" s="89" t="s">
        <v>20</v>
      </c>
      <c r="D740" s="205">
        <v>2681</v>
      </c>
      <c r="E740" s="177">
        <v>741.25</v>
      </c>
      <c r="F740" s="177">
        <v>7567</v>
      </c>
      <c r="G740" s="177">
        <v>137.5</v>
      </c>
      <c r="H740" s="179">
        <v>11126.75</v>
      </c>
    </row>
    <row r="741" spans="1:8" ht="12.75" x14ac:dyDescent="0.2">
      <c r="A741" s="89">
        <v>2022</v>
      </c>
      <c r="B741" s="106" t="s">
        <v>4</v>
      </c>
      <c r="C741" s="89" t="s">
        <v>20</v>
      </c>
      <c r="D741" s="205">
        <v>3706.5</v>
      </c>
      <c r="E741" s="177">
        <v>828.5</v>
      </c>
      <c r="F741" s="177">
        <v>9113.25</v>
      </c>
      <c r="G741" s="177">
        <v>62.25</v>
      </c>
      <c r="H741" s="179">
        <v>13710.5</v>
      </c>
    </row>
    <row r="742" spans="1:8" ht="12.75" x14ac:dyDescent="0.2">
      <c r="A742" s="89">
        <v>2022</v>
      </c>
      <c r="B742" s="106" t="s">
        <v>5</v>
      </c>
      <c r="C742" s="89" t="s">
        <v>20</v>
      </c>
      <c r="D742" s="205">
        <v>3754.5</v>
      </c>
      <c r="E742" s="177">
        <v>408</v>
      </c>
      <c r="F742" s="177">
        <v>7968.75</v>
      </c>
      <c r="G742" s="177">
        <v>155.5</v>
      </c>
      <c r="H742" s="179">
        <v>12286.75</v>
      </c>
    </row>
    <row r="743" spans="1:8" ht="12.75" x14ac:dyDescent="0.2">
      <c r="A743" s="89">
        <v>2022</v>
      </c>
      <c r="B743" s="106" t="s">
        <v>6</v>
      </c>
      <c r="C743" s="89" t="s">
        <v>20</v>
      </c>
      <c r="D743" s="205">
        <v>4501.25</v>
      </c>
      <c r="E743" s="177">
        <v>549.25</v>
      </c>
      <c r="F743" s="177">
        <v>8757.6</v>
      </c>
      <c r="G743" s="177">
        <v>124.5</v>
      </c>
      <c r="H743" s="179">
        <v>13932.6</v>
      </c>
    </row>
    <row r="744" spans="1:8" ht="12.75" x14ac:dyDescent="0.2">
      <c r="A744" s="89">
        <v>2022</v>
      </c>
      <c r="B744" s="106" t="s">
        <v>7</v>
      </c>
      <c r="C744" s="89" t="s">
        <v>20</v>
      </c>
      <c r="D744" s="205">
        <v>3444.75</v>
      </c>
      <c r="E744" s="177">
        <v>628</v>
      </c>
      <c r="F744" s="177">
        <v>9478.4</v>
      </c>
      <c r="G744" s="177">
        <v>112.25</v>
      </c>
      <c r="H744" s="179">
        <v>13663.4</v>
      </c>
    </row>
    <row r="745" spans="1:8" ht="12.75" x14ac:dyDescent="0.2">
      <c r="A745" s="89">
        <v>2022</v>
      </c>
      <c r="B745" s="106" t="s">
        <v>8</v>
      </c>
      <c r="C745" s="89" t="s">
        <v>20</v>
      </c>
      <c r="D745" s="205">
        <v>3637.5</v>
      </c>
      <c r="E745" s="177">
        <v>953.5</v>
      </c>
      <c r="F745" s="177">
        <v>8754.5</v>
      </c>
      <c r="G745" s="177">
        <v>96.5</v>
      </c>
      <c r="H745" s="179">
        <v>13442</v>
      </c>
    </row>
    <row r="746" spans="1:8" ht="12.75" x14ac:dyDescent="0.2">
      <c r="A746" s="89">
        <v>2022</v>
      </c>
      <c r="B746" s="106" t="s">
        <v>9</v>
      </c>
      <c r="C746" s="89" t="s">
        <v>20</v>
      </c>
      <c r="D746" s="205">
        <v>3584</v>
      </c>
      <c r="E746" s="177">
        <v>839.25</v>
      </c>
      <c r="F746" s="177">
        <v>9719.5</v>
      </c>
      <c r="G746" s="177">
        <v>145.5</v>
      </c>
      <c r="H746" s="179">
        <v>14288.25</v>
      </c>
    </row>
    <row r="747" spans="1:8" ht="12.75" x14ac:dyDescent="0.2">
      <c r="A747" s="89">
        <v>2022</v>
      </c>
      <c r="B747" s="106" t="s">
        <v>10</v>
      </c>
      <c r="C747" s="89" t="s">
        <v>20</v>
      </c>
      <c r="D747" s="205">
        <v>4958.75</v>
      </c>
      <c r="E747" s="177">
        <v>1090.75</v>
      </c>
      <c r="F747" s="177">
        <v>9608.15</v>
      </c>
      <c r="G747" s="177">
        <v>56</v>
      </c>
      <c r="H747" s="179">
        <v>15713.65</v>
      </c>
    </row>
    <row r="748" spans="1:8" ht="12.75" x14ac:dyDescent="0.2">
      <c r="A748" s="89">
        <v>2022</v>
      </c>
      <c r="B748" s="106" t="s">
        <v>11</v>
      </c>
      <c r="C748" s="89" t="s">
        <v>20</v>
      </c>
      <c r="D748" s="205">
        <v>5302.5</v>
      </c>
      <c r="E748" s="177">
        <v>959.25</v>
      </c>
      <c r="F748" s="177">
        <v>9405.5</v>
      </c>
      <c r="G748" s="177">
        <v>440.25</v>
      </c>
      <c r="H748" s="179">
        <v>16107.5</v>
      </c>
    </row>
    <row r="749" spans="1:8" ht="12.75" x14ac:dyDescent="0.2">
      <c r="A749" s="89">
        <v>2022</v>
      </c>
      <c r="B749" s="106" t="s">
        <v>12</v>
      </c>
      <c r="C749" s="89" t="s">
        <v>20</v>
      </c>
      <c r="D749" s="205">
        <v>6436</v>
      </c>
      <c r="E749" s="177">
        <v>801.75</v>
      </c>
      <c r="F749" s="177">
        <v>8602.25</v>
      </c>
      <c r="G749" s="177">
        <v>18</v>
      </c>
      <c r="H749" s="179">
        <v>15858</v>
      </c>
    </row>
    <row r="750" spans="1:8" ht="12.75" x14ac:dyDescent="0.2">
      <c r="A750" s="89">
        <v>2022</v>
      </c>
      <c r="B750" s="106" t="s">
        <v>13</v>
      </c>
      <c r="C750" s="89" t="s">
        <v>20</v>
      </c>
      <c r="D750" s="205">
        <v>5140</v>
      </c>
      <c r="E750" s="177">
        <v>747</v>
      </c>
      <c r="F750" s="177">
        <v>8734.25</v>
      </c>
      <c r="G750" s="177">
        <v>22.5</v>
      </c>
      <c r="H750" s="179">
        <v>14643.75</v>
      </c>
    </row>
    <row r="751" spans="1:8" ht="12.75" x14ac:dyDescent="0.2">
      <c r="A751" s="89">
        <v>2023</v>
      </c>
      <c r="B751" s="106" t="s">
        <v>2</v>
      </c>
      <c r="C751" s="89" t="s">
        <v>20</v>
      </c>
      <c r="D751" s="205">
        <v>3944.5</v>
      </c>
      <c r="E751" s="177">
        <v>78.5</v>
      </c>
      <c r="F751" s="177">
        <v>6394.25</v>
      </c>
      <c r="G751" s="177">
        <v>0</v>
      </c>
      <c r="H751" s="179">
        <v>10417.25</v>
      </c>
    </row>
    <row r="752" spans="1:8" ht="12.75" x14ac:dyDescent="0.2">
      <c r="A752" s="89">
        <v>2023</v>
      </c>
      <c r="B752" s="106" t="s">
        <v>3</v>
      </c>
      <c r="C752" s="89" t="s">
        <v>20</v>
      </c>
      <c r="D752" s="205">
        <v>4439.75</v>
      </c>
      <c r="E752" s="177">
        <v>592</v>
      </c>
      <c r="F752" s="177">
        <v>8005.25</v>
      </c>
      <c r="G752" s="177">
        <v>0</v>
      </c>
      <c r="H752" s="179">
        <v>13037</v>
      </c>
    </row>
    <row r="753" spans="1:8" ht="12.75" x14ac:dyDescent="0.2">
      <c r="A753" s="89">
        <v>2023</v>
      </c>
      <c r="B753" s="106" t="s">
        <v>4</v>
      </c>
      <c r="C753" s="89" t="s">
        <v>20</v>
      </c>
      <c r="D753" s="205">
        <v>5530.75</v>
      </c>
      <c r="E753" s="177">
        <v>366</v>
      </c>
      <c r="F753" s="177">
        <v>9090.25</v>
      </c>
      <c r="G753" s="177">
        <v>12</v>
      </c>
      <c r="H753" s="179">
        <v>14999</v>
      </c>
    </row>
    <row r="754" spans="1:8" ht="12.75" x14ac:dyDescent="0.2">
      <c r="A754" s="372">
        <v>2023</v>
      </c>
      <c r="B754" s="373" t="s">
        <v>5</v>
      </c>
      <c r="C754" s="372" t="s">
        <v>20</v>
      </c>
      <c r="D754" s="376">
        <v>4431.75</v>
      </c>
      <c r="E754" s="177">
        <v>329.75</v>
      </c>
      <c r="F754" s="177">
        <v>7684.5</v>
      </c>
      <c r="G754" s="177">
        <v>0</v>
      </c>
      <c r="H754" s="179">
        <v>12446</v>
      </c>
    </row>
    <row r="755" spans="1:8" s="375" customFormat="1" ht="12.75" x14ac:dyDescent="0.2">
      <c r="A755" s="207">
        <v>2023</v>
      </c>
      <c r="B755" s="206" t="s">
        <v>6</v>
      </c>
      <c r="C755" s="207" t="s">
        <v>20</v>
      </c>
      <c r="D755" s="208">
        <v>5739</v>
      </c>
      <c r="E755" s="180">
        <v>283.5</v>
      </c>
      <c r="F755" s="180">
        <v>8383.5</v>
      </c>
      <c r="G755" s="180">
        <v>0</v>
      </c>
      <c r="H755" s="182">
        <v>14406</v>
      </c>
    </row>
    <row r="756" spans="1:8" ht="12.75" x14ac:dyDescent="0.2">
      <c r="A756" s="203">
        <v>2011</v>
      </c>
      <c r="B756" s="106" t="s">
        <v>2</v>
      </c>
      <c r="C756" s="89" t="s">
        <v>21</v>
      </c>
      <c r="D756" s="205">
        <v>2120.5</v>
      </c>
      <c r="E756" s="177">
        <v>1551.5</v>
      </c>
      <c r="F756" s="177">
        <v>5527.5995221494277</v>
      </c>
      <c r="G756" s="177">
        <v>909</v>
      </c>
      <c r="H756" s="179">
        <v>10108.599522149427</v>
      </c>
    </row>
    <row r="757" spans="1:8" ht="12.75" x14ac:dyDescent="0.2">
      <c r="A757" s="203">
        <v>2011</v>
      </c>
      <c r="B757" s="106" t="s">
        <v>3</v>
      </c>
      <c r="C757" s="89" t="s">
        <v>21</v>
      </c>
      <c r="D757" s="205">
        <v>3077.5</v>
      </c>
      <c r="E757" s="177">
        <v>2453.75</v>
      </c>
      <c r="F757" s="177">
        <v>5449.7561753996624</v>
      </c>
      <c r="G757" s="177">
        <v>309</v>
      </c>
      <c r="H757" s="179">
        <v>11290.006175399663</v>
      </c>
    </row>
    <row r="758" spans="1:8" ht="12.75" x14ac:dyDescent="0.2">
      <c r="A758" s="203">
        <v>2011</v>
      </c>
      <c r="B758" s="106" t="s">
        <v>4</v>
      </c>
      <c r="C758" s="89" t="s">
        <v>21</v>
      </c>
      <c r="D758" s="205">
        <v>4326.5</v>
      </c>
      <c r="E758" s="177">
        <v>1657.25</v>
      </c>
      <c r="F758" s="177">
        <v>4453.7189566010848</v>
      </c>
      <c r="G758" s="177">
        <v>283</v>
      </c>
      <c r="H758" s="179">
        <v>10720.468956601086</v>
      </c>
    </row>
    <row r="759" spans="1:8" ht="12.75" x14ac:dyDescent="0.2">
      <c r="A759" s="203">
        <v>2011</v>
      </c>
      <c r="B759" s="106" t="s">
        <v>5</v>
      </c>
      <c r="C759" s="89" t="s">
        <v>21</v>
      </c>
      <c r="D759" s="205">
        <v>5633</v>
      </c>
      <c r="E759" s="177">
        <v>1912</v>
      </c>
      <c r="F759" s="177">
        <v>3539.1345991326234</v>
      </c>
      <c r="G759" s="177">
        <v>371</v>
      </c>
      <c r="H759" s="179">
        <v>11455.134599132623</v>
      </c>
    </row>
    <row r="760" spans="1:8" ht="12.75" x14ac:dyDescent="0.2">
      <c r="A760" s="203">
        <v>2011</v>
      </c>
      <c r="B760" s="106" t="s">
        <v>6</v>
      </c>
      <c r="C760" s="89" t="s">
        <v>21</v>
      </c>
      <c r="D760" s="205">
        <v>6796.4999999999991</v>
      </c>
      <c r="E760" s="177">
        <v>3507</v>
      </c>
      <c r="F760" s="177">
        <v>4457.084134809842</v>
      </c>
      <c r="G760" s="177">
        <v>234.65</v>
      </c>
      <c r="H760" s="179">
        <v>14995.234134809842</v>
      </c>
    </row>
    <row r="761" spans="1:8" ht="12.75" x14ac:dyDescent="0.2">
      <c r="A761" s="203">
        <v>2011</v>
      </c>
      <c r="B761" s="106" t="s">
        <v>7</v>
      </c>
      <c r="C761" s="89" t="s">
        <v>21</v>
      </c>
      <c r="D761" s="205">
        <v>7675</v>
      </c>
      <c r="E761" s="177">
        <v>3732.75</v>
      </c>
      <c r="F761" s="177">
        <v>5283.7518232996845</v>
      </c>
      <c r="G761" s="177">
        <v>260.75</v>
      </c>
      <c r="H761" s="179">
        <v>16952.251823299684</v>
      </c>
    </row>
    <row r="762" spans="1:8" ht="12.75" x14ac:dyDescent="0.2">
      <c r="A762" s="203">
        <v>2011</v>
      </c>
      <c r="B762" s="106" t="s">
        <v>8</v>
      </c>
      <c r="C762" s="89" t="s">
        <v>21</v>
      </c>
      <c r="D762" s="205">
        <v>8493</v>
      </c>
      <c r="E762" s="177">
        <v>2675.5</v>
      </c>
      <c r="F762" s="177">
        <v>5419.7694388859845</v>
      </c>
      <c r="G762" s="177">
        <v>112</v>
      </c>
      <c r="H762" s="179">
        <v>16700.269438885985</v>
      </c>
    </row>
    <row r="763" spans="1:8" ht="12.75" x14ac:dyDescent="0.2">
      <c r="A763" s="203">
        <v>2011</v>
      </c>
      <c r="B763" s="106" t="s">
        <v>9</v>
      </c>
      <c r="C763" s="89" t="s">
        <v>21</v>
      </c>
      <c r="D763" s="205">
        <v>9353.5</v>
      </c>
      <c r="E763" s="177">
        <v>3452.5</v>
      </c>
      <c r="F763" s="177">
        <v>4218.2009067829185</v>
      </c>
      <c r="G763" s="177">
        <v>551</v>
      </c>
      <c r="H763" s="179">
        <v>17575.20090678292</v>
      </c>
    </row>
    <row r="764" spans="1:8" ht="12.75" x14ac:dyDescent="0.2">
      <c r="A764" s="203">
        <v>2011</v>
      </c>
      <c r="B764" s="106" t="s">
        <v>10</v>
      </c>
      <c r="C764" s="89" t="s">
        <v>21</v>
      </c>
      <c r="D764" s="205">
        <v>6121</v>
      </c>
      <c r="E764" s="177">
        <v>6650.25</v>
      </c>
      <c r="F764" s="177">
        <v>5278.6540780923597</v>
      </c>
      <c r="G764" s="177">
        <v>1087</v>
      </c>
      <c r="H764" s="179">
        <v>19136.904078092361</v>
      </c>
    </row>
    <row r="765" spans="1:8" ht="12.75" x14ac:dyDescent="0.2">
      <c r="A765" s="203">
        <v>2011</v>
      </c>
      <c r="B765" s="106" t="s">
        <v>11</v>
      </c>
      <c r="C765" s="89" t="s">
        <v>21</v>
      </c>
      <c r="D765" s="205">
        <v>7657.3528408634575</v>
      </c>
      <c r="E765" s="177">
        <v>2615.996647852442</v>
      </c>
      <c r="F765" s="177">
        <v>5434.4487398656083</v>
      </c>
      <c r="G765" s="177">
        <v>799.5542804123711</v>
      </c>
      <c r="H765" s="179">
        <v>16507.352508993881</v>
      </c>
    </row>
    <row r="766" spans="1:8" ht="12.75" x14ac:dyDescent="0.2">
      <c r="A766" s="203">
        <v>2011</v>
      </c>
      <c r="B766" s="106" t="s">
        <v>12</v>
      </c>
      <c r="C766" s="89" t="s">
        <v>21</v>
      </c>
      <c r="D766" s="205">
        <v>7415.0152996673451</v>
      </c>
      <c r="E766" s="177">
        <v>2007.3119225355413</v>
      </c>
      <c r="F766" s="177">
        <v>5419.1606368488456</v>
      </c>
      <c r="G766" s="177">
        <v>463.66893330526318</v>
      </c>
      <c r="H766" s="179">
        <v>15305.156792356996</v>
      </c>
    </row>
    <row r="767" spans="1:8" ht="12.75" x14ac:dyDescent="0.2">
      <c r="A767" s="203">
        <v>2011</v>
      </c>
      <c r="B767" s="205" t="s">
        <v>13</v>
      </c>
      <c r="C767" s="89" t="s">
        <v>21</v>
      </c>
      <c r="D767" s="205">
        <v>6575.4805716678802</v>
      </c>
      <c r="E767" s="177">
        <v>1758.2090556263656</v>
      </c>
      <c r="F767" s="177">
        <v>3490.358919932065</v>
      </c>
      <c r="G767" s="177">
        <v>407.0895725637551</v>
      </c>
      <c r="H767" s="179">
        <v>12231.138119790066</v>
      </c>
    </row>
    <row r="768" spans="1:8" ht="12.75" x14ac:dyDescent="0.2">
      <c r="A768" s="203">
        <v>2012</v>
      </c>
      <c r="B768" s="106" t="s">
        <v>2</v>
      </c>
      <c r="C768" s="89" t="s">
        <v>21</v>
      </c>
      <c r="D768" s="205">
        <v>6550.3210665944434</v>
      </c>
      <c r="E768" s="177">
        <v>2190.6201733158532</v>
      </c>
      <c r="F768" s="177">
        <v>5239.2321700325865</v>
      </c>
      <c r="G768" s="177">
        <v>796.05500557431583</v>
      </c>
      <c r="H768" s="179">
        <v>14776.228415517198</v>
      </c>
    </row>
    <row r="769" spans="1:8" ht="12.75" x14ac:dyDescent="0.2">
      <c r="A769" s="203">
        <v>2012</v>
      </c>
      <c r="B769" s="106" t="s">
        <v>3</v>
      </c>
      <c r="C769" s="89" t="s">
        <v>21</v>
      </c>
      <c r="D769" s="205">
        <v>7807.1798734047388</v>
      </c>
      <c r="E769" s="177">
        <v>4490.1554364528629</v>
      </c>
      <c r="F769" s="177">
        <v>4930.6877958531986</v>
      </c>
      <c r="G769" s="177">
        <v>1084.7526232379385</v>
      </c>
      <c r="H769" s="179">
        <v>18312.775728948738</v>
      </c>
    </row>
    <row r="770" spans="1:8" ht="12.75" x14ac:dyDescent="0.2">
      <c r="A770" s="203">
        <v>2012</v>
      </c>
      <c r="B770" s="106" t="s">
        <v>4</v>
      </c>
      <c r="C770" s="89" t="s">
        <v>21</v>
      </c>
      <c r="D770" s="205">
        <v>8197.8577163351256</v>
      </c>
      <c r="E770" s="177">
        <v>7712.1947409550012</v>
      </c>
      <c r="F770" s="177">
        <v>5609.3331578639154</v>
      </c>
      <c r="G770" s="177">
        <v>924.9047572871159</v>
      </c>
      <c r="H770" s="179">
        <v>22444.290372441159</v>
      </c>
    </row>
    <row r="771" spans="1:8" ht="12.75" x14ac:dyDescent="0.2">
      <c r="A771" s="203">
        <v>2012</v>
      </c>
      <c r="B771" s="106" t="s">
        <v>5</v>
      </c>
      <c r="C771" s="89" t="s">
        <v>21</v>
      </c>
      <c r="D771" s="205">
        <v>9379.3647496730391</v>
      </c>
      <c r="E771" s="177">
        <v>8168.5847422053694</v>
      </c>
      <c r="F771" s="177">
        <v>4859.2739949607567</v>
      </c>
      <c r="G771" s="177">
        <v>555.47215819453561</v>
      </c>
      <c r="H771" s="179">
        <v>22962.695645033698</v>
      </c>
    </row>
    <row r="772" spans="1:8" ht="12.75" x14ac:dyDescent="0.2">
      <c r="A772" s="203">
        <v>2012</v>
      </c>
      <c r="B772" s="106" t="s">
        <v>6</v>
      </c>
      <c r="C772" s="89" t="s">
        <v>21</v>
      </c>
      <c r="D772" s="205">
        <v>14277.515664682136</v>
      </c>
      <c r="E772" s="177">
        <v>8780.6121161312076</v>
      </c>
      <c r="F772" s="177">
        <v>5457.5561213221445</v>
      </c>
      <c r="G772" s="177">
        <v>835.83853694247637</v>
      </c>
      <c r="H772" s="179">
        <v>29351.522439077966</v>
      </c>
    </row>
    <row r="773" spans="1:8" ht="12.75" x14ac:dyDescent="0.2">
      <c r="A773" s="203">
        <v>2012</v>
      </c>
      <c r="B773" s="106" t="s">
        <v>7</v>
      </c>
      <c r="C773" s="89" t="s">
        <v>21</v>
      </c>
      <c r="D773" s="205">
        <v>13294.689689446903</v>
      </c>
      <c r="E773" s="177">
        <v>10265.040561087113</v>
      </c>
      <c r="F773" s="177">
        <v>4723.4524958240063</v>
      </c>
      <c r="G773" s="177">
        <v>628.76089849320238</v>
      </c>
      <c r="H773" s="179">
        <v>28911.943644851224</v>
      </c>
    </row>
    <row r="774" spans="1:8" ht="12.75" x14ac:dyDescent="0.2">
      <c r="A774" s="203">
        <v>2012</v>
      </c>
      <c r="B774" s="106" t="s">
        <v>8</v>
      </c>
      <c r="C774" s="89" t="s">
        <v>21</v>
      </c>
      <c r="D774" s="205">
        <v>13651.133835206467</v>
      </c>
      <c r="E774" s="177">
        <v>10430.593697972718</v>
      </c>
      <c r="F774" s="177">
        <v>4243.2556375688719</v>
      </c>
      <c r="G774" s="177">
        <v>449.85477969344771</v>
      </c>
      <c r="H774" s="179">
        <v>28774.837950441502</v>
      </c>
    </row>
    <row r="775" spans="1:8" ht="12.75" x14ac:dyDescent="0.2">
      <c r="A775" s="203">
        <v>2012</v>
      </c>
      <c r="B775" s="106" t="s">
        <v>9</v>
      </c>
      <c r="C775" s="89" t="s">
        <v>21</v>
      </c>
      <c r="D775" s="205">
        <v>16296.095647653037</v>
      </c>
      <c r="E775" s="177">
        <v>11550.834759874788</v>
      </c>
      <c r="F775" s="177">
        <v>3182.6473473846554</v>
      </c>
      <c r="G775" s="177">
        <v>221.10905871302685</v>
      </c>
      <c r="H775" s="179">
        <v>31250.686813625511</v>
      </c>
    </row>
    <row r="776" spans="1:8" ht="12.75" x14ac:dyDescent="0.2">
      <c r="A776" s="203">
        <v>2012</v>
      </c>
      <c r="B776" s="106" t="s">
        <v>10</v>
      </c>
      <c r="C776" s="89" t="s">
        <v>21</v>
      </c>
      <c r="D776" s="205">
        <v>17882.109835583829</v>
      </c>
      <c r="E776" s="177">
        <v>10949.851931114446</v>
      </c>
      <c r="F776" s="177">
        <v>3996.4610540203553</v>
      </c>
      <c r="G776" s="177">
        <v>246.87123873965751</v>
      </c>
      <c r="H776" s="179">
        <v>33075.294059458291</v>
      </c>
    </row>
    <row r="777" spans="1:8" ht="12.75" x14ac:dyDescent="0.2">
      <c r="A777" s="203">
        <v>2012</v>
      </c>
      <c r="B777" s="106" t="s">
        <v>11</v>
      </c>
      <c r="C777" s="89" t="s">
        <v>21</v>
      </c>
      <c r="D777" s="205">
        <v>18566.475132450731</v>
      </c>
      <c r="E777" s="177">
        <v>11609.306727843579</v>
      </c>
      <c r="F777" s="177">
        <v>4554.8056915922716</v>
      </c>
      <c r="G777" s="177">
        <v>251.02629352455827</v>
      </c>
      <c r="H777" s="179">
        <v>34981.613845411135</v>
      </c>
    </row>
    <row r="778" spans="1:8" ht="12.75" x14ac:dyDescent="0.2">
      <c r="A778" s="203">
        <v>2012</v>
      </c>
      <c r="B778" s="106" t="s">
        <v>12</v>
      </c>
      <c r="C778" s="89" t="s">
        <v>21</v>
      </c>
      <c r="D778" s="205">
        <v>19106.826998563723</v>
      </c>
      <c r="E778" s="177">
        <v>12469.716551324036</v>
      </c>
      <c r="F778" s="177">
        <v>6231.8277089399562</v>
      </c>
      <c r="G778" s="177">
        <v>282.15272405576513</v>
      </c>
      <c r="H778" s="179">
        <v>38090.523982883475</v>
      </c>
    </row>
    <row r="779" spans="1:8" ht="12.75" x14ac:dyDescent="0.2">
      <c r="A779" s="203">
        <v>2012</v>
      </c>
      <c r="B779" s="205" t="s">
        <v>13</v>
      </c>
      <c r="C779" s="89" t="s">
        <v>21</v>
      </c>
      <c r="D779" s="204">
        <v>14244.028919657487</v>
      </c>
      <c r="E779" s="177">
        <v>10450.080005750202</v>
      </c>
      <c r="F779" s="177">
        <v>5141.9918552081344</v>
      </c>
      <c r="G779" s="177">
        <v>247.3320979774893</v>
      </c>
      <c r="H779" s="178">
        <v>30083.432878593314</v>
      </c>
    </row>
    <row r="780" spans="1:8" ht="12.75" x14ac:dyDescent="0.2">
      <c r="A780" s="203">
        <v>2013</v>
      </c>
      <c r="B780" s="106" t="s">
        <v>2</v>
      </c>
      <c r="C780" s="89" t="s">
        <v>21</v>
      </c>
      <c r="D780" s="60">
        <v>13133.465809662512</v>
      </c>
      <c r="E780" s="177">
        <v>11486.034562083671</v>
      </c>
      <c r="F780" s="177">
        <v>5433.2592919384915</v>
      </c>
      <c r="G780" s="177">
        <v>123.64045654990646</v>
      </c>
      <c r="H780" s="178">
        <v>30176.400120234579</v>
      </c>
    </row>
    <row r="781" spans="1:8" ht="12.75" x14ac:dyDescent="0.2">
      <c r="A781" s="203">
        <v>2013</v>
      </c>
      <c r="B781" s="106" t="s">
        <v>3</v>
      </c>
      <c r="C781" s="89" t="s">
        <v>21</v>
      </c>
      <c r="D781" s="204">
        <v>15055.748016629557</v>
      </c>
      <c r="E781" s="177">
        <v>12576.466225236134</v>
      </c>
      <c r="F781" s="177">
        <v>6039.7667395405715</v>
      </c>
      <c r="G781" s="177">
        <v>162.40461881492411</v>
      </c>
      <c r="H781" s="178">
        <v>33834.385600221183</v>
      </c>
    </row>
    <row r="782" spans="1:8" ht="12.75" x14ac:dyDescent="0.2">
      <c r="A782" s="203">
        <v>2013</v>
      </c>
      <c r="B782" s="106" t="s">
        <v>4</v>
      </c>
      <c r="C782" s="89" t="s">
        <v>21</v>
      </c>
      <c r="D782" s="60">
        <v>12178.747881204963</v>
      </c>
      <c r="E782" s="177">
        <v>12533.028884575362</v>
      </c>
      <c r="F782" s="177">
        <v>5305.4128166363189</v>
      </c>
      <c r="G782" s="177">
        <v>145.09257300031626</v>
      </c>
      <c r="H782" s="178">
        <v>30162.28215541696</v>
      </c>
    </row>
    <row r="783" spans="1:8" ht="12.75" x14ac:dyDescent="0.2">
      <c r="A783" s="203">
        <v>2013</v>
      </c>
      <c r="B783" s="106" t="s">
        <v>5</v>
      </c>
      <c r="C783" s="89" t="s">
        <v>21</v>
      </c>
      <c r="D783" s="204">
        <v>17252.623750823725</v>
      </c>
      <c r="E783" s="177">
        <v>12186.733095131163</v>
      </c>
      <c r="F783" s="177">
        <v>5270.670477247776</v>
      </c>
      <c r="G783" s="177">
        <v>161.11400949389341</v>
      </c>
      <c r="H783" s="178">
        <v>34871.141332696563</v>
      </c>
    </row>
    <row r="784" spans="1:8" ht="12.75" x14ac:dyDescent="0.2">
      <c r="A784" s="203">
        <v>2013</v>
      </c>
      <c r="B784" s="106" t="s">
        <v>6</v>
      </c>
      <c r="C784" s="89" t="s">
        <v>21</v>
      </c>
      <c r="D784" s="60">
        <v>14067.240344887341</v>
      </c>
      <c r="E784" s="177">
        <v>13232.673765437146</v>
      </c>
      <c r="F784" s="177">
        <v>8448.393588219682</v>
      </c>
      <c r="G784" s="177">
        <v>159.53372843158169</v>
      </c>
      <c r="H784" s="178">
        <v>35907.841426975756</v>
      </c>
    </row>
    <row r="785" spans="1:10" ht="12.75" x14ac:dyDescent="0.2">
      <c r="A785" s="203">
        <v>2013</v>
      </c>
      <c r="B785" s="106" t="s">
        <v>7</v>
      </c>
      <c r="C785" s="89" t="s">
        <v>21</v>
      </c>
      <c r="D785" s="204">
        <v>16518.764998786206</v>
      </c>
      <c r="E785" s="177">
        <v>11250.280115919162</v>
      </c>
      <c r="F785" s="177">
        <v>10913.94503287017</v>
      </c>
      <c r="G785" s="177">
        <v>188.55024196282886</v>
      </c>
      <c r="H785" s="178">
        <v>38871.540389538372</v>
      </c>
    </row>
    <row r="786" spans="1:10" ht="12.75" x14ac:dyDescent="0.2">
      <c r="A786" s="203">
        <v>2013</v>
      </c>
      <c r="B786" s="106" t="s">
        <v>8</v>
      </c>
      <c r="C786" s="89" t="s">
        <v>21</v>
      </c>
      <c r="D786" s="60">
        <v>20145.704022183752</v>
      </c>
      <c r="E786" s="177">
        <v>13435.826952658364</v>
      </c>
      <c r="F786" s="177">
        <v>12403.259291479175</v>
      </c>
      <c r="G786" s="177">
        <v>329.85904092758591</v>
      </c>
      <c r="H786" s="178">
        <v>46314.649307248874</v>
      </c>
    </row>
    <row r="787" spans="1:10" ht="12.75" x14ac:dyDescent="0.2">
      <c r="A787" s="203">
        <v>2013</v>
      </c>
      <c r="B787" s="106" t="s">
        <v>9</v>
      </c>
      <c r="C787" s="89" t="s">
        <v>21</v>
      </c>
      <c r="D787" s="204">
        <v>14446.359753766228</v>
      </c>
      <c r="E787" s="177">
        <v>12275.091650913559</v>
      </c>
      <c r="F787" s="177">
        <v>11285.938239486699</v>
      </c>
      <c r="G787" s="177">
        <v>213.40803058988763</v>
      </c>
      <c r="H787" s="178">
        <v>38220.797674756373</v>
      </c>
    </row>
    <row r="788" spans="1:10" ht="12.75" x14ac:dyDescent="0.2">
      <c r="A788" s="203">
        <v>2013</v>
      </c>
      <c r="B788" s="106" t="s">
        <v>10</v>
      </c>
      <c r="C788" s="89" t="s">
        <v>21</v>
      </c>
      <c r="D788" s="60">
        <v>18333.510000000002</v>
      </c>
      <c r="E788" s="177">
        <v>12837.25</v>
      </c>
      <c r="F788" s="177">
        <v>11318.538121882491</v>
      </c>
      <c r="G788" s="177">
        <v>353.25</v>
      </c>
      <c r="H788" s="178">
        <v>42842.548121882493</v>
      </c>
    </row>
    <row r="789" spans="1:10" ht="12.75" x14ac:dyDescent="0.2">
      <c r="A789" s="203">
        <v>2013</v>
      </c>
      <c r="B789" s="106" t="s">
        <v>11</v>
      </c>
      <c r="C789" s="89" t="s">
        <v>21</v>
      </c>
      <c r="D789" s="204">
        <v>18671.5</v>
      </c>
      <c r="E789" s="177">
        <v>14188</v>
      </c>
      <c r="F789" s="177">
        <v>9902.1868129505292</v>
      </c>
      <c r="G789" s="177">
        <v>191.5</v>
      </c>
      <c r="H789" s="178">
        <v>42953.186812950531</v>
      </c>
    </row>
    <row r="790" spans="1:10" ht="12.75" x14ac:dyDescent="0.2">
      <c r="A790" s="203">
        <v>2013</v>
      </c>
      <c r="B790" s="106" t="s">
        <v>12</v>
      </c>
      <c r="C790" s="89" t="s">
        <v>21</v>
      </c>
      <c r="D790" s="60">
        <v>16166.634038314356</v>
      </c>
      <c r="E790" s="177">
        <v>15330.982514393325</v>
      </c>
      <c r="F790" s="177">
        <v>11874.379127857314</v>
      </c>
      <c r="G790" s="177">
        <v>380.97329222264875</v>
      </c>
      <c r="H790" s="178">
        <v>43752.968972787639</v>
      </c>
    </row>
    <row r="791" spans="1:10" ht="12.75" x14ac:dyDescent="0.2">
      <c r="A791" s="203">
        <v>2013</v>
      </c>
      <c r="B791" s="205" t="s">
        <v>13</v>
      </c>
      <c r="C791" s="89" t="s">
        <v>21</v>
      </c>
      <c r="D791" s="204">
        <v>13016.237733630463</v>
      </c>
      <c r="E791" s="177">
        <v>11576.273427159533</v>
      </c>
      <c r="F791" s="177">
        <v>12596.250530230813</v>
      </c>
      <c r="G791" s="177">
        <v>273.58416666779567</v>
      </c>
      <c r="H791" s="178">
        <v>37462.345857688604</v>
      </c>
      <c r="J791" s="6"/>
    </row>
    <row r="792" spans="1:10" ht="12.75" x14ac:dyDescent="0.2">
      <c r="A792" s="203">
        <v>2014</v>
      </c>
      <c r="B792" s="106" t="s">
        <v>2</v>
      </c>
      <c r="C792" s="89" t="s">
        <v>21</v>
      </c>
      <c r="D792" s="60">
        <v>13331.18869648912</v>
      </c>
      <c r="E792" s="177">
        <v>12528.729377172745</v>
      </c>
      <c r="F792" s="177">
        <v>11184.873155449101</v>
      </c>
      <c r="G792" s="177">
        <v>270.18300605882712</v>
      </c>
      <c r="H792" s="178">
        <v>37314.974235169793</v>
      </c>
    </row>
    <row r="793" spans="1:10" ht="12.75" x14ac:dyDescent="0.2">
      <c r="A793" s="203">
        <v>2014</v>
      </c>
      <c r="B793" s="106" t="s">
        <v>3</v>
      </c>
      <c r="C793" s="89" t="s">
        <v>21</v>
      </c>
      <c r="D793" s="204">
        <v>16765.25</v>
      </c>
      <c r="E793" s="177">
        <v>13935.5</v>
      </c>
      <c r="F793" s="177">
        <v>9454.758275896349</v>
      </c>
      <c r="G793" s="177">
        <v>753.5</v>
      </c>
      <c r="H793" s="178">
        <v>40909.008275896347</v>
      </c>
    </row>
    <row r="794" spans="1:10" ht="12.75" x14ac:dyDescent="0.2">
      <c r="A794" s="203">
        <v>2014</v>
      </c>
      <c r="B794" s="106" t="s">
        <v>4</v>
      </c>
      <c r="C794" s="89" t="s">
        <v>21</v>
      </c>
      <c r="D794" s="60">
        <v>14384.05</v>
      </c>
      <c r="E794" s="177">
        <v>15144</v>
      </c>
      <c r="F794" s="177">
        <v>12350.365770661316</v>
      </c>
      <c r="G794" s="177">
        <v>89.5</v>
      </c>
      <c r="H794" s="178">
        <v>41967.915770661319</v>
      </c>
    </row>
    <row r="795" spans="1:10" ht="12.75" x14ac:dyDescent="0.2">
      <c r="A795" s="203">
        <v>2014</v>
      </c>
      <c r="B795" s="106" t="s">
        <v>5</v>
      </c>
      <c r="C795" s="89" t="s">
        <v>21</v>
      </c>
      <c r="D795" s="204">
        <v>14790</v>
      </c>
      <c r="E795" s="177">
        <v>13253.25</v>
      </c>
      <c r="F795" s="177">
        <v>10756.656930684583</v>
      </c>
      <c r="G795" s="177">
        <v>181</v>
      </c>
      <c r="H795" s="178">
        <v>38980.906930684585</v>
      </c>
    </row>
    <row r="796" spans="1:10" ht="12.75" x14ac:dyDescent="0.2">
      <c r="A796" s="203">
        <v>2014</v>
      </c>
      <c r="B796" s="106" t="s">
        <v>6</v>
      </c>
      <c r="C796" s="89" t="s">
        <v>21</v>
      </c>
      <c r="D796" s="60">
        <v>19645.5</v>
      </c>
      <c r="E796" s="177">
        <v>16009.5</v>
      </c>
      <c r="F796" s="177">
        <v>11901.807511921006</v>
      </c>
      <c r="G796" s="177">
        <v>583.5</v>
      </c>
      <c r="H796" s="178">
        <v>48140.307511921004</v>
      </c>
    </row>
    <row r="797" spans="1:10" ht="12.75" x14ac:dyDescent="0.2">
      <c r="A797" s="203">
        <v>2014</v>
      </c>
      <c r="B797" s="106" t="s">
        <v>7</v>
      </c>
      <c r="C797" s="89" t="s">
        <v>21</v>
      </c>
      <c r="D797" s="204">
        <v>15526.5</v>
      </c>
      <c r="E797" s="177">
        <v>17564.7</v>
      </c>
      <c r="F797" s="177">
        <v>9521.3573988487751</v>
      </c>
      <c r="G797" s="177">
        <v>174</v>
      </c>
      <c r="H797" s="178">
        <v>42786.557398848774</v>
      </c>
    </row>
    <row r="798" spans="1:10" ht="12.75" x14ac:dyDescent="0.2">
      <c r="A798" s="203">
        <v>2014</v>
      </c>
      <c r="B798" s="106" t="s">
        <v>8</v>
      </c>
      <c r="C798" s="89" t="s">
        <v>21</v>
      </c>
      <c r="D798" s="60">
        <v>19045.080000000002</v>
      </c>
      <c r="E798" s="177">
        <v>16614.25</v>
      </c>
      <c r="F798" s="177">
        <v>11366.629112910477</v>
      </c>
      <c r="G798" s="177">
        <v>1010.5</v>
      </c>
      <c r="H798" s="178">
        <v>48036.459112910481</v>
      </c>
    </row>
    <row r="799" spans="1:10" ht="12.75" x14ac:dyDescent="0.2">
      <c r="A799" s="203">
        <v>2014</v>
      </c>
      <c r="B799" s="106" t="s">
        <v>9</v>
      </c>
      <c r="C799" s="89" t="s">
        <v>21</v>
      </c>
      <c r="D799" s="60">
        <v>14817.755000000001</v>
      </c>
      <c r="E799" s="177">
        <v>16081.25</v>
      </c>
      <c r="F799" s="177">
        <v>8974.7859475812438</v>
      </c>
      <c r="G799" s="177">
        <v>8</v>
      </c>
      <c r="H799" s="178">
        <v>39881.790947581248</v>
      </c>
    </row>
    <row r="800" spans="1:10" ht="12.75" x14ac:dyDescent="0.2">
      <c r="A800" s="203">
        <v>2014</v>
      </c>
      <c r="B800" s="106" t="s">
        <v>10</v>
      </c>
      <c r="C800" s="89" t="s">
        <v>21</v>
      </c>
      <c r="D800" s="204">
        <v>17035.505000000001</v>
      </c>
      <c r="E800" s="177">
        <v>12834</v>
      </c>
      <c r="F800" s="177">
        <v>10844.865889874971</v>
      </c>
      <c r="G800" s="177">
        <v>1001.5</v>
      </c>
      <c r="H800" s="178">
        <v>41715.870889874976</v>
      </c>
    </row>
    <row r="801" spans="1:8" ht="12.75" x14ac:dyDescent="0.2">
      <c r="A801" s="203">
        <v>2014</v>
      </c>
      <c r="B801" s="106" t="s">
        <v>11</v>
      </c>
      <c r="C801" s="89" t="s">
        <v>21</v>
      </c>
      <c r="D801" s="60">
        <v>17683.755000000001</v>
      </c>
      <c r="E801" s="177">
        <v>11960</v>
      </c>
      <c r="F801" s="177">
        <v>14105.975348612881</v>
      </c>
      <c r="G801" s="177">
        <v>0</v>
      </c>
      <c r="H801" s="178">
        <v>43749.73034861288</v>
      </c>
    </row>
    <row r="802" spans="1:8" ht="12.75" x14ac:dyDescent="0.2">
      <c r="A802" s="203">
        <v>2014</v>
      </c>
      <c r="B802" s="106" t="s">
        <v>12</v>
      </c>
      <c r="C802" s="89" t="s">
        <v>21</v>
      </c>
      <c r="D802" s="204">
        <v>16565</v>
      </c>
      <c r="E802" s="177">
        <v>9110.75</v>
      </c>
      <c r="F802" s="177">
        <v>9897.9874314627159</v>
      </c>
      <c r="G802" s="177">
        <v>438.75</v>
      </c>
      <c r="H802" s="178">
        <v>36012.487431462716</v>
      </c>
    </row>
    <row r="803" spans="1:8" ht="12.75" x14ac:dyDescent="0.2">
      <c r="A803" s="203">
        <v>2014</v>
      </c>
      <c r="B803" s="205" t="s">
        <v>13</v>
      </c>
      <c r="C803" s="89" t="s">
        <v>21</v>
      </c>
      <c r="D803" s="60">
        <v>16658.25</v>
      </c>
      <c r="E803" s="177">
        <v>5552</v>
      </c>
      <c r="F803" s="177">
        <v>9211.4450633559863</v>
      </c>
      <c r="G803" s="177">
        <v>842</v>
      </c>
      <c r="H803" s="178">
        <v>32263.695063355986</v>
      </c>
    </row>
    <row r="804" spans="1:8" ht="12.75" x14ac:dyDescent="0.2">
      <c r="A804" s="203">
        <v>2015</v>
      </c>
      <c r="B804" s="106" t="s">
        <v>2</v>
      </c>
      <c r="C804" s="89" t="s">
        <v>21</v>
      </c>
      <c r="D804" s="204">
        <v>13740</v>
      </c>
      <c r="E804" s="177">
        <v>5908.5</v>
      </c>
      <c r="F804" s="177">
        <v>6713.93</v>
      </c>
      <c r="G804" s="177">
        <v>400.5</v>
      </c>
      <c r="H804" s="178">
        <v>26762.93</v>
      </c>
    </row>
    <row r="805" spans="1:8" ht="12.75" x14ac:dyDescent="0.2">
      <c r="A805" s="203">
        <v>2015</v>
      </c>
      <c r="B805" s="106" t="s">
        <v>3</v>
      </c>
      <c r="C805" s="89" t="s">
        <v>21</v>
      </c>
      <c r="D805" s="60">
        <v>17800.75</v>
      </c>
      <c r="E805" s="177">
        <v>5363</v>
      </c>
      <c r="F805" s="177">
        <v>8304.2099999999991</v>
      </c>
      <c r="G805" s="177">
        <v>449</v>
      </c>
      <c r="H805" s="178">
        <v>31916.959999999999</v>
      </c>
    </row>
    <row r="806" spans="1:8" ht="12.75" x14ac:dyDescent="0.2">
      <c r="A806" s="203">
        <v>2015</v>
      </c>
      <c r="B806" s="106" t="s">
        <v>4</v>
      </c>
      <c r="C806" s="89" t="s">
        <v>21</v>
      </c>
      <c r="D806" s="204">
        <v>21655.55</v>
      </c>
      <c r="E806" s="177">
        <v>4111.25</v>
      </c>
      <c r="F806" s="177">
        <v>9458.75</v>
      </c>
      <c r="G806" s="177">
        <v>1529.5</v>
      </c>
      <c r="H806" s="178">
        <v>36755.050000000003</v>
      </c>
    </row>
    <row r="807" spans="1:8" ht="12.75" x14ac:dyDescent="0.2">
      <c r="A807" s="203">
        <v>2015</v>
      </c>
      <c r="B807" s="106" t="s">
        <v>5</v>
      </c>
      <c r="C807" s="89" t="s">
        <v>21</v>
      </c>
      <c r="D807" s="60">
        <v>18510.75</v>
      </c>
      <c r="E807" s="177">
        <v>3505</v>
      </c>
      <c r="F807" s="177">
        <v>8177.25</v>
      </c>
      <c r="G807" s="177">
        <v>618.75</v>
      </c>
      <c r="H807" s="178">
        <v>30811.75</v>
      </c>
    </row>
    <row r="808" spans="1:8" ht="12.75" x14ac:dyDescent="0.2">
      <c r="A808" s="203">
        <v>2015</v>
      </c>
      <c r="B808" s="106" t="s">
        <v>6</v>
      </c>
      <c r="C808" s="89" t="s">
        <v>21</v>
      </c>
      <c r="D808" s="204">
        <v>22176</v>
      </c>
      <c r="E808" s="177">
        <v>3791.25</v>
      </c>
      <c r="F808" s="177">
        <v>6822.5</v>
      </c>
      <c r="G808" s="177">
        <v>11.5</v>
      </c>
      <c r="H808" s="178">
        <v>32801.25</v>
      </c>
    </row>
    <row r="809" spans="1:8" ht="12.75" x14ac:dyDescent="0.2">
      <c r="A809" s="203">
        <v>2015</v>
      </c>
      <c r="B809" s="106" t="s">
        <v>7</v>
      </c>
      <c r="C809" s="89" t="s">
        <v>21</v>
      </c>
      <c r="D809" s="60">
        <v>23448.75</v>
      </c>
      <c r="E809" s="177">
        <v>5167</v>
      </c>
      <c r="F809" s="177">
        <v>6536.25</v>
      </c>
      <c r="G809" s="177">
        <v>22</v>
      </c>
      <c r="H809" s="178">
        <v>35174</v>
      </c>
    </row>
    <row r="810" spans="1:8" ht="12.75" x14ac:dyDescent="0.2">
      <c r="A810" s="203">
        <v>2015</v>
      </c>
      <c r="B810" s="106" t="s">
        <v>8</v>
      </c>
      <c r="C810" s="89" t="s">
        <v>21</v>
      </c>
      <c r="D810" s="204">
        <v>29087.166666666664</v>
      </c>
      <c r="E810" s="177">
        <v>4047.25</v>
      </c>
      <c r="F810" s="177">
        <v>7387.0833333333339</v>
      </c>
      <c r="G810" s="177">
        <v>24</v>
      </c>
      <c r="H810" s="178">
        <v>40545.5</v>
      </c>
    </row>
    <row r="811" spans="1:8" ht="12.75" x14ac:dyDescent="0.2">
      <c r="A811" s="203">
        <v>2015</v>
      </c>
      <c r="B811" s="106" t="s">
        <v>9</v>
      </c>
      <c r="C811" s="89" t="s">
        <v>21</v>
      </c>
      <c r="D811" s="60">
        <v>28373</v>
      </c>
      <c r="E811" s="177">
        <v>2142.25</v>
      </c>
      <c r="F811" s="177">
        <v>7910.9</v>
      </c>
      <c r="G811" s="177">
        <v>0</v>
      </c>
      <c r="H811" s="178">
        <v>38426.15</v>
      </c>
    </row>
    <row r="812" spans="1:8" ht="12.75" x14ac:dyDescent="0.2">
      <c r="A812" s="203">
        <v>2015</v>
      </c>
      <c r="B812" s="106" t="s">
        <v>10</v>
      </c>
      <c r="C812" s="89" t="s">
        <v>21</v>
      </c>
      <c r="D812" s="204">
        <v>27033.176666666652</v>
      </c>
      <c r="E812" s="177">
        <v>2241.5</v>
      </c>
      <c r="F812" s="177">
        <v>9860.2833333333256</v>
      </c>
      <c r="G812" s="177">
        <v>292.5</v>
      </c>
      <c r="H812" s="178">
        <v>39427.459999999977</v>
      </c>
    </row>
    <row r="813" spans="1:8" ht="12.75" x14ac:dyDescent="0.2">
      <c r="A813" s="203">
        <v>2015</v>
      </c>
      <c r="B813" s="106" t="s">
        <v>11</v>
      </c>
      <c r="C813" s="89" t="s">
        <v>21</v>
      </c>
      <c r="D813" s="60">
        <v>26825.47</v>
      </c>
      <c r="E813" s="177">
        <v>2307.25</v>
      </c>
      <c r="F813" s="177">
        <v>12637.3</v>
      </c>
      <c r="G813" s="177">
        <v>11</v>
      </c>
      <c r="H813" s="178">
        <v>41781.020000000004</v>
      </c>
    </row>
    <row r="814" spans="1:8" ht="12.75" x14ac:dyDescent="0.2">
      <c r="A814" s="203">
        <v>2015</v>
      </c>
      <c r="B814" s="106" t="s">
        <v>12</v>
      </c>
      <c r="C814" s="89" t="s">
        <v>21</v>
      </c>
      <c r="D814" s="204">
        <v>24143</v>
      </c>
      <c r="E814" s="177">
        <v>2043.75</v>
      </c>
      <c r="F814" s="177">
        <v>11048.7</v>
      </c>
      <c r="G814" s="177">
        <v>174</v>
      </c>
      <c r="H814" s="178">
        <v>37409.449999999997</v>
      </c>
    </row>
    <row r="815" spans="1:8" ht="12.75" x14ac:dyDescent="0.2">
      <c r="A815" s="203">
        <v>2015</v>
      </c>
      <c r="B815" s="205" t="s">
        <v>13</v>
      </c>
      <c r="C815" s="89" t="s">
        <v>21</v>
      </c>
      <c r="D815" s="60">
        <v>19191.25</v>
      </c>
      <c r="E815" s="177">
        <v>1942.5</v>
      </c>
      <c r="F815" s="177">
        <v>10276.74</v>
      </c>
      <c r="G815" s="177">
        <v>202.75</v>
      </c>
      <c r="H815" s="178">
        <v>31613.239999999998</v>
      </c>
    </row>
    <row r="816" spans="1:8" ht="12.75" x14ac:dyDescent="0.2">
      <c r="A816" s="203">
        <v>2016</v>
      </c>
      <c r="B816" s="106" t="s">
        <v>2</v>
      </c>
      <c r="C816" s="89" t="s">
        <v>21</v>
      </c>
      <c r="D816" s="204">
        <v>15629.352999999999</v>
      </c>
      <c r="E816" s="177">
        <v>753</v>
      </c>
      <c r="F816" s="177">
        <v>7602.45</v>
      </c>
      <c r="G816" s="177">
        <v>79.5</v>
      </c>
      <c r="H816" s="178">
        <v>24064.303</v>
      </c>
    </row>
    <row r="817" spans="1:8" ht="12.75" x14ac:dyDescent="0.2">
      <c r="A817" s="203">
        <v>2016</v>
      </c>
      <c r="B817" s="106" t="s">
        <v>3</v>
      </c>
      <c r="C817" s="89" t="s">
        <v>21</v>
      </c>
      <c r="D817" s="60">
        <v>24805.75</v>
      </c>
      <c r="E817" s="177">
        <v>1736</v>
      </c>
      <c r="F817" s="177">
        <v>13031.65</v>
      </c>
      <c r="G817" s="177">
        <v>195.75</v>
      </c>
      <c r="H817" s="178">
        <v>39769.15</v>
      </c>
    </row>
    <row r="818" spans="1:8" ht="12.75" x14ac:dyDescent="0.2">
      <c r="A818" s="203">
        <v>2016</v>
      </c>
      <c r="B818" s="106" t="s">
        <v>4</v>
      </c>
      <c r="C818" s="89" t="s">
        <v>21</v>
      </c>
      <c r="D818" s="204">
        <v>24927.5</v>
      </c>
      <c r="E818" s="177">
        <v>932</v>
      </c>
      <c r="F818" s="177">
        <v>10357.25</v>
      </c>
      <c r="G818" s="177">
        <v>72</v>
      </c>
      <c r="H818" s="178">
        <v>36288.75</v>
      </c>
    </row>
    <row r="819" spans="1:8" ht="12.75" x14ac:dyDescent="0.2">
      <c r="A819" s="203">
        <v>2016</v>
      </c>
      <c r="B819" s="106" t="s">
        <v>5</v>
      </c>
      <c r="C819" s="89" t="s">
        <v>21</v>
      </c>
      <c r="D819" s="60">
        <v>28550.25</v>
      </c>
      <c r="E819" s="177">
        <v>973.25</v>
      </c>
      <c r="F819" s="177">
        <v>12375.1</v>
      </c>
      <c r="G819" s="177">
        <v>18</v>
      </c>
      <c r="H819" s="178">
        <v>41916.6</v>
      </c>
    </row>
    <row r="820" spans="1:8" ht="12.75" x14ac:dyDescent="0.2">
      <c r="A820" s="203">
        <v>2016</v>
      </c>
      <c r="B820" s="106" t="s">
        <v>6</v>
      </c>
      <c r="C820" s="89" t="s">
        <v>21</v>
      </c>
      <c r="D820" s="204">
        <v>28791.75</v>
      </c>
      <c r="E820" s="177">
        <v>1218.75</v>
      </c>
      <c r="F820" s="177">
        <v>12056.73</v>
      </c>
      <c r="G820" s="177">
        <v>0</v>
      </c>
      <c r="H820" s="178">
        <v>42067.229999999996</v>
      </c>
    </row>
    <row r="821" spans="1:8" ht="12.75" x14ac:dyDescent="0.2">
      <c r="A821" s="203">
        <v>2016</v>
      </c>
      <c r="B821" s="106" t="s">
        <v>7</v>
      </c>
      <c r="C821" s="89" t="s">
        <v>21</v>
      </c>
      <c r="D821" s="60">
        <v>29780.91120641616</v>
      </c>
      <c r="E821" s="177">
        <v>1199.4514225910843</v>
      </c>
      <c r="F821" s="177">
        <v>16520.977370992754</v>
      </c>
      <c r="G821" s="177">
        <v>18</v>
      </c>
      <c r="H821" s="178">
        <v>47519.34</v>
      </c>
    </row>
    <row r="822" spans="1:8" ht="12.75" x14ac:dyDescent="0.2">
      <c r="A822" s="203">
        <v>2016</v>
      </c>
      <c r="B822" s="106" t="s">
        <v>8</v>
      </c>
      <c r="C822" s="89" t="s">
        <v>21</v>
      </c>
      <c r="D822" s="204">
        <v>33066.466136266012</v>
      </c>
      <c r="E822" s="177">
        <v>1136</v>
      </c>
      <c r="F822" s="177">
        <v>12266.333863733988</v>
      </c>
      <c r="G822" s="177">
        <v>6</v>
      </c>
      <c r="H822" s="178">
        <v>46474.8</v>
      </c>
    </row>
    <row r="823" spans="1:8" ht="12.75" x14ac:dyDescent="0.2">
      <c r="A823" s="203">
        <v>2016</v>
      </c>
      <c r="B823" s="106" t="s">
        <v>9</v>
      </c>
      <c r="C823" s="89" t="s">
        <v>21</v>
      </c>
      <c r="D823" s="60">
        <v>34898.976484268125</v>
      </c>
      <c r="E823" s="177">
        <v>1559</v>
      </c>
      <c r="F823" s="177">
        <v>12863.433515731873</v>
      </c>
      <c r="G823" s="177">
        <v>0</v>
      </c>
      <c r="H823" s="178">
        <v>49321.409999999996</v>
      </c>
    </row>
    <row r="824" spans="1:8" ht="12.75" x14ac:dyDescent="0.2">
      <c r="A824" s="203">
        <v>2016</v>
      </c>
      <c r="B824" s="106" t="s">
        <v>10</v>
      </c>
      <c r="C824" s="89" t="s">
        <v>21</v>
      </c>
      <c r="D824" s="204">
        <v>31731.5</v>
      </c>
      <c r="E824" s="177">
        <v>2806</v>
      </c>
      <c r="F824" s="177">
        <v>10799.95</v>
      </c>
      <c r="G824" s="177">
        <v>9.9499999999999993</v>
      </c>
      <c r="H824" s="178">
        <v>45347.399999999994</v>
      </c>
    </row>
    <row r="825" spans="1:8" ht="12.75" x14ac:dyDescent="0.2">
      <c r="A825" s="203">
        <v>2016</v>
      </c>
      <c r="B825" s="106" t="s">
        <v>11</v>
      </c>
      <c r="C825" s="89" t="s">
        <v>21</v>
      </c>
      <c r="D825" s="60">
        <v>31627</v>
      </c>
      <c r="E825" s="177">
        <v>2790.5</v>
      </c>
      <c r="F825" s="177">
        <v>8022.43</v>
      </c>
      <c r="G825" s="177">
        <v>0</v>
      </c>
      <c r="H825" s="178">
        <v>42439.93</v>
      </c>
    </row>
    <row r="826" spans="1:8" ht="12.75" x14ac:dyDescent="0.2">
      <c r="A826" s="203">
        <v>2016</v>
      </c>
      <c r="B826" s="106" t="s">
        <v>12</v>
      </c>
      <c r="C826" s="89" t="s">
        <v>21</v>
      </c>
      <c r="D826" s="204">
        <v>27546</v>
      </c>
      <c r="E826" s="177">
        <v>2882.25</v>
      </c>
      <c r="F826" s="177">
        <v>9352.5</v>
      </c>
      <c r="G826" s="177">
        <v>14</v>
      </c>
      <c r="H826" s="178">
        <v>39794.75</v>
      </c>
    </row>
    <row r="827" spans="1:8" ht="12.75" x14ac:dyDescent="0.2">
      <c r="A827" s="203">
        <v>2016</v>
      </c>
      <c r="B827" s="205" t="s">
        <v>13</v>
      </c>
      <c r="C827" s="89" t="s">
        <v>21</v>
      </c>
      <c r="D827" s="60">
        <v>22913.095982636925</v>
      </c>
      <c r="E827" s="177">
        <v>2550.7635449201939</v>
      </c>
      <c r="F827" s="177">
        <v>7973.5604724428813</v>
      </c>
      <c r="G827" s="177">
        <v>0</v>
      </c>
      <c r="H827" s="178">
        <v>33437.42</v>
      </c>
    </row>
    <row r="828" spans="1:8" ht="12.75" x14ac:dyDescent="0.2">
      <c r="A828" s="203">
        <v>2017</v>
      </c>
      <c r="B828" s="106" t="s">
        <v>2</v>
      </c>
      <c r="C828" s="89" t="s">
        <v>21</v>
      </c>
      <c r="D828" s="205">
        <v>15812.5</v>
      </c>
      <c r="E828" s="177">
        <v>3258.45</v>
      </c>
      <c r="F828" s="177">
        <v>9276.7799999999988</v>
      </c>
      <c r="G828" s="177">
        <v>0</v>
      </c>
      <c r="H828" s="179">
        <v>28347.73</v>
      </c>
    </row>
    <row r="829" spans="1:8" ht="12.75" x14ac:dyDescent="0.2">
      <c r="A829" s="203">
        <v>2017</v>
      </c>
      <c r="B829" s="106" t="s">
        <v>3</v>
      </c>
      <c r="C829" s="89" t="s">
        <v>21</v>
      </c>
      <c r="D829" s="205">
        <v>24993.25</v>
      </c>
      <c r="E829" s="177">
        <v>2866.95</v>
      </c>
      <c r="F829" s="177">
        <v>15683.82</v>
      </c>
      <c r="G829" s="177">
        <v>1.25</v>
      </c>
      <c r="H829" s="179">
        <v>43545.270000000004</v>
      </c>
    </row>
    <row r="830" spans="1:8" ht="12.75" x14ac:dyDescent="0.2">
      <c r="A830" s="203">
        <v>2017</v>
      </c>
      <c r="B830" s="106" t="s">
        <v>4</v>
      </c>
      <c r="C830" s="89" t="s">
        <v>21</v>
      </c>
      <c r="D830" s="205">
        <v>28345.15</v>
      </c>
      <c r="E830" s="177">
        <v>3401.75</v>
      </c>
      <c r="F830" s="177">
        <v>15002.7</v>
      </c>
      <c r="G830" s="177">
        <v>0</v>
      </c>
      <c r="H830" s="179">
        <v>46749.600000000006</v>
      </c>
    </row>
    <row r="831" spans="1:8" ht="12.75" x14ac:dyDescent="0.2">
      <c r="A831" s="203">
        <v>2017</v>
      </c>
      <c r="B831" s="106" t="s">
        <v>5</v>
      </c>
      <c r="C831" s="89" t="s">
        <v>21</v>
      </c>
      <c r="D831" s="205">
        <v>20630.5</v>
      </c>
      <c r="E831" s="177">
        <v>3202.75</v>
      </c>
      <c r="F831" s="177">
        <v>11524.353999999999</v>
      </c>
      <c r="G831" s="177">
        <v>0</v>
      </c>
      <c r="H831" s="179">
        <v>35357.603999999999</v>
      </c>
    </row>
    <row r="832" spans="1:8" ht="12.75" x14ac:dyDescent="0.2">
      <c r="A832" s="203">
        <v>2017</v>
      </c>
      <c r="B832" s="106" t="s">
        <v>6</v>
      </c>
      <c r="C832" s="89" t="s">
        <v>21</v>
      </c>
      <c r="D832" s="205">
        <v>23517.5</v>
      </c>
      <c r="E832" s="177">
        <v>7292.37</v>
      </c>
      <c r="F832" s="177">
        <v>16737.64</v>
      </c>
      <c r="G832" s="177">
        <v>7</v>
      </c>
      <c r="H832" s="179">
        <v>47554.509999999995</v>
      </c>
    </row>
    <row r="833" spans="1:8" ht="12.75" x14ac:dyDescent="0.2">
      <c r="A833" s="203">
        <v>2017</v>
      </c>
      <c r="B833" s="106" t="s">
        <v>7</v>
      </c>
      <c r="C833" s="89" t="s">
        <v>21</v>
      </c>
      <c r="D833" s="205">
        <v>25027.5</v>
      </c>
      <c r="E833" s="177">
        <v>7185</v>
      </c>
      <c r="F833" s="177">
        <v>13240.29</v>
      </c>
      <c r="G833" s="177">
        <v>0</v>
      </c>
      <c r="H833" s="179">
        <v>45452.79</v>
      </c>
    </row>
    <row r="834" spans="1:8" ht="12.75" x14ac:dyDescent="0.2">
      <c r="A834" s="203">
        <v>2017</v>
      </c>
      <c r="B834" s="106" t="s">
        <v>8</v>
      </c>
      <c r="C834" s="89" t="s">
        <v>21</v>
      </c>
      <c r="D834" s="205">
        <v>23989.5</v>
      </c>
      <c r="E834" s="177">
        <v>7628.25</v>
      </c>
      <c r="F834" s="177">
        <v>13766.25</v>
      </c>
      <c r="G834" s="177">
        <v>7</v>
      </c>
      <c r="H834" s="179">
        <v>45391</v>
      </c>
    </row>
    <row r="835" spans="1:8" ht="12.75" x14ac:dyDescent="0.2">
      <c r="A835" s="203">
        <v>2017</v>
      </c>
      <c r="B835" s="106" t="s">
        <v>9</v>
      </c>
      <c r="C835" s="89" t="s">
        <v>21</v>
      </c>
      <c r="D835" s="205">
        <v>25234.5</v>
      </c>
      <c r="E835" s="177">
        <v>8255.25</v>
      </c>
      <c r="F835" s="177">
        <v>12859.56</v>
      </c>
      <c r="G835" s="177">
        <v>0</v>
      </c>
      <c r="H835" s="179">
        <v>46349.31</v>
      </c>
    </row>
    <row r="836" spans="1:8" ht="12.75" x14ac:dyDescent="0.2">
      <c r="A836" s="203">
        <v>2017</v>
      </c>
      <c r="B836" s="106" t="s">
        <v>10</v>
      </c>
      <c r="C836" s="89" t="s">
        <v>21</v>
      </c>
      <c r="D836" s="205">
        <v>27799.804272392103</v>
      </c>
      <c r="E836" s="177">
        <v>11923.333333333334</v>
      </c>
      <c r="F836" s="177">
        <v>16136.552394274562</v>
      </c>
      <c r="G836" s="177">
        <v>12</v>
      </c>
      <c r="H836" s="179">
        <v>55871.69</v>
      </c>
    </row>
    <row r="837" spans="1:8" ht="12.75" x14ac:dyDescent="0.2">
      <c r="A837" s="203">
        <v>2017</v>
      </c>
      <c r="B837" s="106" t="s">
        <v>11</v>
      </c>
      <c r="C837" s="89" t="s">
        <v>21</v>
      </c>
      <c r="D837" s="205">
        <v>22945.490305790499</v>
      </c>
      <c r="E837" s="177">
        <v>9790</v>
      </c>
      <c r="F837" s="177">
        <v>13000.589694209499</v>
      </c>
      <c r="G837" s="177">
        <v>0</v>
      </c>
      <c r="H837" s="179">
        <v>45736.08</v>
      </c>
    </row>
    <row r="838" spans="1:8" ht="12.75" x14ac:dyDescent="0.2">
      <c r="A838" s="203">
        <v>2017</v>
      </c>
      <c r="B838" s="106" t="s">
        <v>12</v>
      </c>
      <c r="C838" s="89" t="s">
        <v>21</v>
      </c>
      <c r="D838" s="205">
        <v>21034.75</v>
      </c>
      <c r="E838" s="177">
        <v>7496</v>
      </c>
      <c r="F838" s="177">
        <v>11112.029999999999</v>
      </c>
      <c r="G838" s="177">
        <v>0</v>
      </c>
      <c r="H838" s="179">
        <v>39642.78</v>
      </c>
    </row>
    <row r="839" spans="1:8" ht="12.75" x14ac:dyDescent="0.2">
      <c r="A839" s="203">
        <v>2017</v>
      </c>
      <c r="B839" s="205" t="s">
        <v>13</v>
      </c>
      <c r="C839" s="89" t="s">
        <v>21</v>
      </c>
      <c r="D839" s="205">
        <v>18328.661853064485</v>
      </c>
      <c r="E839" s="177">
        <v>5754.1638989169678</v>
      </c>
      <c r="F839" s="177">
        <v>6657.274248018548</v>
      </c>
      <c r="G839" s="177">
        <v>0</v>
      </c>
      <c r="H839" s="179">
        <v>30740.1</v>
      </c>
    </row>
    <row r="840" spans="1:8" ht="12.75" x14ac:dyDescent="0.2">
      <c r="A840" s="203">
        <v>2018</v>
      </c>
      <c r="B840" s="106" t="s">
        <v>2</v>
      </c>
      <c r="C840" s="89" t="s">
        <v>21</v>
      </c>
      <c r="D840" s="205">
        <v>15926.75</v>
      </c>
      <c r="E840" s="177">
        <v>6524.25</v>
      </c>
      <c r="F840" s="177">
        <v>9414.75</v>
      </c>
      <c r="G840" s="177">
        <v>0</v>
      </c>
      <c r="H840" s="179">
        <v>31865.75</v>
      </c>
    </row>
    <row r="841" spans="1:8" ht="12.75" x14ac:dyDescent="0.2">
      <c r="A841" s="203">
        <v>2018</v>
      </c>
      <c r="B841" s="106" t="s">
        <v>3</v>
      </c>
      <c r="C841" s="89" t="s">
        <v>21</v>
      </c>
      <c r="D841" s="205">
        <v>20148.099999999999</v>
      </c>
      <c r="E841" s="177">
        <v>5954.75</v>
      </c>
      <c r="F841" s="177">
        <v>8919.7000000000007</v>
      </c>
      <c r="G841" s="177">
        <v>0</v>
      </c>
      <c r="H841" s="179">
        <v>35022.550000000003</v>
      </c>
    </row>
    <row r="842" spans="1:8" ht="12.75" x14ac:dyDescent="0.2">
      <c r="A842" s="203">
        <v>2018</v>
      </c>
      <c r="B842" s="106" t="s">
        <v>4</v>
      </c>
      <c r="C842" s="89" t="s">
        <v>21</v>
      </c>
      <c r="D842" s="205">
        <v>20487.248627002289</v>
      </c>
      <c r="E842" s="177">
        <v>5424.2772311212811</v>
      </c>
      <c r="F842" s="177">
        <v>8576.0841418764303</v>
      </c>
      <c r="G842" s="177">
        <v>0</v>
      </c>
      <c r="H842" s="179">
        <v>34487.61</v>
      </c>
    </row>
    <row r="843" spans="1:8" ht="12.75" x14ac:dyDescent="0.2">
      <c r="A843" s="203">
        <v>2018</v>
      </c>
      <c r="B843" s="106" t="s">
        <v>5</v>
      </c>
      <c r="C843" s="89" t="s">
        <v>21</v>
      </c>
      <c r="D843" s="205">
        <v>19836.446927374302</v>
      </c>
      <c r="E843" s="177">
        <v>4395.5868386460734</v>
      </c>
      <c r="F843" s="177">
        <v>7578.5662339796254</v>
      </c>
      <c r="G843" s="177">
        <v>0</v>
      </c>
      <c r="H843" s="179">
        <v>31810.6</v>
      </c>
    </row>
    <row r="844" spans="1:8" ht="12.75" x14ac:dyDescent="0.2">
      <c r="A844" s="203">
        <v>2018</v>
      </c>
      <c r="B844" s="106" t="s">
        <v>6</v>
      </c>
      <c r="C844" s="89" t="s">
        <v>21</v>
      </c>
      <c r="D844" s="205">
        <v>24669.8</v>
      </c>
      <c r="E844" s="177">
        <v>5330.75</v>
      </c>
      <c r="F844" s="177">
        <v>9571.2000000000007</v>
      </c>
      <c r="G844" s="177">
        <v>0</v>
      </c>
      <c r="H844" s="179">
        <v>39571.75</v>
      </c>
    </row>
    <row r="845" spans="1:8" ht="12.75" x14ac:dyDescent="0.2">
      <c r="A845" s="203">
        <v>2018</v>
      </c>
      <c r="B845" s="106" t="s">
        <v>7</v>
      </c>
      <c r="C845" s="89" t="s">
        <v>21</v>
      </c>
      <c r="D845" s="205">
        <v>18290.709379249834</v>
      </c>
      <c r="E845" s="177">
        <v>5869.1241500329015</v>
      </c>
      <c r="F845" s="177">
        <v>11554.706470717263</v>
      </c>
      <c r="G845" s="177">
        <v>0</v>
      </c>
      <c r="H845" s="179">
        <v>35714.54</v>
      </c>
    </row>
    <row r="846" spans="1:8" ht="12.75" x14ac:dyDescent="0.2">
      <c r="A846" s="203">
        <v>2018</v>
      </c>
      <c r="B846" s="106" t="s">
        <v>8</v>
      </c>
      <c r="C846" s="89" t="s">
        <v>21</v>
      </c>
      <c r="D846" s="205">
        <v>20090.638670761131</v>
      </c>
      <c r="E846" s="177">
        <v>6432.015847773635</v>
      </c>
      <c r="F846" s="177">
        <v>9815.8954814652334</v>
      </c>
      <c r="G846" s="177">
        <v>0</v>
      </c>
      <c r="H846" s="179">
        <v>36338.549999999996</v>
      </c>
    </row>
    <row r="847" spans="1:8" ht="12.75" x14ac:dyDescent="0.2">
      <c r="A847" s="203">
        <v>2018</v>
      </c>
      <c r="B847" s="106" t="s">
        <v>9</v>
      </c>
      <c r="C847" s="89" t="s">
        <v>21</v>
      </c>
      <c r="D847" s="205">
        <v>25072.05</v>
      </c>
      <c r="E847" s="177">
        <v>6424</v>
      </c>
      <c r="F847" s="177">
        <v>11589.9</v>
      </c>
      <c r="G847" s="177">
        <v>0</v>
      </c>
      <c r="H847" s="179">
        <v>43085.95</v>
      </c>
    </row>
    <row r="848" spans="1:8" ht="12.75" x14ac:dyDescent="0.2">
      <c r="A848" s="203">
        <v>2018</v>
      </c>
      <c r="B848" s="106" t="s">
        <v>10</v>
      </c>
      <c r="C848" s="89" t="s">
        <v>21</v>
      </c>
      <c r="D848" s="205">
        <v>22138.749097256856</v>
      </c>
      <c r="E848" s="177">
        <v>4503.2032418952622</v>
      </c>
      <c r="F848" s="177">
        <v>12370.335660847879</v>
      </c>
      <c r="G848" s="177">
        <v>0</v>
      </c>
      <c r="H848" s="179">
        <v>39012.288</v>
      </c>
    </row>
    <row r="849" spans="1:8" ht="12.75" x14ac:dyDescent="0.2">
      <c r="A849" s="203">
        <v>2018</v>
      </c>
      <c r="B849" s="106" t="s">
        <v>11</v>
      </c>
      <c r="C849" s="89" t="s">
        <v>21</v>
      </c>
      <c r="D849" s="205">
        <v>22214.295635910228</v>
      </c>
      <c r="E849" s="177">
        <v>6328.5211970074797</v>
      </c>
      <c r="F849" s="177">
        <v>12924.883167082289</v>
      </c>
      <c r="G849" s="177">
        <v>0</v>
      </c>
      <c r="H849" s="179">
        <v>41467.699999999997</v>
      </c>
    </row>
    <row r="850" spans="1:8" ht="12.75" x14ac:dyDescent="0.2">
      <c r="A850" s="203">
        <v>2018</v>
      </c>
      <c r="B850" s="106" t="s">
        <v>12</v>
      </c>
      <c r="C850" s="89" t="s">
        <v>21</v>
      </c>
      <c r="D850" s="205">
        <v>21622.007630922693</v>
      </c>
      <c r="E850" s="177">
        <v>5277.7043640897755</v>
      </c>
      <c r="F850" s="177">
        <v>11905.058004987532</v>
      </c>
      <c r="G850" s="177">
        <v>0</v>
      </c>
      <c r="H850" s="179">
        <v>38804.770000000004</v>
      </c>
    </row>
    <row r="851" spans="1:8" ht="12.75" x14ac:dyDescent="0.2">
      <c r="A851" s="203">
        <v>2018</v>
      </c>
      <c r="B851" s="205" t="s">
        <v>13</v>
      </c>
      <c r="C851" s="89" t="s">
        <v>21</v>
      </c>
      <c r="D851" s="205">
        <v>15889.25</v>
      </c>
      <c r="E851" s="177">
        <v>3811.789775561097</v>
      </c>
      <c r="F851" s="177">
        <v>11804.010224438902</v>
      </c>
      <c r="G851" s="177">
        <v>0</v>
      </c>
      <c r="H851" s="179">
        <v>31505.05</v>
      </c>
    </row>
    <row r="852" spans="1:8" ht="12.75" x14ac:dyDescent="0.2">
      <c r="A852" s="203">
        <v>2019</v>
      </c>
      <c r="B852" s="106" t="s">
        <v>2</v>
      </c>
      <c r="C852" s="89" t="s">
        <v>21</v>
      </c>
      <c r="D852" s="205">
        <v>14113</v>
      </c>
      <c r="E852" s="177">
        <v>4569.0467581047378</v>
      </c>
      <c r="F852" s="177">
        <v>12150.803241895263</v>
      </c>
      <c r="G852" s="177">
        <v>0</v>
      </c>
      <c r="H852" s="179">
        <v>30832.85</v>
      </c>
    </row>
    <row r="853" spans="1:8" ht="12.75" x14ac:dyDescent="0.2">
      <c r="A853" s="203">
        <v>2019</v>
      </c>
      <c r="B853" s="106" t="s">
        <v>3</v>
      </c>
      <c r="C853" s="89" t="s">
        <v>21</v>
      </c>
      <c r="D853" s="205">
        <v>21643.75</v>
      </c>
      <c r="E853" s="177">
        <v>4634.8980049875317</v>
      </c>
      <c r="F853" s="177">
        <v>12050.843995012468</v>
      </c>
      <c r="G853" s="177">
        <v>0</v>
      </c>
      <c r="H853" s="179">
        <v>38329.491999999998</v>
      </c>
    </row>
    <row r="854" spans="1:8" ht="12.75" x14ac:dyDescent="0.2">
      <c r="A854" s="203">
        <v>2019</v>
      </c>
      <c r="B854" s="106" t="s">
        <v>4</v>
      </c>
      <c r="C854" s="89" t="s">
        <v>21</v>
      </c>
      <c r="D854" s="205">
        <v>23985.45</v>
      </c>
      <c r="E854" s="177">
        <v>5523.25</v>
      </c>
      <c r="F854" s="177">
        <v>7920.64</v>
      </c>
      <c r="G854" s="177">
        <v>0</v>
      </c>
      <c r="H854" s="179">
        <v>37429.340000000004</v>
      </c>
    </row>
    <row r="855" spans="1:8" ht="12.75" x14ac:dyDescent="0.2">
      <c r="A855" s="203">
        <v>2019</v>
      </c>
      <c r="B855" s="106" t="s">
        <v>5</v>
      </c>
      <c r="C855" s="89" t="s">
        <v>21</v>
      </c>
      <c r="D855" s="205">
        <v>23585</v>
      </c>
      <c r="E855" s="177">
        <v>5743</v>
      </c>
      <c r="F855" s="177">
        <v>7230.05</v>
      </c>
      <c r="G855" s="177">
        <v>0</v>
      </c>
      <c r="H855" s="179">
        <v>36558.050000000003</v>
      </c>
    </row>
    <row r="856" spans="1:8" ht="12.75" x14ac:dyDescent="0.2">
      <c r="A856" s="203">
        <v>2019</v>
      </c>
      <c r="B856" s="106" t="s">
        <v>6</v>
      </c>
      <c r="C856" s="89" t="s">
        <v>21</v>
      </c>
      <c r="D856" s="205">
        <v>25393.25</v>
      </c>
      <c r="E856" s="177">
        <v>6741.5</v>
      </c>
      <c r="F856" s="177">
        <v>8442.5</v>
      </c>
      <c r="G856" s="177">
        <v>0</v>
      </c>
      <c r="H856" s="179">
        <v>40577.25</v>
      </c>
    </row>
    <row r="857" spans="1:8" ht="12.75" x14ac:dyDescent="0.2">
      <c r="A857" s="203">
        <v>2019</v>
      </c>
      <c r="B857" s="106" t="s">
        <v>7</v>
      </c>
      <c r="C857" s="89" t="s">
        <v>21</v>
      </c>
      <c r="D857" s="205">
        <v>21894.75</v>
      </c>
      <c r="E857" s="177">
        <v>6618</v>
      </c>
      <c r="F857" s="177">
        <v>6948.3</v>
      </c>
      <c r="G857" s="177">
        <v>0</v>
      </c>
      <c r="H857" s="179">
        <v>35461.050000000003</v>
      </c>
    </row>
    <row r="858" spans="1:8" ht="12.75" x14ac:dyDescent="0.2">
      <c r="A858" s="203">
        <v>2019</v>
      </c>
      <c r="B858" s="106" t="s">
        <v>8</v>
      </c>
      <c r="C858" s="89" t="s">
        <v>21</v>
      </c>
      <c r="D858" s="205">
        <v>29013.211934156378</v>
      </c>
      <c r="E858" s="177">
        <v>7357.5</v>
      </c>
      <c r="F858" s="177">
        <v>12422.18806584362</v>
      </c>
      <c r="G858" s="177">
        <v>0</v>
      </c>
      <c r="H858" s="179">
        <v>48792.9</v>
      </c>
    </row>
    <row r="859" spans="1:8" ht="12.75" x14ac:dyDescent="0.2">
      <c r="A859" s="203">
        <v>2019</v>
      </c>
      <c r="B859" s="106" t="s">
        <v>9</v>
      </c>
      <c r="C859" s="89" t="s">
        <v>21</v>
      </c>
      <c r="D859" s="205">
        <v>26602.849794238682</v>
      </c>
      <c r="E859" s="177">
        <v>8944.75</v>
      </c>
      <c r="F859" s="177">
        <v>10083.800205761316</v>
      </c>
      <c r="G859" s="177">
        <v>0</v>
      </c>
      <c r="H859" s="179">
        <v>45631.399999999994</v>
      </c>
    </row>
    <row r="860" spans="1:8" ht="12.75" x14ac:dyDescent="0.2">
      <c r="A860" s="203">
        <v>2019</v>
      </c>
      <c r="B860" s="106" t="s">
        <v>10</v>
      </c>
      <c r="C860" s="89" t="s">
        <v>21</v>
      </c>
      <c r="D860" s="205">
        <v>28940.305810299575</v>
      </c>
      <c r="E860" s="177">
        <v>9540.6814150577611</v>
      </c>
      <c r="F860" s="177">
        <v>10193.401833572048</v>
      </c>
      <c r="G860" s="177">
        <v>0</v>
      </c>
      <c r="H860" s="179">
        <v>48674.389058929381</v>
      </c>
    </row>
    <row r="861" spans="1:8" ht="12.75" x14ac:dyDescent="0.2">
      <c r="A861" s="203">
        <v>2019</v>
      </c>
      <c r="B861" s="106" t="s">
        <v>11</v>
      </c>
      <c r="C861" s="89" t="s">
        <v>21</v>
      </c>
      <c r="D861" s="205">
        <v>25332.75</v>
      </c>
      <c r="E861" s="177">
        <v>9470.5</v>
      </c>
      <c r="F861" s="177">
        <v>7509.8</v>
      </c>
      <c r="G861" s="177">
        <v>22</v>
      </c>
      <c r="H861" s="179">
        <v>42335.05</v>
      </c>
    </row>
    <row r="862" spans="1:8" ht="12.75" x14ac:dyDescent="0.2">
      <c r="A862" s="203">
        <v>2019</v>
      </c>
      <c r="B862" s="106" t="s">
        <v>12</v>
      </c>
      <c r="C862" s="89" t="s">
        <v>21</v>
      </c>
      <c r="D862" s="205">
        <v>21891.200000000001</v>
      </c>
      <c r="E862" s="177">
        <v>9684.5</v>
      </c>
      <c r="F862" s="177">
        <v>8504.6</v>
      </c>
      <c r="G862" s="177">
        <v>299.7</v>
      </c>
      <c r="H862" s="179">
        <v>40380</v>
      </c>
    </row>
    <row r="863" spans="1:8" ht="12.75" x14ac:dyDescent="0.2">
      <c r="A863" s="203">
        <v>2019</v>
      </c>
      <c r="B863" s="205" t="s">
        <v>13</v>
      </c>
      <c r="C863" s="89" t="s">
        <v>21</v>
      </c>
      <c r="D863" s="205">
        <v>19169</v>
      </c>
      <c r="E863" s="177">
        <v>8435.5</v>
      </c>
      <c r="F863" s="177">
        <v>7298.62</v>
      </c>
      <c r="G863" s="177">
        <v>0</v>
      </c>
      <c r="H863" s="179">
        <v>34903.120000000003</v>
      </c>
    </row>
    <row r="864" spans="1:8" ht="12.75" x14ac:dyDescent="0.2">
      <c r="A864" s="203">
        <v>2020</v>
      </c>
      <c r="B864" s="106" t="s">
        <v>2</v>
      </c>
      <c r="C864" s="89" t="s">
        <v>21</v>
      </c>
      <c r="D864" s="205">
        <v>17759.75</v>
      </c>
      <c r="E864" s="177">
        <v>7330.75</v>
      </c>
      <c r="F864" s="177">
        <v>8343.15</v>
      </c>
      <c r="G864" s="177">
        <v>0</v>
      </c>
      <c r="H864" s="179">
        <v>33433.65</v>
      </c>
    </row>
    <row r="865" spans="1:8" ht="12.75" x14ac:dyDescent="0.2">
      <c r="A865" s="203">
        <v>2020</v>
      </c>
      <c r="B865" s="106" t="s">
        <v>3</v>
      </c>
      <c r="C865" s="89" t="s">
        <v>21</v>
      </c>
      <c r="D865" s="205">
        <v>24801.75</v>
      </c>
      <c r="E865" s="177">
        <v>9004.5</v>
      </c>
      <c r="F865" s="177">
        <v>8785.9</v>
      </c>
      <c r="G865" s="177">
        <v>106</v>
      </c>
      <c r="H865" s="179">
        <v>42698.15</v>
      </c>
    </row>
    <row r="866" spans="1:8" ht="12.75" x14ac:dyDescent="0.2">
      <c r="A866" s="203">
        <v>2020</v>
      </c>
      <c r="B866" s="106" t="s">
        <v>4</v>
      </c>
      <c r="C866" s="89" t="s">
        <v>21</v>
      </c>
      <c r="D866" s="205">
        <v>14908</v>
      </c>
      <c r="E866" s="177">
        <v>5520</v>
      </c>
      <c r="F866" s="177">
        <v>5888.7800000000007</v>
      </c>
      <c r="G866" s="177">
        <v>67</v>
      </c>
      <c r="H866" s="179">
        <v>26383.78</v>
      </c>
    </row>
    <row r="867" spans="1:8" ht="12.75" x14ac:dyDescent="0.2">
      <c r="A867" s="203">
        <v>2020</v>
      </c>
      <c r="B867" s="106" t="s">
        <v>5</v>
      </c>
      <c r="C867" s="89" t="s">
        <v>21</v>
      </c>
      <c r="D867" s="205">
        <v>17.5</v>
      </c>
      <c r="E867" s="177">
        <v>139</v>
      </c>
      <c r="F867" s="177">
        <v>117.75</v>
      </c>
      <c r="G867" s="177">
        <v>0</v>
      </c>
      <c r="H867" s="179">
        <v>274.25</v>
      </c>
    </row>
    <row r="868" spans="1:8" ht="12.75" x14ac:dyDescent="0.2">
      <c r="A868" s="203">
        <v>2020</v>
      </c>
      <c r="B868" s="106" t="s">
        <v>6</v>
      </c>
      <c r="C868" s="89" t="s">
        <v>21</v>
      </c>
      <c r="D868" s="205">
        <v>9447.75</v>
      </c>
      <c r="E868" s="177">
        <v>667</v>
      </c>
      <c r="F868" s="177">
        <v>3404.3</v>
      </c>
      <c r="G868" s="177">
        <v>3.5</v>
      </c>
      <c r="H868" s="179">
        <v>13522.55</v>
      </c>
    </row>
    <row r="869" spans="1:8" ht="12.75" x14ac:dyDescent="0.2">
      <c r="A869" s="203">
        <v>2020</v>
      </c>
      <c r="B869" s="106" t="s">
        <v>7</v>
      </c>
      <c r="C869" s="89" t="s">
        <v>21</v>
      </c>
      <c r="D869" s="205">
        <v>15679.25</v>
      </c>
      <c r="E869" s="177">
        <v>1252.5</v>
      </c>
      <c r="F869" s="177">
        <v>7339.65</v>
      </c>
      <c r="G869" s="177">
        <v>0</v>
      </c>
      <c r="H869" s="179">
        <v>24271.4</v>
      </c>
    </row>
    <row r="870" spans="1:8" ht="12.75" x14ac:dyDescent="0.2">
      <c r="A870" s="203">
        <v>2020</v>
      </c>
      <c r="B870" s="106" t="s">
        <v>8</v>
      </c>
      <c r="C870" s="89" t="s">
        <v>21</v>
      </c>
      <c r="D870" s="205">
        <v>24876.400000000001</v>
      </c>
      <c r="E870" s="177">
        <v>1510.75</v>
      </c>
      <c r="F870" s="177">
        <v>8493.2900000000009</v>
      </c>
      <c r="G870" s="177">
        <v>16</v>
      </c>
      <c r="H870" s="179">
        <v>34896.44</v>
      </c>
    </row>
    <row r="871" spans="1:8" ht="12.75" x14ac:dyDescent="0.2">
      <c r="A871" s="203">
        <v>2020</v>
      </c>
      <c r="B871" s="106" t="s">
        <v>9</v>
      </c>
      <c r="C871" s="89" t="s">
        <v>21</v>
      </c>
      <c r="D871" s="205">
        <v>23316.45</v>
      </c>
      <c r="E871" s="177">
        <v>4115.2</v>
      </c>
      <c r="F871" s="177">
        <v>10064.709999999999</v>
      </c>
      <c r="G871" s="177">
        <v>26.75</v>
      </c>
      <c r="H871" s="179">
        <v>37523.11</v>
      </c>
    </row>
    <row r="872" spans="1:8" ht="12.75" x14ac:dyDescent="0.2">
      <c r="A872" s="203">
        <v>2020</v>
      </c>
      <c r="B872" s="106" t="s">
        <v>10</v>
      </c>
      <c r="C872" s="89" t="s">
        <v>21</v>
      </c>
      <c r="D872" s="205">
        <v>27820.83</v>
      </c>
      <c r="E872" s="177">
        <v>6881</v>
      </c>
      <c r="F872" s="177">
        <v>9126.23</v>
      </c>
      <c r="G872" s="177">
        <v>10.7</v>
      </c>
      <c r="H872" s="179">
        <v>43838.759999999995</v>
      </c>
    </row>
    <row r="873" spans="1:8" ht="12.75" x14ac:dyDescent="0.2">
      <c r="A873" s="203">
        <v>2020</v>
      </c>
      <c r="B873" s="106" t="s">
        <v>11</v>
      </c>
      <c r="C873" s="89" t="s">
        <v>21</v>
      </c>
      <c r="D873" s="205">
        <v>28943.35</v>
      </c>
      <c r="E873" s="177">
        <v>7974.5</v>
      </c>
      <c r="F873" s="177">
        <v>7599.25</v>
      </c>
      <c r="G873" s="177">
        <v>62</v>
      </c>
      <c r="H873" s="179">
        <v>44579.1</v>
      </c>
    </row>
    <row r="874" spans="1:8" ht="12.75" x14ac:dyDescent="0.2">
      <c r="A874" s="203">
        <v>2020</v>
      </c>
      <c r="B874" s="106" t="s">
        <v>12</v>
      </c>
      <c r="C874" s="89" t="s">
        <v>21</v>
      </c>
      <c r="D874" s="205">
        <v>24263</v>
      </c>
      <c r="E874" s="177">
        <v>8316.75</v>
      </c>
      <c r="F874" s="177">
        <v>8085.95</v>
      </c>
      <c r="G874" s="177">
        <v>70</v>
      </c>
      <c r="H874" s="179">
        <v>40735.699999999997</v>
      </c>
    </row>
    <row r="875" spans="1:8" ht="12.75" x14ac:dyDescent="0.2">
      <c r="A875" s="203">
        <v>2020</v>
      </c>
      <c r="B875" s="106" t="s">
        <v>13</v>
      </c>
      <c r="C875" s="89" t="s">
        <v>21</v>
      </c>
      <c r="D875" s="205">
        <v>21623.5</v>
      </c>
      <c r="E875" s="177">
        <v>2100.25</v>
      </c>
      <c r="F875" s="177">
        <v>7180.8</v>
      </c>
      <c r="G875" s="177">
        <v>174.5</v>
      </c>
      <c r="H875" s="179">
        <v>31079.05</v>
      </c>
    </row>
    <row r="876" spans="1:8" ht="12.75" x14ac:dyDescent="0.2">
      <c r="A876" s="89">
        <v>2021</v>
      </c>
      <c r="B876" s="106" t="s">
        <v>2</v>
      </c>
      <c r="C876" s="89" t="s">
        <v>21</v>
      </c>
      <c r="D876" s="205">
        <v>16385.25</v>
      </c>
      <c r="E876" s="177">
        <v>3234.25</v>
      </c>
      <c r="F876" s="177">
        <v>8960.5499999999993</v>
      </c>
      <c r="G876" s="177">
        <v>7.5</v>
      </c>
      <c r="H876" s="179">
        <v>28587.55</v>
      </c>
    </row>
    <row r="877" spans="1:8" ht="12.75" x14ac:dyDescent="0.2">
      <c r="A877" s="89">
        <v>2021</v>
      </c>
      <c r="B877" s="106" t="s">
        <v>3</v>
      </c>
      <c r="C877" s="89" t="s">
        <v>21</v>
      </c>
      <c r="D877" s="205">
        <v>28578.75</v>
      </c>
      <c r="E877" s="177">
        <v>3721</v>
      </c>
      <c r="F877" s="177">
        <v>9272.7000000000007</v>
      </c>
      <c r="G877" s="177">
        <v>91.5</v>
      </c>
      <c r="H877" s="179">
        <v>41663.949999999997</v>
      </c>
    </row>
    <row r="878" spans="1:8" ht="12.75" x14ac:dyDescent="0.2">
      <c r="A878" s="89">
        <v>2021</v>
      </c>
      <c r="B878" s="106" t="s">
        <v>4</v>
      </c>
      <c r="C878" s="89" t="s">
        <v>21</v>
      </c>
      <c r="D878" s="205">
        <v>31551.25</v>
      </c>
      <c r="E878" s="177">
        <v>5302</v>
      </c>
      <c r="F878" s="177">
        <v>12856.380000000001</v>
      </c>
      <c r="G878" s="177">
        <v>107.5</v>
      </c>
      <c r="H878" s="179">
        <v>49817.130000000005</v>
      </c>
    </row>
    <row r="879" spans="1:8" ht="12.75" x14ac:dyDescent="0.2">
      <c r="A879" s="89">
        <v>2021</v>
      </c>
      <c r="B879" s="106" t="s">
        <v>5</v>
      </c>
      <c r="C879" s="89" t="s">
        <v>21</v>
      </c>
      <c r="D879" s="205">
        <v>23281.5</v>
      </c>
      <c r="E879" s="177">
        <v>7354.75</v>
      </c>
      <c r="F879" s="177">
        <v>9230.4</v>
      </c>
      <c r="G879" s="177">
        <v>94.25</v>
      </c>
      <c r="H879" s="179">
        <v>39960.9</v>
      </c>
    </row>
    <row r="880" spans="1:8" ht="12.75" x14ac:dyDescent="0.2">
      <c r="A880" s="89">
        <v>2021</v>
      </c>
      <c r="B880" s="106" t="s">
        <v>6</v>
      </c>
      <c r="C880" s="89" t="s">
        <v>21</v>
      </c>
      <c r="D880" s="205">
        <v>19537.75</v>
      </c>
      <c r="E880" s="177">
        <v>3497.25</v>
      </c>
      <c r="F880" s="177">
        <v>9090.5</v>
      </c>
      <c r="G880" s="177">
        <v>13</v>
      </c>
      <c r="H880" s="179">
        <v>32138.5</v>
      </c>
    </row>
    <row r="881" spans="1:8" ht="12.75" x14ac:dyDescent="0.2">
      <c r="A881" s="89">
        <v>2021</v>
      </c>
      <c r="B881" s="106" t="s">
        <v>7</v>
      </c>
      <c r="C881" s="89" t="s">
        <v>21</v>
      </c>
      <c r="D881" s="205">
        <v>24623.55</v>
      </c>
      <c r="E881" s="177">
        <v>1354.5</v>
      </c>
      <c r="F881" s="177">
        <v>10435.1</v>
      </c>
      <c r="G881" s="177">
        <v>59.5</v>
      </c>
      <c r="H881" s="179">
        <v>36472.65</v>
      </c>
    </row>
    <row r="882" spans="1:8" ht="12.75" x14ac:dyDescent="0.2">
      <c r="A882" s="89">
        <v>2021</v>
      </c>
      <c r="B882" s="106" t="s">
        <v>8</v>
      </c>
      <c r="C882" s="89" t="s">
        <v>21</v>
      </c>
      <c r="D882" s="205">
        <v>29507.5</v>
      </c>
      <c r="E882" s="177">
        <v>1535.5</v>
      </c>
      <c r="F882" s="177">
        <v>9666.9599999999991</v>
      </c>
      <c r="G882" s="177">
        <v>46</v>
      </c>
      <c r="H882" s="179">
        <v>40755.96</v>
      </c>
    </row>
    <row r="883" spans="1:8" ht="12.75" x14ac:dyDescent="0.2">
      <c r="A883" s="89">
        <v>2021</v>
      </c>
      <c r="B883" s="106" t="s">
        <v>9</v>
      </c>
      <c r="C883" s="89" t="s">
        <v>21</v>
      </c>
      <c r="D883" s="205">
        <v>28128.75</v>
      </c>
      <c r="E883" s="177">
        <v>2413.5</v>
      </c>
      <c r="F883" s="177">
        <v>9539.5499999999993</v>
      </c>
      <c r="G883" s="177">
        <v>9.5</v>
      </c>
      <c r="H883" s="179">
        <v>40091.300000000003</v>
      </c>
    </row>
    <row r="884" spans="1:8" ht="12.75" x14ac:dyDescent="0.2">
      <c r="A884" s="89">
        <v>2021</v>
      </c>
      <c r="B884" s="106" t="s">
        <v>10</v>
      </c>
      <c r="C884" s="89" t="s">
        <v>21</v>
      </c>
      <c r="D884" s="205">
        <v>30078</v>
      </c>
      <c r="E884" s="177">
        <v>2901.5</v>
      </c>
      <c r="F884" s="177">
        <v>9174.2000000000007</v>
      </c>
      <c r="G884" s="177">
        <v>23.5</v>
      </c>
      <c r="H884" s="179">
        <v>42177.2</v>
      </c>
    </row>
    <row r="885" spans="1:8" ht="12.75" x14ac:dyDescent="0.2">
      <c r="A885" s="89">
        <v>2021</v>
      </c>
      <c r="B885" s="106" t="s">
        <v>11</v>
      </c>
      <c r="C885" s="89" t="s">
        <v>21</v>
      </c>
      <c r="D885" s="205">
        <v>28154.75</v>
      </c>
      <c r="E885" s="177">
        <v>3239.4</v>
      </c>
      <c r="F885" s="177">
        <v>8121.7</v>
      </c>
      <c r="G885" s="177">
        <v>21</v>
      </c>
      <c r="H885" s="179">
        <v>39536.85</v>
      </c>
    </row>
    <row r="886" spans="1:8" ht="12.75" x14ac:dyDescent="0.2">
      <c r="A886" s="89">
        <v>2021</v>
      </c>
      <c r="B886" s="106" t="s">
        <v>12</v>
      </c>
      <c r="C886" s="89" t="s">
        <v>21</v>
      </c>
      <c r="D886" s="205">
        <v>31299.75</v>
      </c>
      <c r="E886" s="177">
        <v>3364.75</v>
      </c>
      <c r="F886" s="177">
        <v>8367.5</v>
      </c>
      <c r="G886" s="177">
        <v>59.25</v>
      </c>
      <c r="H886" s="179">
        <v>43091.25</v>
      </c>
    </row>
    <row r="887" spans="1:8" ht="12.75" x14ac:dyDescent="0.2">
      <c r="A887" s="89">
        <v>2021</v>
      </c>
      <c r="B887" s="106" t="s">
        <v>13</v>
      </c>
      <c r="C887" s="89" t="s">
        <v>21</v>
      </c>
      <c r="D887" s="205">
        <v>25582.25</v>
      </c>
      <c r="E887" s="177">
        <v>3929.75</v>
      </c>
      <c r="F887" s="177">
        <v>8369.75</v>
      </c>
      <c r="G887" s="177">
        <v>139.5</v>
      </c>
      <c r="H887" s="179">
        <v>38021.25</v>
      </c>
    </row>
    <row r="888" spans="1:8" ht="12.75" x14ac:dyDescent="0.2">
      <c r="A888" s="89">
        <v>2022</v>
      </c>
      <c r="B888" s="106" t="s">
        <v>2</v>
      </c>
      <c r="C888" s="89" t="s">
        <v>21</v>
      </c>
      <c r="D888" s="205">
        <v>20423.75</v>
      </c>
      <c r="E888" s="177">
        <v>2375.25</v>
      </c>
      <c r="F888" s="177">
        <v>4749.3</v>
      </c>
      <c r="G888" s="177">
        <v>6</v>
      </c>
      <c r="H888" s="179">
        <v>27554.3</v>
      </c>
    </row>
    <row r="889" spans="1:8" ht="12.75" x14ac:dyDescent="0.2">
      <c r="A889" s="89">
        <v>2022</v>
      </c>
      <c r="B889" s="106" t="s">
        <v>3</v>
      </c>
      <c r="C889" s="89" t="s">
        <v>21</v>
      </c>
      <c r="D889" s="205">
        <v>30019.5</v>
      </c>
      <c r="E889" s="177">
        <v>3213.5</v>
      </c>
      <c r="F889" s="177">
        <v>7591.7</v>
      </c>
      <c r="G889" s="177">
        <v>31</v>
      </c>
      <c r="H889" s="179">
        <v>40855.699999999997</v>
      </c>
    </row>
    <row r="890" spans="1:8" ht="12.75" x14ac:dyDescent="0.2">
      <c r="A890" s="89">
        <v>2022</v>
      </c>
      <c r="B890" s="106" t="s">
        <v>4</v>
      </c>
      <c r="C890" s="89" t="s">
        <v>21</v>
      </c>
      <c r="D890" s="205">
        <v>36366.5</v>
      </c>
      <c r="E890" s="177">
        <v>3410.5</v>
      </c>
      <c r="F890" s="177">
        <v>5942.45</v>
      </c>
      <c r="G890" s="177">
        <v>83.65</v>
      </c>
      <c r="H890" s="179">
        <v>45803.1</v>
      </c>
    </row>
    <row r="891" spans="1:8" ht="12.75" x14ac:dyDescent="0.2">
      <c r="A891" s="89">
        <v>2022</v>
      </c>
      <c r="B891" s="106" t="s">
        <v>5</v>
      </c>
      <c r="C891" s="89" t="s">
        <v>21</v>
      </c>
      <c r="D891" s="205">
        <v>26180.400000000001</v>
      </c>
      <c r="E891" s="177">
        <v>3553.75</v>
      </c>
      <c r="F891" s="177">
        <v>5948.5</v>
      </c>
      <c r="G891" s="177">
        <v>66.349999999999994</v>
      </c>
      <c r="H891" s="179">
        <v>35749</v>
      </c>
    </row>
    <row r="892" spans="1:8" ht="12.75" x14ac:dyDescent="0.2">
      <c r="A892" s="89">
        <v>2022</v>
      </c>
      <c r="B892" s="106" t="s">
        <v>6</v>
      </c>
      <c r="C892" s="89" t="s">
        <v>21</v>
      </c>
      <c r="D892" s="205">
        <v>30405.25</v>
      </c>
      <c r="E892" s="177">
        <v>5006.5</v>
      </c>
      <c r="F892" s="177">
        <v>5244.76</v>
      </c>
      <c r="G892" s="177">
        <v>39.5</v>
      </c>
      <c r="H892" s="179">
        <v>40696.01</v>
      </c>
    </row>
    <row r="893" spans="1:8" ht="12.75" x14ac:dyDescent="0.2">
      <c r="A893" s="89">
        <v>2022</v>
      </c>
      <c r="B893" s="106" t="s">
        <v>7</v>
      </c>
      <c r="C893" s="89" t="s">
        <v>21</v>
      </c>
      <c r="D893" s="205">
        <v>26515.75</v>
      </c>
      <c r="E893" s="177">
        <v>5342.25</v>
      </c>
      <c r="F893" s="177">
        <v>4591</v>
      </c>
      <c r="G893" s="177">
        <v>41.5</v>
      </c>
      <c r="H893" s="179">
        <v>36490.5</v>
      </c>
    </row>
    <row r="894" spans="1:8" ht="12.75" x14ac:dyDescent="0.2">
      <c r="A894" s="89">
        <v>2022</v>
      </c>
      <c r="B894" s="106" t="s">
        <v>8</v>
      </c>
      <c r="C894" s="89" t="s">
        <v>21</v>
      </c>
      <c r="D894" s="205">
        <v>25515.879999999997</v>
      </c>
      <c r="E894" s="177">
        <v>5772.5</v>
      </c>
      <c r="F894" s="177">
        <v>4637.5</v>
      </c>
      <c r="G894" s="177">
        <v>18.899999999999999</v>
      </c>
      <c r="H894" s="179">
        <v>35944.78</v>
      </c>
    </row>
    <row r="895" spans="1:8" ht="12.75" x14ac:dyDescent="0.2">
      <c r="A895" s="89">
        <v>2022</v>
      </c>
      <c r="B895" s="106" t="s">
        <v>9</v>
      </c>
      <c r="C895" s="89" t="s">
        <v>21</v>
      </c>
      <c r="D895" s="205">
        <v>28560.370000000003</v>
      </c>
      <c r="E895" s="177">
        <v>5873.75</v>
      </c>
      <c r="F895" s="177">
        <v>6299.25</v>
      </c>
      <c r="G895" s="177">
        <v>37.450000000000003</v>
      </c>
      <c r="H895" s="179">
        <v>40770.82</v>
      </c>
    </row>
    <row r="896" spans="1:8" ht="12.75" x14ac:dyDescent="0.2">
      <c r="A896" s="89">
        <v>2022</v>
      </c>
      <c r="B896" s="106" t="s">
        <v>10</v>
      </c>
      <c r="C896" s="89" t="s">
        <v>21</v>
      </c>
      <c r="D896" s="205">
        <v>31430.5</v>
      </c>
      <c r="E896" s="177">
        <v>4943.75</v>
      </c>
      <c r="F896" s="177">
        <v>8889.25</v>
      </c>
      <c r="G896" s="177">
        <v>42.35</v>
      </c>
      <c r="H896" s="179">
        <v>45305.85</v>
      </c>
    </row>
    <row r="897" spans="1:8" ht="12.75" x14ac:dyDescent="0.2">
      <c r="A897" s="89">
        <v>2022</v>
      </c>
      <c r="B897" s="106" t="s">
        <v>11</v>
      </c>
      <c r="C897" s="89" t="s">
        <v>21</v>
      </c>
      <c r="D897" s="205">
        <v>31355.5</v>
      </c>
      <c r="E897" s="177">
        <v>6008.5</v>
      </c>
      <c r="F897" s="177">
        <v>10568.75</v>
      </c>
      <c r="G897" s="177">
        <v>45.5</v>
      </c>
      <c r="H897" s="179">
        <v>47978.25</v>
      </c>
    </row>
    <row r="898" spans="1:8" ht="12.75" x14ac:dyDescent="0.2">
      <c r="A898" s="89">
        <v>2022</v>
      </c>
      <c r="B898" s="106" t="s">
        <v>12</v>
      </c>
      <c r="C898" s="89" t="s">
        <v>21</v>
      </c>
      <c r="D898" s="205">
        <v>31099</v>
      </c>
      <c r="E898" s="177">
        <v>7038.25</v>
      </c>
      <c r="F898" s="177">
        <v>11204.5</v>
      </c>
      <c r="G898" s="177">
        <v>55.25</v>
      </c>
      <c r="H898" s="179">
        <v>49397</v>
      </c>
    </row>
    <row r="899" spans="1:8" ht="12.75" x14ac:dyDescent="0.2">
      <c r="A899" s="89">
        <v>2022</v>
      </c>
      <c r="B899" s="106" t="s">
        <v>13</v>
      </c>
      <c r="C899" s="89" t="s">
        <v>21</v>
      </c>
      <c r="D899" s="205">
        <v>24835</v>
      </c>
      <c r="E899" s="177">
        <v>6276.25</v>
      </c>
      <c r="F899" s="177">
        <v>9785.25</v>
      </c>
      <c r="G899" s="177">
        <v>185.75</v>
      </c>
      <c r="H899" s="179">
        <v>41082.25</v>
      </c>
    </row>
    <row r="900" spans="1:8" ht="12.75" x14ac:dyDescent="0.2">
      <c r="A900" s="89">
        <v>2023</v>
      </c>
      <c r="B900" s="106" t="s">
        <v>2</v>
      </c>
      <c r="C900" s="89" t="s">
        <v>21</v>
      </c>
      <c r="D900" s="205">
        <v>21181.5</v>
      </c>
      <c r="E900" s="177">
        <v>5943</v>
      </c>
      <c r="F900" s="177">
        <v>6060.25</v>
      </c>
      <c r="G900" s="177">
        <v>250.7</v>
      </c>
      <c r="H900" s="179">
        <v>33435.449999999997</v>
      </c>
    </row>
    <row r="901" spans="1:8" ht="12.75" x14ac:dyDescent="0.2">
      <c r="A901" s="89">
        <v>2023</v>
      </c>
      <c r="B901" s="106" t="s">
        <v>3</v>
      </c>
      <c r="C901" s="89" t="s">
        <v>21</v>
      </c>
      <c r="D901" s="205">
        <v>30132.25</v>
      </c>
      <c r="E901" s="177">
        <v>6883.25</v>
      </c>
      <c r="F901" s="177">
        <v>9252</v>
      </c>
      <c r="G901" s="177">
        <v>383.1</v>
      </c>
      <c r="H901" s="179">
        <v>46650.6</v>
      </c>
    </row>
    <row r="902" spans="1:8" ht="12.75" x14ac:dyDescent="0.2">
      <c r="A902" s="89">
        <v>2023</v>
      </c>
      <c r="B902" s="106" t="s">
        <v>4</v>
      </c>
      <c r="C902" s="89" t="s">
        <v>21</v>
      </c>
      <c r="D902" s="205">
        <v>38091</v>
      </c>
      <c r="E902" s="177">
        <v>7372.5</v>
      </c>
      <c r="F902" s="177">
        <v>6671.3</v>
      </c>
      <c r="G902" s="177">
        <v>551.54999999999995</v>
      </c>
      <c r="H902" s="179">
        <v>52686.350000000006</v>
      </c>
    </row>
    <row r="903" spans="1:8" ht="12.75" x14ac:dyDescent="0.2">
      <c r="A903" s="372">
        <v>2023</v>
      </c>
      <c r="B903" s="373" t="s">
        <v>5</v>
      </c>
      <c r="C903" s="372" t="s">
        <v>21</v>
      </c>
      <c r="D903" s="376">
        <v>28520</v>
      </c>
      <c r="E903" s="177">
        <v>6932.5</v>
      </c>
      <c r="F903" s="177">
        <v>4896.5</v>
      </c>
      <c r="G903" s="177">
        <v>502.5</v>
      </c>
      <c r="H903" s="179">
        <v>40851.5</v>
      </c>
    </row>
    <row r="904" spans="1:8" s="375" customFormat="1" ht="12.75" x14ac:dyDescent="0.2">
      <c r="A904" s="207">
        <v>2023</v>
      </c>
      <c r="B904" s="206" t="s">
        <v>6</v>
      </c>
      <c r="C904" s="207" t="s">
        <v>21</v>
      </c>
      <c r="D904" s="208">
        <v>33937.5</v>
      </c>
      <c r="E904" s="180">
        <v>7521.5</v>
      </c>
      <c r="F904" s="180">
        <v>4921.26</v>
      </c>
      <c r="G904" s="180">
        <v>383.1</v>
      </c>
      <c r="H904" s="182">
        <v>46763.360000000001</v>
      </c>
    </row>
    <row r="905" spans="1:8" ht="12.75" x14ac:dyDescent="0.2">
      <c r="A905" s="203">
        <v>2011</v>
      </c>
      <c r="B905" s="106" t="s">
        <v>2</v>
      </c>
      <c r="C905" s="89" t="s">
        <v>22</v>
      </c>
      <c r="D905" s="205">
        <v>3325.4</v>
      </c>
      <c r="E905" s="177">
        <v>3795.65</v>
      </c>
      <c r="F905" s="177">
        <v>3279.5</v>
      </c>
      <c r="G905" s="177">
        <v>0</v>
      </c>
      <c r="H905" s="179">
        <v>10400.549999999999</v>
      </c>
    </row>
    <row r="906" spans="1:8" ht="12.75" x14ac:dyDescent="0.2">
      <c r="A906" s="203">
        <v>2011</v>
      </c>
      <c r="B906" s="106" t="s">
        <v>3</v>
      </c>
      <c r="C906" s="89" t="s">
        <v>22</v>
      </c>
      <c r="D906" s="205">
        <v>3783.9</v>
      </c>
      <c r="E906" s="177">
        <v>4097.6499999999996</v>
      </c>
      <c r="F906" s="177">
        <v>3220</v>
      </c>
      <c r="G906" s="177">
        <v>0</v>
      </c>
      <c r="H906" s="179">
        <v>11101.55</v>
      </c>
    </row>
    <row r="907" spans="1:8" ht="12.75" x14ac:dyDescent="0.2">
      <c r="A907" s="203">
        <v>2011</v>
      </c>
      <c r="B907" s="106" t="s">
        <v>4</v>
      </c>
      <c r="C907" s="89" t="s">
        <v>22</v>
      </c>
      <c r="D907" s="205">
        <v>3337.4749999999999</v>
      </c>
      <c r="E907" s="177">
        <v>5199.7999999999993</v>
      </c>
      <c r="F907" s="177">
        <v>3018.9</v>
      </c>
      <c r="G907" s="177">
        <v>4</v>
      </c>
      <c r="H907" s="179">
        <v>11560.174999999999</v>
      </c>
    </row>
    <row r="908" spans="1:8" ht="12.75" x14ac:dyDescent="0.2">
      <c r="A908" s="203">
        <v>2011</v>
      </c>
      <c r="B908" s="106" t="s">
        <v>5</v>
      </c>
      <c r="C908" s="89" t="s">
        <v>22</v>
      </c>
      <c r="D908" s="205">
        <v>2347.1999999999998</v>
      </c>
      <c r="E908" s="177">
        <v>3598.9500000000003</v>
      </c>
      <c r="F908" s="177">
        <v>3257.6</v>
      </c>
      <c r="G908" s="177">
        <v>55</v>
      </c>
      <c r="H908" s="179">
        <v>9258.75</v>
      </c>
    </row>
    <row r="909" spans="1:8" ht="12.75" x14ac:dyDescent="0.2">
      <c r="A909" s="203">
        <v>2011</v>
      </c>
      <c r="B909" s="106" t="s">
        <v>6</v>
      </c>
      <c r="C909" s="89" t="s">
        <v>22</v>
      </c>
      <c r="D909" s="205">
        <v>2872.25</v>
      </c>
      <c r="E909" s="177">
        <v>5016.25</v>
      </c>
      <c r="F909" s="177">
        <v>2954.6000000000004</v>
      </c>
      <c r="G909" s="177">
        <v>0</v>
      </c>
      <c r="H909" s="179">
        <v>10843.1</v>
      </c>
    </row>
    <row r="910" spans="1:8" ht="12.75" x14ac:dyDescent="0.2">
      <c r="A910" s="203">
        <v>2011</v>
      </c>
      <c r="B910" s="106" t="s">
        <v>7</v>
      </c>
      <c r="C910" s="89" t="s">
        <v>22</v>
      </c>
      <c r="D910" s="205">
        <v>2153</v>
      </c>
      <c r="E910" s="177">
        <v>3712.95</v>
      </c>
      <c r="F910" s="177">
        <v>3391.8999999999996</v>
      </c>
      <c r="G910" s="177">
        <v>0</v>
      </c>
      <c r="H910" s="179">
        <v>9257.8499999999985</v>
      </c>
    </row>
    <row r="911" spans="1:8" ht="12.75" x14ac:dyDescent="0.2">
      <c r="A911" s="203">
        <v>2011</v>
      </c>
      <c r="B911" s="106" t="s">
        <v>8</v>
      </c>
      <c r="C911" s="89" t="s">
        <v>22</v>
      </c>
      <c r="D911" s="205">
        <v>2003</v>
      </c>
      <c r="E911" s="177">
        <v>3519</v>
      </c>
      <c r="F911" s="177">
        <v>2699.8999999999996</v>
      </c>
      <c r="G911" s="177">
        <v>7</v>
      </c>
      <c r="H911" s="179">
        <v>8228.9</v>
      </c>
    </row>
    <row r="912" spans="1:8" ht="12.75" x14ac:dyDescent="0.2">
      <c r="A912" s="203">
        <v>2011</v>
      </c>
      <c r="B912" s="106" t="s">
        <v>9</v>
      </c>
      <c r="C912" s="89" t="s">
        <v>22</v>
      </c>
      <c r="D912" s="205">
        <v>2926.75</v>
      </c>
      <c r="E912" s="177">
        <v>4490.8</v>
      </c>
      <c r="F912" s="177">
        <v>2718.35</v>
      </c>
      <c r="G912" s="177">
        <v>0</v>
      </c>
      <c r="H912" s="179">
        <v>10135.9</v>
      </c>
    </row>
    <row r="913" spans="1:8" ht="12.75" x14ac:dyDescent="0.2">
      <c r="A913" s="203">
        <v>2011</v>
      </c>
      <c r="B913" s="106" t="s">
        <v>10</v>
      </c>
      <c r="C913" s="89" t="s">
        <v>22</v>
      </c>
      <c r="D913" s="205">
        <v>2122.1000000000004</v>
      </c>
      <c r="E913" s="177">
        <v>2746.65</v>
      </c>
      <c r="F913" s="177">
        <v>3619.9</v>
      </c>
      <c r="G913" s="177">
        <v>0</v>
      </c>
      <c r="H913" s="179">
        <v>8488.65</v>
      </c>
    </row>
    <row r="914" spans="1:8" ht="12.75" x14ac:dyDescent="0.2">
      <c r="A914" s="203">
        <v>2011</v>
      </c>
      <c r="B914" s="106" t="s">
        <v>11</v>
      </c>
      <c r="C914" s="89" t="s">
        <v>22</v>
      </c>
      <c r="D914" s="205">
        <v>2427.6372700456686</v>
      </c>
      <c r="E914" s="177">
        <v>4203.6499999999996</v>
      </c>
      <c r="F914" s="177">
        <v>3208.15</v>
      </c>
      <c r="G914" s="177">
        <v>0</v>
      </c>
      <c r="H914" s="179">
        <v>9839.4372700456679</v>
      </c>
    </row>
    <row r="915" spans="1:8" ht="12.75" x14ac:dyDescent="0.2">
      <c r="A915" s="203">
        <v>2011</v>
      </c>
      <c r="B915" s="106" t="s">
        <v>12</v>
      </c>
      <c r="C915" s="89" t="s">
        <v>22</v>
      </c>
      <c r="D915" s="205">
        <v>3333.8908471225668</v>
      </c>
      <c r="E915" s="177">
        <v>4596.58</v>
      </c>
      <c r="F915" s="177">
        <v>2915.4</v>
      </c>
      <c r="G915" s="177">
        <v>4</v>
      </c>
      <c r="H915" s="179">
        <v>10849.870847122567</v>
      </c>
    </row>
    <row r="916" spans="1:8" ht="12.75" x14ac:dyDescent="0.2">
      <c r="A916" s="203">
        <v>2011</v>
      </c>
      <c r="B916" s="205" t="s">
        <v>13</v>
      </c>
      <c r="C916" s="89" t="s">
        <v>22</v>
      </c>
      <c r="D916" s="205">
        <v>3466.3304383466862</v>
      </c>
      <c r="E916" s="177">
        <v>4685.8</v>
      </c>
      <c r="F916" s="177">
        <v>3209.3</v>
      </c>
      <c r="G916" s="177">
        <v>8</v>
      </c>
      <c r="H916" s="179">
        <v>11369.430438346688</v>
      </c>
    </row>
    <row r="917" spans="1:8" ht="12.75" x14ac:dyDescent="0.2">
      <c r="A917" s="203">
        <v>2012</v>
      </c>
      <c r="B917" s="106" t="s">
        <v>2</v>
      </c>
      <c r="C917" s="89" t="s">
        <v>22</v>
      </c>
      <c r="D917" s="205">
        <v>2482.0595918697954</v>
      </c>
      <c r="E917" s="177">
        <v>4509.95</v>
      </c>
      <c r="F917" s="177">
        <v>2105.9459128980907</v>
      </c>
      <c r="G917" s="177">
        <v>41</v>
      </c>
      <c r="H917" s="179">
        <v>9138.9555047678859</v>
      </c>
    </row>
    <row r="918" spans="1:8" ht="12.75" x14ac:dyDescent="0.2">
      <c r="A918" s="203">
        <v>2012</v>
      </c>
      <c r="B918" s="106" t="s">
        <v>3</v>
      </c>
      <c r="C918" s="89" t="s">
        <v>22</v>
      </c>
      <c r="D918" s="60">
        <v>3254.4671127278498</v>
      </c>
      <c r="E918" s="177">
        <v>5706.25</v>
      </c>
      <c r="F918" s="177">
        <v>2310.4</v>
      </c>
      <c r="G918" s="177">
        <v>4.2000000000007276</v>
      </c>
      <c r="H918" s="178">
        <v>11275.317112727849</v>
      </c>
    </row>
    <row r="919" spans="1:8" ht="12.75" x14ac:dyDescent="0.2">
      <c r="A919" s="203">
        <v>2012</v>
      </c>
      <c r="B919" s="106" t="s">
        <v>4</v>
      </c>
      <c r="C919" s="89" t="s">
        <v>22</v>
      </c>
      <c r="D919" s="204">
        <v>4196</v>
      </c>
      <c r="E919" s="177">
        <v>6780.25</v>
      </c>
      <c r="F919" s="177">
        <v>2853.8500000000004</v>
      </c>
      <c r="G919" s="177">
        <v>0</v>
      </c>
      <c r="H919" s="178">
        <v>13830.1</v>
      </c>
    </row>
    <row r="920" spans="1:8" ht="12.75" x14ac:dyDescent="0.2">
      <c r="A920" s="203">
        <v>2012</v>
      </c>
      <c r="B920" s="106" t="s">
        <v>5</v>
      </c>
      <c r="C920" s="89" t="s">
        <v>22</v>
      </c>
      <c r="D920" s="60">
        <v>2978.1000000000004</v>
      </c>
      <c r="E920" s="177">
        <v>6468</v>
      </c>
      <c r="F920" s="177">
        <v>2761.6499999999996</v>
      </c>
      <c r="G920" s="177">
        <v>0</v>
      </c>
      <c r="H920" s="178">
        <v>12207.75</v>
      </c>
    </row>
    <row r="921" spans="1:8" ht="12.75" x14ac:dyDescent="0.2">
      <c r="A921" s="203">
        <v>2012</v>
      </c>
      <c r="B921" s="106" t="s">
        <v>6</v>
      </c>
      <c r="C921" s="89" t="s">
        <v>22</v>
      </c>
      <c r="D921" s="204">
        <v>2683.2</v>
      </c>
      <c r="E921" s="177">
        <v>4575.2</v>
      </c>
      <c r="F921" s="177">
        <v>3198.6</v>
      </c>
      <c r="G921" s="177">
        <v>0</v>
      </c>
      <c r="H921" s="178">
        <v>10457</v>
      </c>
    </row>
    <row r="922" spans="1:8" ht="12.75" x14ac:dyDescent="0.2">
      <c r="A922" s="203">
        <v>2012</v>
      </c>
      <c r="B922" s="106" t="s">
        <v>7</v>
      </c>
      <c r="C922" s="89" t="s">
        <v>22</v>
      </c>
      <c r="D922" s="60">
        <v>2305.0700000000002</v>
      </c>
      <c r="E922" s="177">
        <v>2057.35</v>
      </c>
      <c r="F922" s="177">
        <v>3376.38</v>
      </c>
      <c r="G922" s="177">
        <v>119.1</v>
      </c>
      <c r="H922" s="178">
        <v>7857.9000000000005</v>
      </c>
    </row>
    <row r="923" spans="1:8" ht="12.75" x14ac:dyDescent="0.2">
      <c r="A923" s="203">
        <v>2012</v>
      </c>
      <c r="B923" s="106" t="s">
        <v>8</v>
      </c>
      <c r="C923" s="89" t="s">
        <v>22</v>
      </c>
      <c r="D923" s="204">
        <v>3626.45</v>
      </c>
      <c r="E923" s="177">
        <v>3314.0099999999998</v>
      </c>
      <c r="F923" s="177">
        <v>4554.74</v>
      </c>
      <c r="G923" s="177">
        <v>0</v>
      </c>
      <c r="H923" s="178">
        <v>11495.199999999999</v>
      </c>
    </row>
    <row r="924" spans="1:8" ht="12.75" x14ac:dyDescent="0.2">
      <c r="A924" s="203">
        <v>2012</v>
      </c>
      <c r="B924" s="106" t="s">
        <v>9</v>
      </c>
      <c r="C924" s="89" t="s">
        <v>22</v>
      </c>
      <c r="D924" s="60">
        <v>3708.75</v>
      </c>
      <c r="E924" s="177">
        <v>3909.2599999999998</v>
      </c>
      <c r="F924" s="177">
        <v>2243.85</v>
      </c>
      <c r="G924" s="177">
        <v>10.039821230958399</v>
      </c>
      <c r="H924" s="178">
        <v>9871.8998212309598</v>
      </c>
    </row>
    <row r="925" spans="1:8" ht="12.75" x14ac:dyDescent="0.2">
      <c r="A925" s="203">
        <v>2012</v>
      </c>
      <c r="B925" s="106" t="s">
        <v>10</v>
      </c>
      <c r="C925" s="89" t="s">
        <v>22</v>
      </c>
      <c r="D925" s="204">
        <v>3960.2599999999998</v>
      </c>
      <c r="E925" s="177">
        <v>3777.26</v>
      </c>
      <c r="F925" s="177">
        <v>2053.62</v>
      </c>
      <c r="G925" s="177">
        <v>152.05589062015022</v>
      </c>
      <c r="H925" s="178">
        <v>9943.1958906201489</v>
      </c>
    </row>
    <row r="926" spans="1:8" ht="12.75" x14ac:dyDescent="0.2">
      <c r="A926" s="203">
        <v>2012</v>
      </c>
      <c r="B926" s="106" t="s">
        <v>11</v>
      </c>
      <c r="C926" s="89" t="s">
        <v>22</v>
      </c>
      <c r="D926" s="60">
        <v>3770.45</v>
      </c>
      <c r="E926" s="177">
        <v>5229.5</v>
      </c>
      <c r="F926" s="177">
        <v>2032.0900000000001</v>
      </c>
      <c r="G926" s="177">
        <v>142.83351513363897</v>
      </c>
      <c r="H926" s="178">
        <v>11174.87351513364</v>
      </c>
    </row>
    <row r="927" spans="1:8" ht="12.75" x14ac:dyDescent="0.2">
      <c r="A927" s="203">
        <v>2012</v>
      </c>
      <c r="B927" s="106" t="s">
        <v>12</v>
      </c>
      <c r="C927" s="89" t="s">
        <v>22</v>
      </c>
      <c r="D927" s="204">
        <v>4540.5461672999372</v>
      </c>
      <c r="E927" s="177">
        <v>3968.65</v>
      </c>
      <c r="F927" s="177">
        <v>2870.4464460074828</v>
      </c>
      <c r="G927" s="177">
        <v>35.263999510507922</v>
      </c>
      <c r="H927" s="178">
        <v>11414.906612817927</v>
      </c>
    </row>
    <row r="928" spans="1:8" ht="12.75" x14ac:dyDescent="0.2">
      <c r="A928" s="203">
        <v>2012</v>
      </c>
      <c r="B928" s="205" t="s">
        <v>13</v>
      </c>
      <c r="C928" s="89" t="s">
        <v>22</v>
      </c>
      <c r="D928" s="60">
        <v>3690.9500000000003</v>
      </c>
      <c r="E928" s="177">
        <v>1314.1</v>
      </c>
      <c r="F928" s="177">
        <v>2204.35</v>
      </c>
      <c r="G928" s="177">
        <v>31.224906713739706</v>
      </c>
      <c r="H928" s="178">
        <v>7240.6249067137396</v>
      </c>
    </row>
    <row r="929" spans="1:10" ht="12.75" x14ac:dyDescent="0.2">
      <c r="A929" s="203">
        <v>2013</v>
      </c>
      <c r="B929" s="106" t="s">
        <v>2</v>
      </c>
      <c r="C929" s="89" t="s">
        <v>22</v>
      </c>
      <c r="D929" s="204">
        <v>5317.8</v>
      </c>
      <c r="E929" s="177">
        <v>4077.85</v>
      </c>
      <c r="F929" s="177">
        <v>921.5</v>
      </c>
      <c r="G929" s="177">
        <v>45.262930904586142</v>
      </c>
      <c r="H929" s="178">
        <v>10362.412930904586</v>
      </c>
    </row>
    <row r="930" spans="1:10" ht="12.75" x14ac:dyDescent="0.2">
      <c r="A930" s="203">
        <v>2013</v>
      </c>
      <c r="B930" s="106" t="s">
        <v>3</v>
      </c>
      <c r="C930" s="89" t="s">
        <v>22</v>
      </c>
      <c r="D930" s="60">
        <v>6323.3499999999995</v>
      </c>
      <c r="E930" s="177">
        <v>5260.7500000000009</v>
      </c>
      <c r="F930" s="177">
        <v>1292.3313232891587</v>
      </c>
      <c r="G930" s="177">
        <v>44.792733759063516</v>
      </c>
      <c r="H930" s="178">
        <v>12921.224057048221</v>
      </c>
    </row>
    <row r="931" spans="1:10" ht="12.75" x14ac:dyDescent="0.2">
      <c r="A931" s="203">
        <v>2013</v>
      </c>
      <c r="B931" s="106" t="s">
        <v>4</v>
      </c>
      <c r="C931" s="89" t="s">
        <v>22</v>
      </c>
      <c r="D931" s="204">
        <v>7531.1999999999989</v>
      </c>
      <c r="E931" s="177">
        <v>6050.75</v>
      </c>
      <c r="F931" s="177">
        <v>1394.7456405261912</v>
      </c>
      <c r="G931" s="177">
        <v>55.058924602475962</v>
      </c>
      <c r="H931" s="178">
        <v>15031.754565128665</v>
      </c>
    </row>
    <row r="932" spans="1:10" ht="12.75" x14ac:dyDescent="0.2">
      <c r="A932" s="203">
        <v>2013</v>
      </c>
      <c r="B932" s="106" t="s">
        <v>5</v>
      </c>
      <c r="C932" s="89" t="s">
        <v>22</v>
      </c>
      <c r="D932" s="60">
        <v>9854.4</v>
      </c>
      <c r="E932" s="177">
        <v>6747.9</v>
      </c>
      <c r="F932" s="177">
        <v>1789.5</v>
      </c>
      <c r="G932" s="177">
        <v>37.845491931042361</v>
      </c>
      <c r="H932" s="178">
        <v>18429.645491931042</v>
      </c>
    </row>
    <row r="933" spans="1:10" ht="12.75" x14ac:dyDescent="0.2">
      <c r="A933" s="203">
        <v>2013</v>
      </c>
      <c r="B933" s="106" t="s">
        <v>6</v>
      </c>
      <c r="C933" s="89" t="s">
        <v>22</v>
      </c>
      <c r="D933" s="204">
        <v>14504.387227992871</v>
      </c>
      <c r="E933" s="177">
        <v>6129.86</v>
      </c>
      <c r="F933" s="177">
        <v>2750.8</v>
      </c>
      <c r="G933" s="177">
        <v>50.214982296344004</v>
      </c>
      <c r="H933" s="178">
        <v>23435.262210289213</v>
      </c>
    </row>
    <row r="934" spans="1:10" ht="12.75" x14ac:dyDescent="0.2">
      <c r="A934" s="203">
        <v>2013</v>
      </c>
      <c r="B934" s="106" t="s">
        <v>7</v>
      </c>
      <c r="C934" s="89" t="s">
        <v>22</v>
      </c>
      <c r="D934" s="60">
        <v>11218.95909891229</v>
      </c>
      <c r="E934" s="177">
        <v>6329</v>
      </c>
      <c r="F934" s="177">
        <v>1417.1999999999998</v>
      </c>
      <c r="G934" s="177">
        <v>57.846589996772501</v>
      </c>
      <c r="H934" s="178">
        <v>19023.005688909063</v>
      </c>
    </row>
    <row r="935" spans="1:10" ht="12.75" x14ac:dyDescent="0.2">
      <c r="A935" s="203">
        <v>2013</v>
      </c>
      <c r="B935" s="106" t="s">
        <v>8</v>
      </c>
      <c r="C935" s="89" t="s">
        <v>22</v>
      </c>
      <c r="D935" s="204">
        <v>15638.557087495597</v>
      </c>
      <c r="E935" s="177">
        <v>4578.3098954819643</v>
      </c>
      <c r="F935" s="177">
        <v>2029.65</v>
      </c>
      <c r="G935" s="177">
        <v>56.128997449791378</v>
      </c>
      <c r="H935" s="178">
        <v>22302.645980427355</v>
      </c>
    </row>
    <row r="936" spans="1:10" ht="12.75" x14ac:dyDescent="0.2">
      <c r="A936" s="203">
        <v>2013</v>
      </c>
      <c r="B936" s="106" t="s">
        <v>9</v>
      </c>
      <c r="C936" s="89" t="s">
        <v>22</v>
      </c>
      <c r="D936" s="60">
        <v>16063.862528417072</v>
      </c>
      <c r="E936" s="177">
        <v>2297.4198078443414</v>
      </c>
      <c r="F936" s="177">
        <v>2353.039294431876</v>
      </c>
      <c r="G936" s="177">
        <v>23.795031893588902</v>
      </c>
      <c r="H936" s="178">
        <v>20738.116662586879</v>
      </c>
    </row>
    <row r="937" spans="1:10" ht="12.75" x14ac:dyDescent="0.2">
      <c r="A937" s="203">
        <v>2013</v>
      </c>
      <c r="B937" s="106" t="s">
        <v>10</v>
      </c>
      <c r="C937" s="89" t="s">
        <v>22</v>
      </c>
      <c r="D937" s="204">
        <v>15877.259999999998</v>
      </c>
      <c r="E937" s="177">
        <v>4293.6000000000004</v>
      </c>
      <c r="F937" s="177">
        <v>3465.0499999999997</v>
      </c>
      <c r="G937" s="177">
        <v>0</v>
      </c>
      <c r="H937" s="178">
        <v>23635.91</v>
      </c>
      <c r="J937" s="6"/>
    </row>
    <row r="938" spans="1:10" ht="12.75" x14ac:dyDescent="0.2">
      <c r="A938" s="203">
        <v>2013</v>
      </c>
      <c r="B938" s="106" t="s">
        <v>11</v>
      </c>
      <c r="C938" s="89" t="s">
        <v>22</v>
      </c>
      <c r="D938" s="60">
        <v>16044.75</v>
      </c>
      <c r="E938" s="177">
        <v>10255.299999999999</v>
      </c>
      <c r="F938" s="177">
        <v>3712.5</v>
      </c>
      <c r="G938" s="177">
        <v>26.75</v>
      </c>
      <c r="H938" s="178">
        <v>30039.3</v>
      </c>
    </row>
    <row r="939" spans="1:10" ht="12.75" x14ac:dyDescent="0.2">
      <c r="A939" s="203">
        <v>2013</v>
      </c>
      <c r="B939" s="106" t="s">
        <v>12</v>
      </c>
      <c r="C939" s="89" t="s">
        <v>22</v>
      </c>
      <c r="D939" s="204">
        <v>14744.182526457282</v>
      </c>
      <c r="E939" s="177">
        <v>9762.9257083649245</v>
      </c>
      <c r="F939" s="177">
        <v>2144.326179765028</v>
      </c>
      <c r="G939" s="177">
        <v>105.59135944721689</v>
      </c>
      <c r="H939" s="178">
        <v>26757.02577403445</v>
      </c>
    </row>
    <row r="940" spans="1:10" ht="12.75" x14ac:dyDescent="0.2">
      <c r="A940" s="203">
        <v>2013</v>
      </c>
      <c r="B940" s="205" t="s">
        <v>13</v>
      </c>
      <c r="C940" s="89" t="s">
        <v>22</v>
      </c>
      <c r="D940" s="60">
        <v>10142.324170304328</v>
      </c>
      <c r="E940" s="177">
        <v>6015.9016227767752</v>
      </c>
      <c r="F940" s="177">
        <v>2026.2752627574491</v>
      </c>
      <c r="G940" s="177">
        <v>15.768361023744161</v>
      </c>
      <c r="H940" s="178">
        <v>18200.269416862295</v>
      </c>
    </row>
    <row r="941" spans="1:10" ht="12.75" x14ac:dyDescent="0.2">
      <c r="A941" s="203">
        <v>2014</v>
      </c>
      <c r="B941" s="106" t="s">
        <v>2</v>
      </c>
      <c r="C941" s="89" t="s">
        <v>22</v>
      </c>
      <c r="D941" s="204">
        <v>8205.230748898437</v>
      </c>
      <c r="E941" s="177">
        <v>5529.473982195912</v>
      </c>
      <c r="F941" s="177">
        <v>2564.5060863347703</v>
      </c>
      <c r="G941" s="177">
        <v>19.399284796712376</v>
      </c>
      <c r="H941" s="178">
        <v>16318.610102225832</v>
      </c>
    </row>
    <row r="942" spans="1:10" ht="12.75" x14ac:dyDescent="0.2">
      <c r="A942" s="203">
        <v>2014</v>
      </c>
      <c r="B942" s="106" t="s">
        <v>3</v>
      </c>
      <c r="C942" s="89" t="s">
        <v>22</v>
      </c>
      <c r="D942" s="204">
        <v>7949.8057925121884</v>
      </c>
      <c r="E942" s="177">
        <v>7025.3123501845494</v>
      </c>
      <c r="F942" s="177">
        <v>4175.4923830797907</v>
      </c>
      <c r="G942" s="177">
        <v>64.969249435371665</v>
      </c>
      <c r="H942" s="178">
        <v>19215.579775211903</v>
      </c>
    </row>
    <row r="943" spans="1:10" ht="12.75" x14ac:dyDescent="0.2">
      <c r="A943" s="203">
        <v>2014</v>
      </c>
      <c r="B943" s="106" t="s">
        <v>4</v>
      </c>
      <c r="C943" s="89" t="s">
        <v>22</v>
      </c>
      <c r="D943" s="60">
        <v>7863.1500000000005</v>
      </c>
      <c r="E943" s="177">
        <v>6868.9000000000005</v>
      </c>
      <c r="F943" s="177">
        <v>3551.85</v>
      </c>
      <c r="G943" s="177">
        <v>28</v>
      </c>
      <c r="H943" s="178">
        <v>18311.900000000001</v>
      </c>
    </row>
    <row r="944" spans="1:10" ht="12.75" x14ac:dyDescent="0.2">
      <c r="A944" s="203">
        <v>2014</v>
      </c>
      <c r="B944" s="106" t="s">
        <v>5</v>
      </c>
      <c r="C944" s="89" t="s">
        <v>22</v>
      </c>
      <c r="D944" s="204">
        <v>6695.8</v>
      </c>
      <c r="E944" s="177">
        <v>5143.25</v>
      </c>
      <c r="F944" s="177">
        <v>3272.3999999999996</v>
      </c>
      <c r="G944" s="177">
        <v>0</v>
      </c>
      <c r="H944" s="178">
        <v>15111.449999999999</v>
      </c>
    </row>
    <row r="945" spans="1:8" ht="12.75" x14ac:dyDescent="0.2">
      <c r="A945" s="203">
        <v>2014</v>
      </c>
      <c r="B945" s="106" t="s">
        <v>6</v>
      </c>
      <c r="C945" s="89" t="s">
        <v>22</v>
      </c>
      <c r="D945" s="60">
        <v>8516.75</v>
      </c>
      <c r="E945" s="177">
        <v>4200.05</v>
      </c>
      <c r="F945" s="177">
        <v>2245.1999999999998</v>
      </c>
      <c r="G945" s="177">
        <v>0</v>
      </c>
      <c r="H945" s="178">
        <v>14962</v>
      </c>
    </row>
    <row r="946" spans="1:8" ht="12.75" x14ac:dyDescent="0.2">
      <c r="A946" s="203">
        <v>2014</v>
      </c>
      <c r="B946" s="106" t="s">
        <v>7</v>
      </c>
      <c r="C946" s="89" t="s">
        <v>22</v>
      </c>
      <c r="D946" s="204">
        <v>7027</v>
      </c>
      <c r="E946" s="177">
        <v>2744.45</v>
      </c>
      <c r="F946" s="177">
        <v>2101.4499999999998</v>
      </c>
      <c r="G946" s="177">
        <v>0</v>
      </c>
      <c r="H946" s="178">
        <v>11872.900000000001</v>
      </c>
    </row>
    <row r="947" spans="1:8" ht="12.75" x14ac:dyDescent="0.2">
      <c r="A947" s="203">
        <v>2014</v>
      </c>
      <c r="B947" s="106" t="s">
        <v>8</v>
      </c>
      <c r="C947" s="89" t="s">
        <v>22</v>
      </c>
      <c r="D947" s="60">
        <v>8830.5500000000029</v>
      </c>
      <c r="E947" s="177">
        <v>4513.3500000000004</v>
      </c>
      <c r="F947" s="177">
        <v>2652.5</v>
      </c>
      <c r="G947" s="177">
        <v>0</v>
      </c>
      <c r="H947" s="178">
        <v>15996.400000000003</v>
      </c>
    </row>
    <row r="948" spans="1:8" ht="12.75" x14ac:dyDescent="0.2">
      <c r="A948" s="203">
        <v>2014</v>
      </c>
      <c r="B948" s="106" t="s">
        <v>9</v>
      </c>
      <c r="C948" s="89" t="s">
        <v>22</v>
      </c>
      <c r="D948" s="204">
        <v>8699.7999999999993</v>
      </c>
      <c r="E948" s="177">
        <v>4934.75</v>
      </c>
      <c r="F948" s="177">
        <v>3356.5</v>
      </c>
      <c r="G948" s="177">
        <v>112.9</v>
      </c>
      <c r="H948" s="178">
        <v>17103.95</v>
      </c>
    </row>
    <row r="949" spans="1:8" ht="12.75" x14ac:dyDescent="0.2">
      <c r="A949" s="203">
        <v>2014</v>
      </c>
      <c r="B949" s="106" t="s">
        <v>10</v>
      </c>
      <c r="C949" s="89" t="s">
        <v>22</v>
      </c>
      <c r="D949" s="60">
        <v>10040.950000000001</v>
      </c>
      <c r="E949" s="177">
        <v>4540.45</v>
      </c>
      <c r="F949" s="177">
        <v>4226.95</v>
      </c>
      <c r="G949" s="177">
        <v>16</v>
      </c>
      <c r="H949" s="179">
        <v>18824.350000000002</v>
      </c>
    </row>
    <row r="950" spans="1:8" ht="12.75" x14ac:dyDescent="0.2">
      <c r="A950" s="203">
        <v>2014</v>
      </c>
      <c r="B950" s="106" t="s">
        <v>11</v>
      </c>
      <c r="C950" s="89" t="s">
        <v>22</v>
      </c>
      <c r="D950" s="204">
        <v>9968.6</v>
      </c>
      <c r="E950" s="177">
        <v>3560</v>
      </c>
      <c r="F950" s="177">
        <v>3398</v>
      </c>
      <c r="G950" s="177">
        <v>8</v>
      </c>
      <c r="H950" s="179">
        <v>16934.599999999999</v>
      </c>
    </row>
    <row r="951" spans="1:8" ht="12.75" x14ac:dyDescent="0.2">
      <c r="A951" s="203">
        <v>2014</v>
      </c>
      <c r="B951" s="106" t="s">
        <v>12</v>
      </c>
      <c r="C951" s="89" t="s">
        <v>22</v>
      </c>
      <c r="D951" s="60">
        <v>9215.85</v>
      </c>
      <c r="E951" s="177">
        <v>3527.35</v>
      </c>
      <c r="F951" s="177">
        <v>2405.15</v>
      </c>
      <c r="G951" s="177">
        <v>48.25</v>
      </c>
      <c r="H951" s="178">
        <v>15196.6</v>
      </c>
    </row>
    <row r="952" spans="1:8" ht="12.75" x14ac:dyDescent="0.2">
      <c r="A952" s="203">
        <v>2014</v>
      </c>
      <c r="B952" s="205" t="s">
        <v>13</v>
      </c>
      <c r="C952" s="89" t="s">
        <v>22</v>
      </c>
      <c r="D952" s="204">
        <v>9238.3499999999985</v>
      </c>
      <c r="E952" s="177">
        <v>3775.5</v>
      </c>
      <c r="F952" s="177">
        <v>5073.55</v>
      </c>
      <c r="G952" s="177">
        <v>56.5</v>
      </c>
      <c r="H952" s="178">
        <v>18143.899999999998</v>
      </c>
    </row>
    <row r="953" spans="1:8" ht="12.75" x14ac:dyDescent="0.2">
      <c r="A953" s="203">
        <v>2015</v>
      </c>
      <c r="B953" s="106" t="s">
        <v>2</v>
      </c>
      <c r="C953" s="89" t="s">
        <v>22</v>
      </c>
      <c r="D953" s="60">
        <v>7270.45</v>
      </c>
      <c r="E953" s="177">
        <v>2198.71</v>
      </c>
      <c r="F953" s="177">
        <v>4283.2</v>
      </c>
      <c r="G953" s="177">
        <v>339</v>
      </c>
      <c r="H953" s="179">
        <v>14091.36</v>
      </c>
    </row>
    <row r="954" spans="1:8" ht="12.75" x14ac:dyDescent="0.2">
      <c r="A954" s="203">
        <v>2015</v>
      </c>
      <c r="B954" s="106" t="s">
        <v>3</v>
      </c>
      <c r="C954" s="89" t="s">
        <v>22</v>
      </c>
      <c r="D954" s="204">
        <v>8966.15</v>
      </c>
      <c r="E954" s="177">
        <v>3160.4</v>
      </c>
      <c r="F954" s="177">
        <v>3031.2</v>
      </c>
      <c r="G954" s="177">
        <v>26.5</v>
      </c>
      <c r="H954" s="179">
        <v>15184.25</v>
      </c>
    </row>
    <row r="955" spans="1:8" ht="12.75" x14ac:dyDescent="0.2">
      <c r="A955" s="203">
        <v>2015</v>
      </c>
      <c r="B955" s="106" t="s">
        <v>4</v>
      </c>
      <c r="C955" s="89" t="s">
        <v>22</v>
      </c>
      <c r="D955" s="60">
        <v>8823.9499999999989</v>
      </c>
      <c r="E955" s="177">
        <v>4576.8500000000004</v>
      </c>
      <c r="F955" s="177">
        <v>3426.8999999999996</v>
      </c>
      <c r="G955" s="177">
        <v>66</v>
      </c>
      <c r="H955" s="178">
        <v>16893.699999999997</v>
      </c>
    </row>
    <row r="956" spans="1:8" ht="12.75" x14ac:dyDescent="0.2">
      <c r="A956" s="203">
        <v>2015</v>
      </c>
      <c r="B956" s="106" t="s">
        <v>5</v>
      </c>
      <c r="C956" s="89" t="s">
        <v>22</v>
      </c>
      <c r="D956" s="204">
        <v>11290.849999999999</v>
      </c>
      <c r="E956" s="177">
        <v>5007.3500000000004</v>
      </c>
      <c r="F956" s="177">
        <v>1661.5</v>
      </c>
      <c r="G956" s="177">
        <v>0</v>
      </c>
      <c r="H956" s="179">
        <v>17959.699999999997</v>
      </c>
    </row>
    <row r="957" spans="1:8" ht="12.75" x14ac:dyDescent="0.2">
      <c r="A957" s="203">
        <v>2015</v>
      </c>
      <c r="B957" s="106" t="s">
        <v>6</v>
      </c>
      <c r="C957" s="89" t="s">
        <v>22</v>
      </c>
      <c r="D957" s="60">
        <v>12716.349999999999</v>
      </c>
      <c r="E957" s="177">
        <v>4965.3500000000004</v>
      </c>
      <c r="F957" s="177">
        <v>2102.0500000000002</v>
      </c>
      <c r="G957" s="177">
        <v>0</v>
      </c>
      <c r="H957" s="179">
        <v>19783.749999999996</v>
      </c>
    </row>
    <row r="958" spans="1:8" ht="12.75" x14ac:dyDescent="0.2">
      <c r="A958" s="203">
        <v>2015</v>
      </c>
      <c r="B958" s="106" t="s">
        <v>7</v>
      </c>
      <c r="C958" s="89" t="s">
        <v>22</v>
      </c>
      <c r="D958" s="204">
        <v>12584.36</v>
      </c>
      <c r="E958" s="177">
        <v>3422.2999999999997</v>
      </c>
      <c r="F958" s="177">
        <v>1765.4</v>
      </c>
      <c r="G958" s="177">
        <v>26</v>
      </c>
      <c r="H958" s="179">
        <v>17798.060000000001</v>
      </c>
    </row>
    <row r="959" spans="1:8" ht="12.75" x14ac:dyDescent="0.2">
      <c r="A959" s="203">
        <v>2015</v>
      </c>
      <c r="B959" s="106" t="s">
        <v>8</v>
      </c>
      <c r="C959" s="89" t="s">
        <v>22</v>
      </c>
      <c r="D959" s="60">
        <v>13999.45</v>
      </c>
      <c r="E959" s="177">
        <v>3591.1000000000004</v>
      </c>
      <c r="F959" s="177">
        <v>2699.15</v>
      </c>
      <c r="G959" s="177">
        <v>0</v>
      </c>
      <c r="H959" s="178">
        <v>20289.700000000004</v>
      </c>
    </row>
    <row r="960" spans="1:8" ht="12.75" x14ac:dyDescent="0.2">
      <c r="A960" s="203">
        <v>2015</v>
      </c>
      <c r="B960" s="106" t="s">
        <v>9</v>
      </c>
      <c r="C960" s="89" t="s">
        <v>22</v>
      </c>
      <c r="D960" s="204">
        <v>11893.55</v>
      </c>
      <c r="E960" s="177">
        <v>4684.7</v>
      </c>
      <c r="F960" s="177">
        <v>2480.1</v>
      </c>
      <c r="G960" s="177">
        <v>0</v>
      </c>
      <c r="H960" s="178">
        <v>19058.349999999999</v>
      </c>
    </row>
    <row r="961" spans="1:8" ht="12.75" x14ac:dyDescent="0.2">
      <c r="A961" s="203">
        <v>2015</v>
      </c>
      <c r="B961" s="106" t="s">
        <v>10</v>
      </c>
      <c r="C961" s="89" t="s">
        <v>22</v>
      </c>
      <c r="D961" s="60">
        <v>13689.3</v>
      </c>
      <c r="E961" s="177">
        <v>5838.75</v>
      </c>
      <c r="F961" s="177">
        <v>2305.85</v>
      </c>
      <c r="G961" s="177">
        <v>54.5</v>
      </c>
      <c r="H961" s="178">
        <v>21888.399999999998</v>
      </c>
    </row>
    <row r="962" spans="1:8" ht="12.75" x14ac:dyDescent="0.2">
      <c r="A962" s="203">
        <v>2015</v>
      </c>
      <c r="B962" s="106" t="s">
        <v>11</v>
      </c>
      <c r="C962" s="89" t="s">
        <v>22</v>
      </c>
      <c r="D962" s="204">
        <v>10863.5</v>
      </c>
      <c r="E962" s="177">
        <v>5319.9</v>
      </c>
      <c r="F962" s="177">
        <v>2767.1</v>
      </c>
      <c r="G962" s="177">
        <v>30</v>
      </c>
      <c r="H962" s="178">
        <v>18980.5</v>
      </c>
    </row>
    <row r="963" spans="1:8" ht="12.75" x14ac:dyDescent="0.2">
      <c r="A963" s="203">
        <v>2015</v>
      </c>
      <c r="B963" s="106" t="s">
        <v>12</v>
      </c>
      <c r="C963" s="89" t="s">
        <v>22</v>
      </c>
      <c r="D963" s="60">
        <v>10463.700000000001</v>
      </c>
      <c r="E963" s="177">
        <v>5057.3999999999996</v>
      </c>
      <c r="F963" s="177">
        <v>2959</v>
      </c>
      <c r="G963" s="177">
        <v>0</v>
      </c>
      <c r="H963" s="179">
        <v>18480.099999999999</v>
      </c>
    </row>
    <row r="964" spans="1:8" ht="12.75" x14ac:dyDescent="0.2">
      <c r="A964" s="203">
        <v>2015</v>
      </c>
      <c r="B964" s="205" t="s">
        <v>13</v>
      </c>
      <c r="C964" s="89" t="s">
        <v>22</v>
      </c>
      <c r="D964" s="204">
        <v>10689.349999999999</v>
      </c>
      <c r="E964" s="177">
        <v>7493.65</v>
      </c>
      <c r="F964" s="177">
        <v>2266.6999999999998</v>
      </c>
      <c r="G964" s="177">
        <v>74.5</v>
      </c>
      <c r="H964" s="179">
        <v>20524.2</v>
      </c>
    </row>
    <row r="965" spans="1:8" ht="12.75" x14ac:dyDescent="0.2">
      <c r="A965" s="203">
        <v>2016</v>
      </c>
      <c r="B965" s="106" t="s">
        <v>2</v>
      </c>
      <c r="C965" s="89" t="s">
        <v>22</v>
      </c>
      <c r="D965" s="60">
        <v>9002.7999999999993</v>
      </c>
      <c r="E965" s="177">
        <v>6801.5</v>
      </c>
      <c r="F965" s="177">
        <v>2642.75</v>
      </c>
      <c r="G965" s="177">
        <v>23</v>
      </c>
      <c r="H965" s="179">
        <v>18470.05</v>
      </c>
    </row>
    <row r="966" spans="1:8" ht="12.75" x14ac:dyDescent="0.2">
      <c r="A966" s="203">
        <v>2016</v>
      </c>
      <c r="B966" s="106" t="s">
        <v>3</v>
      </c>
      <c r="C966" s="89" t="s">
        <v>22</v>
      </c>
      <c r="D966" s="204">
        <v>8943.3500000000022</v>
      </c>
      <c r="E966" s="177">
        <v>7534.7000000000007</v>
      </c>
      <c r="F966" s="177">
        <v>3351.8</v>
      </c>
      <c r="G966" s="177">
        <v>68.95</v>
      </c>
      <c r="H966" s="178">
        <v>19898.800000000003</v>
      </c>
    </row>
    <row r="967" spans="1:8" ht="12.75" x14ac:dyDescent="0.2">
      <c r="A967" s="203">
        <v>2016</v>
      </c>
      <c r="B967" s="106" t="s">
        <v>4</v>
      </c>
      <c r="C967" s="89" t="s">
        <v>22</v>
      </c>
      <c r="D967" s="205">
        <v>6527.3999999999423</v>
      </c>
      <c r="E967" s="177">
        <v>5416.4</v>
      </c>
      <c r="F967" s="177">
        <v>3796</v>
      </c>
      <c r="G967" s="177">
        <v>29.5</v>
      </c>
      <c r="H967" s="179">
        <v>15769.299999999941</v>
      </c>
    </row>
    <row r="968" spans="1:8" ht="12.75" x14ac:dyDescent="0.2">
      <c r="A968" s="203">
        <v>2016</v>
      </c>
      <c r="B968" s="106" t="s">
        <v>5</v>
      </c>
      <c r="C968" s="89" t="s">
        <v>22</v>
      </c>
      <c r="D968" s="205">
        <v>6518.35</v>
      </c>
      <c r="E968" s="177">
        <v>4987.25</v>
      </c>
      <c r="F968" s="177">
        <v>4979.8500000000004</v>
      </c>
      <c r="G968" s="177">
        <v>49</v>
      </c>
      <c r="H968" s="179">
        <v>16534.45</v>
      </c>
    </row>
    <row r="969" spans="1:8" ht="12.75" x14ac:dyDescent="0.2">
      <c r="A969" s="203">
        <v>2016</v>
      </c>
      <c r="B969" s="106" t="s">
        <v>6</v>
      </c>
      <c r="C969" s="89" t="s">
        <v>22</v>
      </c>
      <c r="D969" s="205">
        <v>6550.35</v>
      </c>
      <c r="E969" s="177">
        <v>3855.8</v>
      </c>
      <c r="F969" s="177">
        <v>3999.9</v>
      </c>
      <c r="G969" s="177">
        <v>31.75</v>
      </c>
      <c r="H969" s="179">
        <v>14437.800000000001</v>
      </c>
    </row>
    <row r="970" spans="1:8" ht="12.75" x14ac:dyDescent="0.2">
      <c r="A970" s="203">
        <v>2016</v>
      </c>
      <c r="B970" s="106" t="s">
        <v>7</v>
      </c>
      <c r="C970" s="89" t="s">
        <v>22</v>
      </c>
      <c r="D970" s="205">
        <v>7341.7160745095525</v>
      </c>
      <c r="E970" s="177">
        <v>3519.7262317080963</v>
      </c>
      <c r="F970" s="177">
        <v>3598.10769378235</v>
      </c>
      <c r="G970" s="177">
        <v>83.65</v>
      </c>
      <c r="H970" s="179">
        <v>14543.199999999999</v>
      </c>
    </row>
    <row r="971" spans="1:8" ht="12.75" x14ac:dyDescent="0.2">
      <c r="A971" s="203">
        <v>2016</v>
      </c>
      <c r="B971" s="106" t="s">
        <v>8</v>
      </c>
      <c r="C971" s="89" t="s">
        <v>22</v>
      </c>
      <c r="D971" s="205">
        <v>6151.0499999999993</v>
      </c>
      <c r="E971" s="177">
        <v>3642.95</v>
      </c>
      <c r="F971" s="177">
        <v>3116.8</v>
      </c>
      <c r="G971" s="177">
        <v>176.1</v>
      </c>
      <c r="H971" s="179">
        <v>13086.9</v>
      </c>
    </row>
    <row r="972" spans="1:8" ht="12.75" x14ac:dyDescent="0.2">
      <c r="A972" s="203">
        <v>2016</v>
      </c>
      <c r="B972" s="106" t="s">
        <v>9</v>
      </c>
      <c r="C972" s="89" t="s">
        <v>22</v>
      </c>
      <c r="D972" s="205">
        <v>8006.2351356174149</v>
      </c>
      <c r="E972" s="177">
        <v>3312.35</v>
      </c>
      <c r="F972" s="177">
        <v>2927.944864382584</v>
      </c>
      <c r="G972" s="177">
        <v>26.3</v>
      </c>
      <c r="H972" s="179">
        <v>14272.829999999998</v>
      </c>
    </row>
    <row r="973" spans="1:8" ht="12.75" x14ac:dyDescent="0.2">
      <c r="A973" s="203">
        <v>2016</v>
      </c>
      <c r="B973" s="106" t="s">
        <v>10</v>
      </c>
      <c r="C973" s="89" t="s">
        <v>22</v>
      </c>
      <c r="D973" s="205">
        <v>8880.2000000000007</v>
      </c>
      <c r="E973" s="177">
        <v>2673.95</v>
      </c>
      <c r="F973" s="177">
        <v>2625.75</v>
      </c>
      <c r="G973" s="177">
        <v>74.8</v>
      </c>
      <c r="H973" s="179">
        <v>14254.7</v>
      </c>
    </row>
    <row r="974" spans="1:8" ht="12.75" x14ac:dyDescent="0.2">
      <c r="A974" s="203">
        <v>2016</v>
      </c>
      <c r="B974" s="106" t="s">
        <v>11</v>
      </c>
      <c r="C974" s="89" t="s">
        <v>22</v>
      </c>
      <c r="D974" s="205">
        <v>9260.9</v>
      </c>
      <c r="E974" s="177">
        <v>2272.25</v>
      </c>
      <c r="F974" s="177">
        <v>2579.37</v>
      </c>
      <c r="G974" s="177">
        <v>115.5</v>
      </c>
      <c r="H974" s="179">
        <v>14228.02</v>
      </c>
    </row>
    <row r="975" spans="1:8" ht="12.75" x14ac:dyDescent="0.2">
      <c r="A975" s="203">
        <v>2016</v>
      </c>
      <c r="B975" s="106" t="s">
        <v>12</v>
      </c>
      <c r="C975" s="89" t="s">
        <v>22</v>
      </c>
      <c r="D975" s="205">
        <v>10342.1</v>
      </c>
      <c r="E975" s="177">
        <v>2887.3999999999996</v>
      </c>
      <c r="F975" s="177">
        <v>3130.58</v>
      </c>
      <c r="G975" s="177">
        <v>81.5</v>
      </c>
      <c r="H975" s="179">
        <v>16441.580000000002</v>
      </c>
    </row>
    <row r="976" spans="1:8" ht="12.75" x14ac:dyDescent="0.2">
      <c r="A976" s="203">
        <v>2016</v>
      </c>
      <c r="B976" s="205" t="s">
        <v>13</v>
      </c>
      <c r="C976" s="89" t="s">
        <v>22</v>
      </c>
      <c r="D976" s="205">
        <v>10038.65</v>
      </c>
      <c r="E976" s="177">
        <v>3005.55</v>
      </c>
      <c r="F976" s="177">
        <v>2358.5899999999997</v>
      </c>
      <c r="G976" s="177">
        <v>74.5</v>
      </c>
      <c r="H976" s="179">
        <v>15477.29</v>
      </c>
    </row>
    <row r="977" spans="1:8" ht="12.75" x14ac:dyDescent="0.2">
      <c r="A977" s="203">
        <v>2017</v>
      </c>
      <c r="B977" s="106" t="s">
        <v>2</v>
      </c>
      <c r="C977" s="89" t="s">
        <v>22</v>
      </c>
      <c r="D977" s="205">
        <v>8651.5</v>
      </c>
      <c r="E977" s="177">
        <v>2757.9</v>
      </c>
      <c r="F977" s="177">
        <v>1397.6</v>
      </c>
      <c r="G977" s="177">
        <v>0</v>
      </c>
      <c r="H977" s="179">
        <v>12807</v>
      </c>
    </row>
    <row r="978" spans="1:8" ht="12.75" x14ac:dyDescent="0.2">
      <c r="A978" s="203">
        <v>2017</v>
      </c>
      <c r="B978" s="106" t="s">
        <v>3</v>
      </c>
      <c r="C978" s="89" t="s">
        <v>22</v>
      </c>
      <c r="D978" s="205">
        <v>10710.350000000002</v>
      </c>
      <c r="E978" s="177">
        <v>2221.4499999999998</v>
      </c>
      <c r="F978" s="177">
        <v>1349</v>
      </c>
      <c r="G978" s="177">
        <v>0</v>
      </c>
      <c r="H978" s="179">
        <v>14280.800000000003</v>
      </c>
    </row>
    <row r="979" spans="1:8" ht="12.75" x14ac:dyDescent="0.2">
      <c r="A979" s="203">
        <v>2017</v>
      </c>
      <c r="B979" s="106" t="s">
        <v>4</v>
      </c>
      <c r="C979" s="89" t="s">
        <v>22</v>
      </c>
      <c r="D979" s="205">
        <v>11588.45</v>
      </c>
      <c r="E979" s="177">
        <v>2044.55</v>
      </c>
      <c r="F979" s="177">
        <v>1363.6</v>
      </c>
      <c r="G979" s="177">
        <v>16</v>
      </c>
      <c r="H979" s="179">
        <v>15012.6</v>
      </c>
    </row>
    <row r="980" spans="1:8" ht="12.75" x14ac:dyDescent="0.2">
      <c r="A980" s="203">
        <v>2017</v>
      </c>
      <c r="B980" s="106" t="s">
        <v>5</v>
      </c>
      <c r="C980" s="89" t="s">
        <v>22</v>
      </c>
      <c r="D980" s="205">
        <v>7596.4000000000015</v>
      </c>
      <c r="E980" s="177">
        <v>1768.3</v>
      </c>
      <c r="F980" s="177">
        <v>1405.95</v>
      </c>
      <c r="G980" s="177">
        <v>17</v>
      </c>
      <c r="H980" s="179">
        <v>10787.650000000001</v>
      </c>
    </row>
    <row r="981" spans="1:8" ht="12.75" x14ac:dyDescent="0.2">
      <c r="A981" s="203">
        <v>2017</v>
      </c>
      <c r="B981" s="106" t="s">
        <v>6</v>
      </c>
      <c r="C981" s="89" t="s">
        <v>22</v>
      </c>
      <c r="D981" s="205">
        <v>8432.48</v>
      </c>
      <c r="E981" s="177">
        <v>2581.0500000000002</v>
      </c>
      <c r="F981" s="177">
        <v>2504.4499999999998</v>
      </c>
      <c r="G981" s="177">
        <v>76</v>
      </c>
      <c r="H981" s="179">
        <v>13593.98</v>
      </c>
    </row>
    <row r="982" spans="1:8" ht="12.75" x14ac:dyDescent="0.2">
      <c r="A982" s="203">
        <v>2017</v>
      </c>
      <c r="B982" s="106" t="s">
        <v>7</v>
      </c>
      <c r="C982" s="89" t="s">
        <v>22</v>
      </c>
      <c r="D982" s="205">
        <v>7679.9599999999991</v>
      </c>
      <c r="E982" s="177">
        <v>3439.55</v>
      </c>
      <c r="F982" s="177">
        <v>1715.9</v>
      </c>
      <c r="G982" s="177">
        <v>0</v>
      </c>
      <c r="H982" s="179">
        <v>12835.409999999998</v>
      </c>
    </row>
    <row r="983" spans="1:8" ht="12.75" x14ac:dyDescent="0.2">
      <c r="A983" s="203">
        <v>2017</v>
      </c>
      <c r="B983" s="106" t="s">
        <v>8</v>
      </c>
      <c r="C983" s="89" t="s">
        <v>22</v>
      </c>
      <c r="D983" s="205">
        <v>5630.1</v>
      </c>
      <c r="E983" s="177">
        <v>2277.1</v>
      </c>
      <c r="F983" s="177">
        <v>2414.85</v>
      </c>
      <c r="G983" s="177">
        <v>26</v>
      </c>
      <c r="H983" s="179">
        <v>10348.050000000001</v>
      </c>
    </row>
    <row r="984" spans="1:8" ht="12.75" x14ac:dyDescent="0.2">
      <c r="A984" s="203">
        <v>2017</v>
      </c>
      <c r="B984" s="106" t="s">
        <v>9</v>
      </c>
      <c r="C984" s="89" t="s">
        <v>22</v>
      </c>
      <c r="D984" s="205">
        <v>4910.4499999999989</v>
      </c>
      <c r="E984" s="177">
        <v>3868.85</v>
      </c>
      <c r="F984" s="177">
        <v>4415.1499999999996</v>
      </c>
      <c r="G984" s="177">
        <v>0</v>
      </c>
      <c r="H984" s="179">
        <v>13194.449999999999</v>
      </c>
    </row>
    <row r="985" spans="1:8" ht="12.75" x14ac:dyDescent="0.2">
      <c r="A985" s="203">
        <v>2017</v>
      </c>
      <c r="B985" s="106" t="s">
        <v>10</v>
      </c>
      <c r="C985" s="89" t="s">
        <v>22</v>
      </c>
      <c r="D985" s="205">
        <v>6428.9699999999993</v>
      </c>
      <c r="E985" s="177">
        <v>4958.3999999999996</v>
      </c>
      <c r="F985" s="177">
        <v>3409.05</v>
      </c>
      <c r="G985" s="177">
        <v>108.5</v>
      </c>
      <c r="H985" s="179">
        <v>14904.919999999998</v>
      </c>
    </row>
    <row r="986" spans="1:8" ht="12.75" x14ac:dyDescent="0.2">
      <c r="A986" s="203">
        <v>2017</v>
      </c>
      <c r="B986" s="106" t="s">
        <v>11</v>
      </c>
      <c r="C986" s="89" t="s">
        <v>22</v>
      </c>
      <c r="D986" s="205">
        <v>5480.35</v>
      </c>
      <c r="E986" s="177">
        <v>5441.6</v>
      </c>
      <c r="F986" s="177">
        <v>3608.7000000000003</v>
      </c>
      <c r="G986" s="177">
        <v>55</v>
      </c>
      <c r="H986" s="179">
        <v>14585.650000000001</v>
      </c>
    </row>
    <row r="987" spans="1:8" ht="12.75" x14ac:dyDescent="0.2">
      <c r="A987" s="203">
        <v>2017</v>
      </c>
      <c r="B987" s="106" t="s">
        <v>12</v>
      </c>
      <c r="C987" s="89" t="s">
        <v>22</v>
      </c>
      <c r="D987" s="205">
        <v>5430.55</v>
      </c>
      <c r="E987" s="177">
        <v>4017.2</v>
      </c>
      <c r="F987" s="177">
        <v>4194.92</v>
      </c>
      <c r="G987" s="177">
        <v>0</v>
      </c>
      <c r="H987" s="179">
        <v>13642.67</v>
      </c>
    </row>
    <row r="988" spans="1:8" ht="12.75" x14ac:dyDescent="0.2">
      <c r="A988" s="203">
        <v>2017</v>
      </c>
      <c r="B988" s="205" t="s">
        <v>13</v>
      </c>
      <c r="C988" s="89" t="s">
        <v>22</v>
      </c>
      <c r="D988" s="205">
        <v>5812.9000000000005</v>
      </c>
      <c r="E988" s="177">
        <v>3317.8500000000004</v>
      </c>
      <c r="F988" s="177">
        <v>2277.6999999999998</v>
      </c>
      <c r="G988" s="177">
        <v>5.5</v>
      </c>
      <c r="H988" s="179">
        <v>11413.95</v>
      </c>
    </row>
    <row r="989" spans="1:8" ht="12.75" x14ac:dyDescent="0.2">
      <c r="A989" s="203">
        <v>2018</v>
      </c>
      <c r="B989" s="106" t="s">
        <v>2</v>
      </c>
      <c r="C989" s="89" t="s">
        <v>22</v>
      </c>
      <c r="D989" s="205">
        <v>5439</v>
      </c>
      <c r="E989" s="177">
        <v>2785.45</v>
      </c>
      <c r="F989" s="177">
        <v>2680.4</v>
      </c>
      <c r="G989" s="177">
        <v>17</v>
      </c>
      <c r="H989" s="179">
        <v>10921.85</v>
      </c>
    </row>
    <row r="990" spans="1:8" ht="12.75" x14ac:dyDescent="0.2">
      <c r="A990" s="203">
        <v>2018</v>
      </c>
      <c r="B990" s="106" t="s">
        <v>3</v>
      </c>
      <c r="C990" s="89" t="s">
        <v>22</v>
      </c>
      <c r="D990" s="205">
        <v>6885.8</v>
      </c>
      <c r="E990" s="177">
        <v>2581.8000000000002</v>
      </c>
      <c r="F990" s="177">
        <v>3091.6</v>
      </c>
      <c r="G990" s="177">
        <v>266.10000000000002</v>
      </c>
      <c r="H990" s="179">
        <v>12825.300000000001</v>
      </c>
    </row>
    <row r="991" spans="1:8" ht="12.75" x14ac:dyDescent="0.2">
      <c r="A991" s="203">
        <v>2018</v>
      </c>
      <c r="B991" s="106" t="s">
        <v>4</v>
      </c>
      <c r="C991" s="89" t="s">
        <v>22</v>
      </c>
      <c r="D991" s="205">
        <v>7628.0999999999995</v>
      </c>
      <c r="E991" s="177">
        <v>1609.7</v>
      </c>
      <c r="F991" s="177">
        <v>2568.0500000000002</v>
      </c>
      <c r="G991" s="177">
        <v>93</v>
      </c>
      <c r="H991" s="179">
        <v>11898.849999999999</v>
      </c>
    </row>
    <row r="992" spans="1:8" ht="12.75" x14ac:dyDescent="0.2">
      <c r="A992" s="203">
        <v>2018</v>
      </c>
      <c r="B992" s="106" t="s">
        <v>5</v>
      </c>
      <c r="C992" s="89" t="s">
        <v>22</v>
      </c>
      <c r="D992" s="205">
        <v>9209.0499999999993</v>
      </c>
      <c r="E992" s="177">
        <v>1214.0500000000002</v>
      </c>
      <c r="F992" s="177">
        <v>3455.3</v>
      </c>
      <c r="G992" s="177">
        <v>105</v>
      </c>
      <c r="H992" s="179">
        <v>13983.399999999998</v>
      </c>
    </row>
    <row r="993" spans="1:8" ht="12.75" x14ac:dyDescent="0.2">
      <c r="A993" s="203">
        <v>2018</v>
      </c>
      <c r="B993" s="106" t="s">
        <v>6</v>
      </c>
      <c r="C993" s="89" t="s">
        <v>22</v>
      </c>
      <c r="D993" s="205">
        <v>8605.7799999999988</v>
      </c>
      <c r="E993" s="177">
        <v>1694.1</v>
      </c>
      <c r="F993" s="177">
        <v>3208.25</v>
      </c>
      <c r="G993" s="177">
        <v>72</v>
      </c>
      <c r="H993" s="179">
        <v>13580.13</v>
      </c>
    </row>
    <row r="994" spans="1:8" ht="12.75" x14ac:dyDescent="0.2">
      <c r="A994" s="203">
        <v>2018</v>
      </c>
      <c r="B994" s="106" t="s">
        <v>7</v>
      </c>
      <c r="C994" s="89" t="s">
        <v>22</v>
      </c>
      <c r="D994" s="205">
        <v>7824.9333333333334</v>
      </c>
      <c r="E994" s="177">
        <v>2725.15</v>
      </c>
      <c r="F994" s="177">
        <v>3799.3666666666668</v>
      </c>
      <c r="G994" s="177">
        <v>109</v>
      </c>
      <c r="H994" s="179">
        <v>14458.45</v>
      </c>
    </row>
    <row r="995" spans="1:8" ht="12.75" x14ac:dyDescent="0.2">
      <c r="A995" s="203">
        <v>2018</v>
      </c>
      <c r="B995" s="106" t="s">
        <v>8</v>
      </c>
      <c r="C995" s="89" t="s">
        <v>22</v>
      </c>
      <c r="D995" s="205">
        <v>9205.9</v>
      </c>
      <c r="E995" s="177">
        <v>2717.7</v>
      </c>
      <c r="F995" s="177">
        <v>3058.7</v>
      </c>
      <c r="G995" s="177">
        <v>111</v>
      </c>
      <c r="H995" s="179">
        <v>15093.3</v>
      </c>
    </row>
    <row r="996" spans="1:8" ht="12.75" x14ac:dyDescent="0.2">
      <c r="A996" s="203">
        <v>2018</v>
      </c>
      <c r="B996" s="106" t="s">
        <v>9</v>
      </c>
      <c r="C996" s="89" t="s">
        <v>22</v>
      </c>
      <c r="D996" s="205">
        <v>8934.3000000000011</v>
      </c>
      <c r="E996" s="177">
        <v>4793.55</v>
      </c>
      <c r="F996" s="177">
        <v>2925.25</v>
      </c>
      <c r="G996" s="177">
        <v>57</v>
      </c>
      <c r="H996" s="179">
        <v>16710.100000000002</v>
      </c>
    </row>
    <row r="997" spans="1:8" ht="12.75" x14ac:dyDescent="0.2">
      <c r="A997" s="203">
        <v>2018</v>
      </c>
      <c r="B997" s="106" t="s">
        <v>10</v>
      </c>
      <c r="C997" s="89" t="s">
        <v>22</v>
      </c>
      <c r="D997" s="205">
        <v>9569.1999999999989</v>
      </c>
      <c r="E997" s="177">
        <v>4099.7772727272722</v>
      </c>
      <c r="F997" s="177">
        <v>3089.4727272727273</v>
      </c>
      <c r="G997" s="177">
        <v>127.5</v>
      </c>
      <c r="H997" s="179">
        <v>16885.95</v>
      </c>
    </row>
    <row r="998" spans="1:8" ht="12.75" x14ac:dyDescent="0.2">
      <c r="A998" s="203">
        <v>2018</v>
      </c>
      <c r="B998" s="106" t="s">
        <v>11</v>
      </c>
      <c r="C998" s="89" t="s">
        <v>22</v>
      </c>
      <c r="D998" s="205">
        <v>8420.6500000000015</v>
      </c>
      <c r="E998" s="177">
        <v>3276.9227272727271</v>
      </c>
      <c r="F998" s="177">
        <v>2777.0772727272729</v>
      </c>
      <c r="G998" s="177">
        <v>19</v>
      </c>
      <c r="H998" s="179">
        <v>14493.650000000001</v>
      </c>
    </row>
    <row r="999" spans="1:8" ht="12.75" x14ac:dyDescent="0.2">
      <c r="A999" s="203">
        <v>2018</v>
      </c>
      <c r="B999" s="106" t="s">
        <v>12</v>
      </c>
      <c r="C999" s="89" t="s">
        <v>22</v>
      </c>
      <c r="D999" s="205">
        <v>6525.35</v>
      </c>
      <c r="E999" s="177">
        <v>4563.9969696969692</v>
      </c>
      <c r="F999" s="177">
        <v>3222.6030303030302</v>
      </c>
      <c r="G999" s="177">
        <v>56</v>
      </c>
      <c r="H999" s="179">
        <v>14367.95</v>
      </c>
    </row>
    <row r="1000" spans="1:8" ht="12.75" x14ac:dyDescent="0.2">
      <c r="A1000" s="203">
        <v>2018</v>
      </c>
      <c r="B1000" s="205" t="s">
        <v>13</v>
      </c>
      <c r="C1000" s="89" t="s">
        <v>22</v>
      </c>
      <c r="D1000" s="205">
        <v>4610.1499999999996</v>
      </c>
      <c r="E1000" s="177">
        <v>4834.8257575757571</v>
      </c>
      <c r="F1000" s="177">
        <v>2805.3242424242426</v>
      </c>
      <c r="G1000" s="177">
        <v>75</v>
      </c>
      <c r="H1000" s="179">
        <v>12325.3</v>
      </c>
    </row>
    <row r="1001" spans="1:8" ht="12.75" x14ac:dyDescent="0.2">
      <c r="A1001" s="203">
        <v>2019</v>
      </c>
      <c r="B1001" s="106" t="s">
        <v>2</v>
      </c>
      <c r="C1001" s="89" t="s">
        <v>22</v>
      </c>
      <c r="D1001" s="205">
        <v>3853.75</v>
      </c>
      <c r="E1001" s="177">
        <v>3888.45</v>
      </c>
      <c r="F1001" s="177">
        <v>1039</v>
      </c>
      <c r="G1001" s="177">
        <v>0</v>
      </c>
      <c r="H1001" s="179">
        <v>8781.2000000000007</v>
      </c>
    </row>
    <row r="1002" spans="1:8" ht="12.75" x14ac:dyDescent="0.2">
      <c r="A1002" s="203">
        <v>2019</v>
      </c>
      <c r="B1002" s="106" t="s">
        <v>3</v>
      </c>
      <c r="C1002" s="89" t="s">
        <v>22</v>
      </c>
      <c r="D1002" s="205">
        <v>3433.65</v>
      </c>
      <c r="E1002" s="177">
        <v>5959.8060606060608</v>
      </c>
      <c r="F1002" s="177">
        <v>1726.3439393939393</v>
      </c>
      <c r="G1002" s="177">
        <v>0</v>
      </c>
      <c r="H1002" s="179">
        <v>11119.8</v>
      </c>
    </row>
    <row r="1003" spans="1:8" ht="12.75" x14ac:dyDescent="0.2">
      <c r="A1003" s="203">
        <v>2019</v>
      </c>
      <c r="B1003" s="106" t="s">
        <v>4</v>
      </c>
      <c r="C1003" s="89" t="s">
        <v>22</v>
      </c>
      <c r="D1003" s="205">
        <v>4385.5499999999993</v>
      </c>
      <c r="E1003" s="177">
        <v>5788.75</v>
      </c>
      <c r="F1003" s="177">
        <v>2083.5</v>
      </c>
      <c r="G1003" s="177">
        <v>7</v>
      </c>
      <c r="H1003" s="179">
        <v>12264.8</v>
      </c>
    </row>
    <row r="1004" spans="1:8" ht="12.75" x14ac:dyDescent="0.2">
      <c r="A1004" s="203">
        <v>2019</v>
      </c>
      <c r="B1004" s="106" t="s">
        <v>5</v>
      </c>
      <c r="C1004" s="89" t="s">
        <v>22</v>
      </c>
      <c r="D1004" s="205">
        <v>3845.7</v>
      </c>
      <c r="E1004" s="177">
        <v>4341.4000000000005</v>
      </c>
      <c r="F1004" s="177">
        <v>1630.0500000000002</v>
      </c>
      <c r="G1004" s="177">
        <v>4</v>
      </c>
      <c r="H1004" s="179">
        <v>9821.1500000000015</v>
      </c>
    </row>
    <row r="1005" spans="1:8" ht="12.75" x14ac:dyDescent="0.2">
      <c r="A1005" s="203">
        <v>2019</v>
      </c>
      <c r="B1005" s="106" t="s">
        <v>6</v>
      </c>
      <c r="C1005" s="89" t="s">
        <v>22</v>
      </c>
      <c r="D1005" s="205">
        <v>4502.6499999999996</v>
      </c>
      <c r="E1005" s="177">
        <v>4669.5</v>
      </c>
      <c r="F1005" s="177">
        <v>1574.65</v>
      </c>
      <c r="G1005" s="177">
        <v>0</v>
      </c>
      <c r="H1005" s="179">
        <v>10746.8</v>
      </c>
    </row>
    <row r="1006" spans="1:8" ht="12.75" x14ac:dyDescent="0.2">
      <c r="A1006" s="203">
        <v>2019</v>
      </c>
      <c r="B1006" s="106" t="s">
        <v>7</v>
      </c>
      <c r="C1006" s="89" t="s">
        <v>22</v>
      </c>
      <c r="D1006" s="205">
        <v>3839.95</v>
      </c>
      <c r="E1006" s="177">
        <v>3270.25</v>
      </c>
      <c r="F1006" s="177">
        <v>2000.8</v>
      </c>
      <c r="G1006" s="177">
        <v>7</v>
      </c>
      <c r="H1006" s="179">
        <v>9118</v>
      </c>
    </row>
    <row r="1007" spans="1:8" ht="12.75" x14ac:dyDescent="0.2">
      <c r="A1007" s="203">
        <v>2019</v>
      </c>
      <c r="B1007" s="106" t="s">
        <v>8</v>
      </c>
      <c r="C1007" s="89" t="s">
        <v>22</v>
      </c>
      <c r="D1007" s="205">
        <v>3627.3</v>
      </c>
      <c r="E1007" s="177">
        <v>5627.2668663594468</v>
      </c>
      <c r="F1007" s="177">
        <v>1460.8631336405529</v>
      </c>
      <c r="G1007" s="177">
        <v>0</v>
      </c>
      <c r="H1007" s="179">
        <v>10715.43</v>
      </c>
    </row>
    <row r="1008" spans="1:8" ht="12.75" x14ac:dyDescent="0.2">
      <c r="A1008" s="203">
        <v>2019</v>
      </c>
      <c r="B1008" s="106" t="s">
        <v>9</v>
      </c>
      <c r="C1008" s="89" t="s">
        <v>22</v>
      </c>
      <c r="D1008" s="205">
        <v>5260.25</v>
      </c>
      <c r="E1008" s="177">
        <v>5733</v>
      </c>
      <c r="F1008" s="177">
        <v>1551.5</v>
      </c>
      <c r="G1008" s="177">
        <v>0</v>
      </c>
      <c r="H1008" s="179">
        <v>12544.75</v>
      </c>
    </row>
    <row r="1009" spans="1:8" ht="12.75" x14ac:dyDescent="0.2">
      <c r="A1009" s="203">
        <v>2019</v>
      </c>
      <c r="B1009" s="106" t="s">
        <v>10</v>
      </c>
      <c r="C1009" s="89" t="s">
        <v>22</v>
      </c>
      <c r="D1009" s="205">
        <v>4519.6000000000004</v>
      </c>
      <c r="E1009" s="177">
        <v>4774.25</v>
      </c>
      <c r="F1009" s="177">
        <v>3108.75</v>
      </c>
      <c r="G1009" s="177">
        <v>24</v>
      </c>
      <c r="H1009" s="179">
        <v>12426.6</v>
      </c>
    </row>
    <row r="1010" spans="1:8" ht="12.75" x14ac:dyDescent="0.2">
      <c r="A1010" s="203">
        <v>2019</v>
      </c>
      <c r="B1010" s="106" t="s">
        <v>11</v>
      </c>
      <c r="C1010" s="89" t="s">
        <v>22</v>
      </c>
      <c r="D1010" s="205">
        <v>4929</v>
      </c>
      <c r="E1010" s="177">
        <v>6667.75</v>
      </c>
      <c r="F1010" s="177">
        <v>1771.25</v>
      </c>
      <c r="G1010" s="177">
        <v>12</v>
      </c>
      <c r="H1010" s="179">
        <v>13380</v>
      </c>
    </row>
    <row r="1011" spans="1:8" ht="12.75" x14ac:dyDescent="0.2">
      <c r="A1011" s="203">
        <v>2019</v>
      </c>
      <c r="B1011" s="106" t="s">
        <v>12</v>
      </c>
      <c r="C1011" s="89" t="s">
        <v>22</v>
      </c>
      <c r="D1011" s="205">
        <v>3996</v>
      </c>
      <c r="E1011" s="177">
        <v>6301</v>
      </c>
      <c r="F1011" s="177">
        <v>1175.25</v>
      </c>
      <c r="G1011" s="177">
        <v>0</v>
      </c>
      <c r="H1011" s="179">
        <v>11472.25</v>
      </c>
    </row>
    <row r="1012" spans="1:8" ht="12.75" x14ac:dyDescent="0.2">
      <c r="A1012" s="203">
        <v>2019</v>
      </c>
      <c r="B1012" s="205" t="s">
        <v>13</v>
      </c>
      <c r="C1012" s="89" t="s">
        <v>22</v>
      </c>
      <c r="D1012" s="205">
        <v>3078.6</v>
      </c>
      <c r="E1012" s="177">
        <v>6980.65</v>
      </c>
      <c r="F1012" s="177">
        <v>1044.5999999999999</v>
      </c>
      <c r="G1012" s="177">
        <v>0</v>
      </c>
      <c r="H1012" s="179">
        <v>11103.85</v>
      </c>
    </row>
    <row r="1013" spans="1:8" ht="12.75" x14ac:dyDescent="0.2">
      <c r="A1013" s="203">
        <v>2020</v>
      </c>
      <c r="B1013" s="106" t="s">
        <v>2</v>
      </c>
      <c r="C1013" s="89" t="s">
        <v>22</v>
      </c>
      <c r="D1013" s="205">
        <v>2254.75</v>
      </c>
      <c r="E1013" s="177">
        <v>5707.55</v>
      </c>
      <c r="F1013" s="177">
        <v>1167.1500000000001</v>
      </c>
      <c r="G1013" s="177">
        <v>28.5</v>
      </c>
      <c r="H1013" s="179">
        <v>9157.9500000000007</v>
      </c>
    </row>
    <row r="1014" spans="1:8" ht="12.75" x14ac:dyDescent="0.2">
      <c r="A1014" s="203">
        <v>2020</v>
      </c>
      <c r="B1014" s="106" t="s">
        <v>3</v>
      </c>
      <c r="C1014" s="89" t="s">
        <v>22</v>
      </c>
      <c r="D1014" s="205">
        <v>3378.25</v>
      </c>
      <c r="E1014" s="177">
        <v>6285.01</v>
      </c>
      <c r="F1014" s="177">
        <v>1766</v>
      </c>
      <c r="G1014" s="177">
        <v>81.75</v>
      </c>
      <c r="H1014" s="179">
        <v>11511.01</v>
      </c>
    </row>
    <row r="1015" spans="1:8" ht="12.75" x14ac:dyDescent="0.2">
      <c r="A1015" s="203">
        <v>2020</v>
      </c>
      <c r="B1015" s="106" t="s">
        <v>4</v>
      </c>
      <c r="C1015" s="89" t="s">
        <v>22</v>
      </c>
      <c r="D1015" s="205">
        <v>2679</v>
      </c>
      <c r="E1015" s="177">
        <v>4607.66</v>
      </c>
      <c r="F1015" s="177">
        <v>458</v>
      </c>
      <c r="G1015" s="177">
        <v>19.5</v>
      </c>
      <c r="H1015" s="179">
        <v>7764.16</v>
      </c>
    </row>
    <row r="1016" spans="1:8" ht="12.75" x14ac:dyDescent="0.2">
      <c r="A1016" s="203">
        <v>2020</v>
      </c>
      <c r="B1016" s="106" t="s">
        <v>5</v>
      </c>
      <c r="C1016" s="89" t="s">
        <v>22</v>
      </c>
      <c r="D1016" s="205">
        <v>0</v>
      </c>
      <c r="E1016" s="177">
        <v>512</v>
      </c>
      <c r="F1016" s="177">
        <v>0</v>
      </c>
      <c r="G1016" s="177">
        <v>0</v>
      </c>
      <c r="H1016" s="179">
        <v>512</v>
      </c>
    </row>
    <row r="1017" spans="1:8" ht="12.75" x14ac:dyDescent="0.2">
      <c r="A1017" s="203">
        <v>2020</v>
      </c>
      <c r="B1017" s="106" t="s">
        <v>6</v>
      </c>
      <c r="C1017" s="89" t="s">
        <v>22</v>
      </c>
      <c r="D1017" s="205">
        <v>1501.75</v>
      </c>
      <c r="E1017" s="177">
        <v>1591.04</v>
      </c>
      <c r="F1017" s="177">
        <v>437</v>
      </c>
      <c r="G1017" s="177">
        <v>0</v>
      </c>
      <c r="H1017" s="179">
        <v>3529.79</v>
      </c>
    </row>
    <row r="1018" spans="1:8" ht="12.75" x14ac:dyDescent="0.2">
      <c r="A1018" s="203">
        <v>2020</v>
      </c>
      <c r="B1018" s="106" t="s">
        <v>7</v>
      </c>
      <c r="C1018" s="89" t="s">
        <v>22</v>
      </c>
      <c r="D1018" s="205">
        <v>2325.75</v>
      </c>
      <c r="E1018" s="177">
        <v>3435.75</v>
      </c>
      <c r="F1018" s="177">
        <v>930</v>
      </c>
      <c r="G1018" s="177">
        <v>0</v>
      </c>
      <c r="H1018" s="179">
        <v>6691.5</v>
      </c>
    </row>
    <row r="1019" spans="1:8" ht="12.75" x14ac:dyDescent="0.2">
      <c r="A1019" s="203">
        <v>2020</v>
      </c>
      <c r="B1019" s="106" t="s">
        <v>8</v>
      </c>
      <c r="C1019" s="89" t="s">
        <v>22</v>
      </c>
      <c r="D1019" s="205">
        <v>3145.75</v>
      </c>
      <c r="E1019" s="177">
        <v>4065.9300000000003</v>
      </c>
      <c r="F1019" s="177">
        <v>689.25</v>
      </c>
      <c r="G1019" s="177">
        <v>42</v>
      </c>
      <c r="H1019" s="179">
        <v>7942.93</v>
      </c>
    </row>
    <row r="1020" spans="1:8" ht="12.75" x14ac:dyDescent="0.2">
      <c r="A1020" s="203">
        <v>2020</v>
      </c>
      <c r="B1020" s="106" t="s">
        <v>9</v>
      </c>
      <c r="C1020" s="89" t="s">
        <v>22</v>
      </c>
      <c r="D1020" s="205">
        <v>3651.75</v>
      </c>
      <c r="E1020" s="177">
        <v>3761.1</v>
      </c>
      <c r="F1020" s="177">
        <v>1569.78</v>
      </c>
      <c r="G1020" s="177">
        <v>17</v>
      </c>
      <c r="H1020" s="179">
        <v>8999.630000000001</v>
      </c>
    </row>
    <row r="1021" spans="1:8" ht="12.75" x14ac:dyDescent="0.2">
      <c r="A1021" s="203">
        <v>2020</v>
      </c>
      <c r="B1021" s="106" t="s">
        <v>10</v>
      </c>
      <c r="C1021" s="89" t="s">
        <v>22</v>
      </c>
      <c r="D1021" s="205">
        <v>3560.5</v>
      </c>
      <c r="E1021" s="177">
        <v>3325.64</v>
      </c>
      <c r="F1021" s="177">
        <v>1787.7</v>
      </c>
      <c r="G1021" s="177">
        <v>0</v>
      </c>
      <c r="H1021" s="179">
        <v>8673.84</v>
      </c>
    </row>
    <row r="1022" spans="1:8" ht="12.75" x14ac:dyDescent="0.2">
      <c r="A1022" s="203">
        <v>2020</v>
      </c>
      <c r="B1022" s="106" t="s">
        <v>11</v>
      </c>
      <c r="C1022" s="89" t="s">
        <v>22</v>
      </c>
      <c r="D1022" s="205">
        <v>4494.8</v>
      </c>
      <c r="E1022" s="177">
        <v>4106.1500000000005</v>
      </c>
      <c r="F1022" s="177">
        <v>2505.8000000000002</v>
      </c>
      <c r="G1022" s="177">
        <v>0</v>
      </c>
      <c r="H1022" s="179">
        <v>11106.75</v>
      </c>
    </row>
    <row r="1023" spans="1:8" ht="12.75" x14ac:dyDescent="0.2">
      <c r="A1023" s="203">
        <v>2020</v>
      </c>
      <c r="B1023" s="106" t="s">
        <v>12</v>
      </c>
      <c r="C1023" s="89" t="s">
        <v>22</v>
      </c>
      <c r="D1023" s="205">
        <v>4980.45</v>
      </c>
      <c r="E1023" s="177">
        <v>3590.85</v>
      </c>
      <c r="F1023" s="177">
        <v>3022.35</v>
      </c>
      <c r="G1023" s="177">
        <v>0</v>
      </c>
      <c r="H1023" s="179">
        <v>11593.65</v>
      </c>
    </row>
    <row r="1024" spans="1:8" ht="12.75" x14ac:dyDescent="0.2">
      <c r="A1024" s="203">
        <v>2020</v>
      </c>
      <c r="B1024" s="106" t="s">
        <v>13</v>
      </c>
      <c r="C1024" s="89" t="s">
        <v>22</v>
      </c>
      <c r="D1024" s="205">
        <v>5446.25</v>
      </c>
      <c r="E1024" s="177">
        <v>3775.4</v>
      </c>
      <c r="F1024" s="177">
        <v>3506.1499999999996</v>
      </c>
      <c r="G1024" s="177">
        <v>0</v>
      </c>
      <c r="H1024" s="179">
        <v>12727.8</v>
      </c>
    </row>
    <row r="1025" spans="1:8" ht="12.75" x14ac:dyDescent="0.2">
      <c r="A1025" s="89">
        <v>2021</v>
      </c>
      <c r="B1025" s="106" t="s">
        <v>2</v>
      </c>
      <c r="C1025" s="89" t="s">
        <v>22</v>
      </c>
      <c r="D1025" s="205">
        <v>4925.75</v>
      </c>
      <c r="E1025" s="177">
        <v>3010.39</v>
      </c>
      <c r="F1025" s="177">
        <v>1791.15</v>
      </c>
      <c r="G1025" s="177">
        <v>0</v>
      </c>
      <c r="H1025" s="179">
        <v>9727.2899999999991</v>
      </c>
    </row>
    <row r="1026" spans="1:8" ht="12.75" x14ac:dyDescent="0.2">
      <c r="A1026" s="89">
        <v>2021</v>
      </c>
      <c r="B1026" s="106" t="s">
        <v>3</v>
      </c>
      <c r="C1026" s="89" t="s">
        <v>22</v>
      </c>
      <c r="D1026" s="205">
        <v>5369.75</v>
      </c>
      <c r="E1026" s="177">
        <v>4140.3500000000004</v>
      </c>
      <c r="F1026" s="177">
        <v>2721.75</v>
      </c>
      <c r="G1026" s="177">
        <v>0</v>
      </c>
      <c r="H1026" s="179">
        <v>12231.85</v>
      </c>
    </row>
    <row r="1027" spans="1:8" ht="12.75" x14ac:dyDescent="0.2">
      <c r="A1027" s="89">
        <v>2021</v>
      </c>
      <c r="B1027" s="106" t="s">
        <v>4</v>
      </c>
      <c r="C1027" s="89" t="s">
        <v>22</v>
      </c>
      <c r="D1027" s="205">
        <v>5516.75</v>
      </c>
      <c r="E1027" s="177">
        <v>6413.5</v>
      </c>
      <c r="F1027" s="177">
        <v>2771.75</v>
      </c>
      <c r="G1027" s="177">
        <v>0</v>
      </c>
      <c r="H1027" s="179">
        <v>14702</v>
      </c>
    </row>
    <row r="1028" spans="1:8" ht="12.75" x14ac:dyDescent="0.2">
      <c r="A1028" s="89">
        <v>2021</v>
      </c>
      <c r="B1028" s="106" t="s">
        <v>5</v>
      </c>
      <c r="C1028" s="89" t="s">
        <v>22</v>
      </c>
      <c r="D1028" s="205">
        <v>4824</v>
      </c>
      <c r="E1028" s="177">
        <v>4516.45</v>
      </c>
      <c r="F1028" s="177">
        <v>1371.75</v>
      </c>
      <c r="G1028" s="177">
        <v>0</v>
      </c>
      <c r="H1028" s="179">
        <v>10712.2</v>
      </c>
    </row>
    <row r="1029" spans="1:8" ht="12.75" x14ac:dyDescent="0.2">
      <c r="A1029" s="89">
        <v>2021</v>
      </c>
      <c r="B1029" s="106" t="s">
        <v>6</v>
      </c>
      <c r="C1029" s="89" t="s">
        <v>22</v>
      </c>
      <c r="D1029" s="205">
        <v>5168.5</v>
      </c>
      <c r="E1029" s="177">
        <v>3779.25</v>
      </c>
      <c r="F1029" s="177">
        <v>1306</v>
      </c>
      <c r="G1029" s="177">
        <v>0</v>
      </c>
      <c r="H1029" s="179">
        <v>10253.75</v>
      </c>
    </row>
    <row r="1030" spans="1:8" ht="12.75" x14ac:dyDescent="0.2">
      <c r="A1030" s="89">
        <v>2021</v>
      </c>
      <c r="B1030" s="106" t="s">
        <v>7</v>
      </c>
      <c r="C1030" s="89" t="s">
        <v>22</v>
      </c>
      <c r="D1030" s="205">
        <v>5005.5</v>
      </c>
      <c r="E1030" s="177">
        <v>5724.3499999999995</v>
      </c>
      <c r="F1030" s="177">
        <v>943.55</v>
      </c>
      <c r="G1030" s="177">
        <v>0</v>
      </c>
      <c r="H1030" s="179">
        <v>11673.399999999998</v>
      </c>
    </row>
    <row r="1031" spans="1:8" ht="12.75" x14ac:dyDescent="0.2">
      <c r="A1031" s="89">
        <v>2021</v>
      </c>
      <c r="B1031" s="106" t="s">
        <v>8</v>
      </c>
      <c r="C1031" s="89" t="s">
        <v>22</v>
      </c>
      <c r="D1031" s="205">
        <v>5172.3500000000004</v>
      </c>
      <c r="E1031" s="177">
        <v>3645.06</v>
      </c>
      <c r="F1031" s="177">
        <v>1113.5</v>
      </c>
      <c r="G1031" s="177">
        <v>0</v>
      </c>
      <c r="H1031" s="179">
        <v>9930.91</v>
      </c>
    </row>
    <row r="1032" spans="1:8" ht="12.75" x14ac:dyDescent="0.2">
      <c r="A1032" s="89">
        <v>2021</v>
      </c>
      <c r="B1032" s="106" t="s">
        <v>9</v>
      </c>
      <c r="C1032" s="89" t="s">
        <v>22</v>
      </c>
      <c r="D1032" s="205">
        <v>6524.25</v>
      </c>
      <c r="E1032" s="177">
        <v>2663.5</v>
      </c>
      <c r="F1032" s="177">
        <v>2269.1999999999998</v>
      </c>
      <c r="G1032" s="177">
        <v>64</v>
      </c>
      <c r="H1032" s="179">
        <v>11520.95</v>
      </c>
    </row>
    <row r="1033" spans="1:8" ht="12.75" x14ac:dyDescent="0.2">
      <c r="A1033" s="89">
        <v>2021</v>
      </c>
      <c r="B1033" s="106" t="s">
        <v>10</v>
      </c>
      <c r="C1033" s="89" t="s">
        <v>22</v>
      </c>
      <c r="D1033" s="205">
        <v>7002</v>
      </c>
      <c r="E1033" s="177">
        <v>2593.8000000000002</v>
      </c>
      <c r="F1033" s="177">
        <v>3078.3</v>
      </c>
      <c r="G1033" s="177">
        <v>37.25</v>
      </c>
      <c r="H1033" s="179">
        <v>12711.349999999999</v>
      </c>
    </row>
    <row r="1034" spans="1:8" ht="12.75" x14ac:dyDescent="0.2">
      <c r="A1034" s="89">
        <v>2021</v>
      </c>
      <c r="B1034" s="106" t="s">
        <v>11</v>
      </c>
      <c r="C1034" s="89" t="s">
        <v>22</v>
      </c>
      <c r="D1034" s="205">
        <v>7275.75</v>
      </c>
      <c r="E1034" s="177">
        <v>2108.4499999999998</v>
      </c>
      <c r="F1034" s="177">
        <v>3618.9</v>
      </c>
      <c r="G1034" s="177">
        <v>188</v>
      </c>
      <c r="H1034" s="179">
        <v>13191.1</v>
      </c>
    </row>
    <row r="1035" spans="1:8" ht="12.75" x14ac:dyDescent="0.2">
      <c r="A1035" s="89">
        <v>2021</v>
      </c>
      <c r="B1035" s="106" t="s">
        <v>12</v>
      </c>
      <c r="C1035" s="89" t="s">
        <v>22</v>
      </c>
      <c r="D1035" s="205">
        <v>8762.2000000000007</v>
      </c>
      <c r="E1035" s="177">
        <v>2873.9</v>
      </c>
      <c r="F1035" s="177">
        <v>2510.1999999999998</v>
      </c>
      <c r="G1035" s="177">
        <v>40</v>
      </c>
      <c r="H1035" s="179">
        <v>14186.3</v>
      </c>
    </row>
    <row r="1036" spans="1:8" ht="12.75" x14ac:dyDescent="0.2">
      <c r="A1036" s="89">
        <v>2021</v>
      </c>
      <c r="B1036" s="106" t="s">
        <v>13</v>
      </c>
      <c r="C1036" s="89" t="s">
        <v>22</v>
      </c>
      <c r="D1036" s="205">
        <v>8802.5</v>
      </c>
      <c r="E1036" s="177">
        <v>2753.15</v>
      </c>
      <c r="F1036" s="177">
        <v>1748.93</v>
      </c>
      <c r="G1036" s="177">
        <v>15.75</v>
      </c>
      <c r="H1036" s="179">
        <v>13320.33</v>
      </c>
    </row>
    <row r="1037" spans="1:8" ht="12.75" x14ac:dyDescent="0.2">
      <c r="A1037" s="89">
        <v>2022</v>
      </c>
      <c r="B1037" s="106" t="s">
        <v>2</v>
      </c>
      <c r="C1037" s="89" t="s">
        <v>22</v>
      </c>
      <c r="D1037" s="205">
        <v>8413.7200000000012</v>
      </c>
      <c r="E1037" s="177">
        <v>1944.4</v>
      </c>
      <c r="F1037" s="177">
        <v>1620.75</v>
      </c>
      <c r="G1037" s="177">
        <v>19.2</v>
      </c>
      <c r="H1037" s="179">
        <v>11998.070000000002</v>
      </c>
    </row>
    <row r="1038" spans="1:8" ht="12.75" x14ac:dyDescent="0.2">
      <c r="A1038" s="89">
        <v>2022</v>
      </c>
      <c r="B1038" s="106" t="s">
        <v>3</v>
      </c>
      <c r="C1038" s="89" t="s">
        <v>22</v>
      </c>
      <c r="D1038" s="205">
        <v>8614.8499999999985</v>
      </c>
      <c r="E1038" s="177">
        <v>1981.95</v>
      </c>
      <c r="F1038" s="177">
        <v>1310.45</v>
      </c>
      <c r="G1038" s="177">
        <v>38.4</v>
      </c>
      <c r="H1038" s="179">
        <v>11945.65</v>
      </c>
    </row>
    <row r="1039" spans="1:8" ht="12.75" x14ac:dyDescent="0.2">
      <c r="A1039" s="89">
        <v>2022</v>
      </c>
      <c r="B1039" s="106" t="s">
        <v>4</v>
      </c>
      <c r="C1039" s="89" t="s">
        <v>22</v>
      </c>
      <c r="D1039" s="205">
        <v>9234.25</v>
      </c>
      <c r="E1039" s="177">
        <v>2280.25</v>
      </c>
      <c r="F1039" s="177">
        <v>1918.35</v>
      </c>
      <c r="G1039" s="177">
        <v>22.4</v>
      </c>
      <c r="H1039" s="179">
        <v>13455.25</v>
      </c>
    </row>
    <row r="1040" spans="1:8" ht="12.75" x14ac:dyDescent="0.2">
      <c r="A1040" s="89">
        <v>2022</v>
      </c>
      <c r="B1040" s="106" t="s">
        <v>5</v>
      </c>
      <c r="C1040" s="89" t="s">
        <v>22</v>
      </c>
      <c r="D1040" s="205">
        <v>7374</v>
      </c>
      <c r="E1040" s="177">
        <v>2478.5500000000002</v>
      </c>
      <c r="F1040" s="177">
        <v>1740</v>
      </c>
      <c r="G1040" s="177">
        <v>0</v>
      </c>
      <c r="H1040" s="179">
        <v>11592.55</v>
      </c>
    </row>
    <row r="1041" spans="1:8" ht="12.75" x14ac:dyDescent="0.2">
      <c r="A1041" s="89">
        <v>2022</v>
      </c>
      <c r="B1041" s="106" t="s">
        <v>6</v>
      </c>
      <c r="C1041" s="89" t="s">
        <v>22</v>
      </c>
      <c r="D1041" s="205">
        <v>9373.7000000000007</v>
      </c>
      <c r="E1041" s="177">
        <v>2908.31</v>
      </c>
      <c r="F1041" s="177">
        <v>1994.31</v>
      </c>
      <c r="G1041" s="177">
        <v>0</v>
      </c>
      <c r="H1041" s="179">
        <v>14276.32</v>
      </c>
    </row>
    <row r="1042" spans="1:8" ht="12.75" x14ac:dyDescent="0.2">
      <c r="A1042" s="89">
        <v>2022</v>
      </c>
      <c r="B1042" s="106" t="s">
        <v>7</v>
      </c>
      <c r="C1042" s="89" t="s">
        <v>22</v>
      </c>
      <c r="D1042" s="205">
        <v>8249.25</v>
      </c>
      <c r="E1042" s="177">
        <v>2929.5</v>
      </c>
      <c r="F1042" s="177">
        <v>1438.7</v>
      </c>
      <c r="G1042" s="177">
        <v>0</v>
      </c>
      <c r="H1042" s="179">
        <v>12617.45</v>
      </c>
    </row>
    <row r="1043" spans="1:8" ht="12.75" x14ac:dyDescent="0.2">
      <c r="A1043" s="89">
        <v>2022</v>
      </c>
      <c r="B1043" s="106" t="s">
        <v>8</v>
      </c>
      <c r="C1043" s="89" t="s">
        <v>22</v>
      </c>
      <c r="D1043" s="205">
        <v>8802.7000000000007</v>
      </c>
      <c r="E1043" s="177">
        <v>4126.84</v>
      </c>
      <c r="F1043" s="177">
        <v>1336.25</v>
      </c>
      <c r="G1043" s="177">
        <v>0</v>
      </c>
      <c r="H1043" s="179">
        <v>14265.79</v>
      </c>
    </row>
    <row r="1044" spans="1:8" ht="12.75" x14ac:dyDescent="0.2">
      <c r="A1044" s="89">
        <v>2022</v>
      </c>
      <c r="B1044" s="106" t="s">
        <v>9</v>
      </c>
      <c r="C1044" s="89" t="s">
        <v>22</v>
      </c>
      <c r="D1044" s="205">
        <v>9567.75</v>
      </c>
      <c r="E1044" s="177">
        <v>5368.65</v>
      </c>
      <c r="F1044" s="177">
        <v>1314.21</v>
      </c>
      <c r="G1044" s="177">
        <v>0</v>
      </c>
      <c r="H1044" s="179">
        <v>16250.61</v>
      </c>
    </row>
    <row r="1045" spans="1:8" ht="12.75" x14ac:dyDescent="0.2">
      <c r="A1045" s="89">
        <v>2022</v>
      </c>
      <c r="B1045" s="106" t="s">
        <v>10</v>
      </c>
      <c r="C1045" s="89" t="s">
        <v>22</v>
      </c>
      <c r="D1045" s="205">
        <v>10106.06</v>
      </c>
      <c r="E1045" s="177">
        <v>4266.05</v>
      </c>
      <c r="F1045" s="177">
        <v>818.5</v>
      </c>
      <c r="G1045" s="177">
        <v>0</v>
      </c>
      <c r="H1045" s="179">
        <v>15190.61</v>
      </c>
    </row>
    <row r="1046" spans="1:8" ht="12.75" x14ac:dyDescent="0.2">
      <c r="A1046" s="89">
        <v>2022</v>
      </c>
      <c r="B1046" s="106" t="s">
        <v>11</v>
      </c>
      <c r="C1046" s="89" t="s">
        <v>22</v>
      </c>
      <c r="D1046" s="205">
        <v>8093.5</v>
      </c>
      <c r="E1046" s="177">
        <v>4242.8</v>
      </c>
      <c r="F1046" s="177">
        <v>618.75</v>
      </c>
      <c r="G1046" s="177">
        <v>0</v>
      </c>
      <c r="H1046" s="179">
        <v>12955.05</v>
      </c>
    </row>
    <row r="1047" spans="1:8" ht="12.75" x14ac:dyDescent="0.2">
      <c r="A1047" s="89">
        <v>2022</v>
      </c>
      <c r="B1047" s="106" t="s">
        <v>12</v>
      </c>
      <c r="C1047" s="89" t="s">
        <v>22</v>
      </c>
      <c r="D1047" s="205">
        <v>8643.9</v>
      </c>
      <c r="E1047" s="177">
        <v>4450.05</v>
      </c>
      <c r="F1047" s="177">
        <v>1210.25</v>
      </c>
      <c r="G1047" s="177">
        <v>0</v>
      </c>
      <c r="H1047" s="179">
        <v>14304.2</v>
      </c>
    </row>
    <row r="1048" spans="1:8" ht="12.75" x14ac:dyDescent="0.2">
      <c r="A1048" s="89">
        <v>2022</v>
      </c>
      <c r="B1048" s="106" t="s">
        <v>13</v>
      </c>
      <c r="C1048" s="89" t="s">
        <v>22</v>
      </c>
      <c r="D1048" s="205">
        <v>7565.75</v>
      </c>
      <c r="E1048" s="177">
        <v>4760.1499999999996</v>
      </c>
      <c r="F1048" s="177">
        <v>551.21</v>
      </c>
      <c r="G1048" s="177">
        <v>0</v>
      </c>
      <c r="H1048" s="179">
        <v>12877.11</v>
      </c>
    </row>
    <row r="1049" spans="1:8" ht="12.75" x14ac:dyDescent="0.2">
      <c r="A1049" s="89">
        <v>2023</v>
      </c>
      <c r="B1049" s="106" t="s">
        <v>2</v>
      </c>
      <c r="C1049" s="89" t="s">
        <v>22</v>
      </c>
      <c r="D1049" s="205">
        <v>5354.7</v>
      </c>
      <c r="E1049" s="177">
        <v>4465.0199999999995</v>
      </c>
      <c r="F1049" s="177">
        <v>1248.5999999999999</v>
      </c>
      <c r="G1049" s="177">
        <v>0</v>
      </c>
      <c r="H1049" s="179">
        <v>11068.32</v>
      </c>
    </row>
    <row r="1050" spans="1:8" ht="12.75" x14ac:dyDescent="0.2">
      <c r="A1050" s="89">
        <v>2023</v>
      </c>
      <c r="B1050" s="106" t="s">
        <v>3</v>
      </c>
      <c r="C1050" s="89" t="s">
        <v>22</v>
      </c>
      <c r="D1050" s="205">
        <v>5753.81</v>
      </c>
      <c r="E1050" s="177">
        <v>4309.25</v>
      </c>
      <c r="F1050" s="177">
        <v>1345</v>
      </c>
      <c r="G1050" s="177">
        <v>0</v>
      </c>
      <c r="H1050" s="179">
        <v>11408.060000000001</v>
      </c>
    </row>
    <row r="1051" spans="1:8" ht="12.75" x14ac:dyDescent="0.2">
      <c r="A1051" s="89">
        <v>2023</v>
      </c>
      <c r="B1051" s="106" t="s">
        <v>4</v>
      </c>
      <c r="C1051" s="89" t="s">
        <v>22</v>
      </c>
      <c r="D1051" s="205">
        <v>6193.75</v>
      </c>
      <c r="E1051" s="177">
        <v>5156.8500000000004</v>
      </c>
      <c r="F1051" s="177">
        <v>1769.8000000000002</v>
      </c>
      <c r="G1051" s="177">
        <v>0</v>
      </c>
      <c r="H1051" s="179">
        <v>13120.400000000001</v>
      </c>
    </row>
    <row r="1052" spans="1:8" ht="12.75" x14ac:dyDescent="0.2">
      <c r="A1052" s="372">
        <v>2023</v>
      </c>
      <c r="B1052" s="373" t="s">
        <v>5</v>
      </c>
      <c r="C1052" s="372" t="s">
        <v>22</v>
      </c>
      <c r="D1052" s="376">
        <v>4143</v>
      </c>
      <c r="E1052" s="177">
        <v>3654.8599999999997</v>
      </c>
      <c r="F1052" s="177">
        <v>1555.5</v>
      </c>
      <c r="G1052" s="177">
        <v>0</v>
      </c>
      <c r="H1052" s="179">
        <v>9353.36</v>
      </c>
    </row>
    <row r="1053" spans="1:8" s="375" customFormat="1" ht="12.75" x14ac:dyDescent="0.2">
      <c r="A1053" s="207">
        <v>2023</v>
      </c>
      <c r="B1053" s="206" t="s">
        <v>6</v>
      </c>
      <c r="C1053" s="207" t="s">
        <v>22</v>
      </c>
      <c r="D1053" s="208">
        <v>5574.51</v>
      </c>
      <c r="E1053" s="180">
        <v>4820.51</v>
      </c>
      <c r="F1053" s="180">
        <v>1310.55</v>
      </c>
      <c r="G1053" s="180">
        <v>0</v>
      </c>
      <c r="H1053" s="182">
        <v>11705.57</v>
      </c>
    </row>
    <row r="1054" spans="1:8" ht="12.75" x14ac:dyDescent="0.2">
      <c r="A1054" s="203">
        <v>2011</v>
      </c>
      <c r="B1054" s="106" t="s">
        <v>2</v>
      </c>
      <c r="C1054" s="89" t="s">
        <v>23</v>
      </c>
      <c r="D1054" s="205">
        <v>10727.767744237253</v>
      </c>
      <c r="E1054" s="177">
        <v>15225.992158627427</v>
      </c>
      <c r="F1054" s="177">
        <v>13482.949270798257</v>
      </c>
      <c r="G1054" s="177">
        <v>3.1926197495401514</v>
      </c>
      <c r="H1054" s="179">
        <v>39439.901793412479</v>
      </c>
    </row>
    <row r="1055" spans="1:8" ht="12.75" x14ac:dyDescent="0.2">
      <c r="A1055" s="203">
        <v>2011</v>
      </c>
      <c r="B1055" s="106" t="s">
        <v>3</v>
      </c>
      <c r="C1055" s="89" t="s">
        <v>23</v>
      </c>
      <c r="D1055" s="205">
        <v>12128.090223669667</v>
      </c>
      <c r="E1055" s="177">
        <v>10799.525835240218</v>
      </c>
      <c r="F1055" s="177">
        <v>14623.825263943474</v>
      </c>
      <c r="G1055" s="177">
        <v>81.411803613273861</v>
      </c>
      <c r="H1055" s="179">
        <v>37632.853126466631</v>
      </c>
    </row>
    <row r="1056" spans="1:8" ht="12.75" x14ac:dyDescent="0.2">
      <c r="A1056" s="203">
        <v>2011</v>
      </c>
      <c r="B1056" s="106" t="s">
        <v>4</v>
      </c>
      <c r="C1056" s="89" t="s">
        <v>23</v>
      </c>
      <c r="D1056" s="205">
        <v>13063.935095123064</v>
      </c>
      <c r="E1056" s="177">
        <v>12034.809353092243</v>
      </c>
      <c r="F1056" s="177">
        <v>17365.664185745594</v>
      </c>
      <c r="G1056" s="177">
        <v>262.06087110808744</v>
      </c>
      <c r="H1056" s="179">
        <v>42726.469505068992</v>
      </c>
    </row>
    <row r="1057" spans="1:8" ht="12.75" x14ac:dyDescent="0.2">
      <c r="A1057" s="203">
        <v>2011</v>
      </c>
      <c r="B1057" s="106" t="s">
        <v>5</v>
      </c>
      <c r="C1057" s="89" t="s">
        <v>23</v>
      </c>
      <c r="D1057" s="204">
        <v>12225.119538562687</v>
      </c>
      <c r="E1057" s="177">
        <v>10910.389799829623</v>
      </c>
      <c r="F1057" s="177">
        <v>15255.135985361783</v>
      </c>
      <c r="G1057" s="177">
        <v>113.33800110867537</v>
      </c>
      <c r="H1057" s="178">
        <v>38503.983324862769</v>
      </c>
    </row>
    <row r="1058" spans="1:8" ht="12.75" x14ac:dyDescent="0.2">
      <c r="A1058" s="203">
        <v>2011</v>
      </c>
      <c r="B1058" s="106" t="s">
        <v>6</v>
      </c>
      <c r="C1058" s="89" t="s">
        <v>23</v>
      </c>
      <c r="D1058" s="60">
        <v>13706.39547006561</v>
      </c>
      <c r="E1058" s="177">
        <v>10414.738863252902</v>
      </c>
      <c r="F1058" s="177">
        <v>14448.810191970015</v>
      </c>
      <c r="G1058" s="177">
        <v>310.48227064277972</v>
      </c>
      <c r="H1058" s="178">
        <v>38880.426795931307</v>
      </c>
    </row>
    <row r="1059" spans="1:8" ht="12.75" x14ac:dyDescent="0.2">
      <c r="A1059" s="203">
        <v>2011</v>
      </c>
      <c r="B1059" s="106" t="s">
        <v>7</v>
      </c>
      <c r="C1059" s="89" t="s">
        <v>23</v>
      </c>
      <c r="D1059" s="204">
        <v>14333.641189122565</v>
      </c>
      <c r="E1059" s="177">
        <v>12642.942706296171</v>
      </c>
      <c r="F1059" s="177">
        <v>14278.571866701699</v>
      </c>
      <c r="G1059" s="177">
        <v>471.70956799455735</v>
      </c>
      <c r="H1059" s="178">
        <v>41726.86533011499</v>
      </c>
    </row>
    <row r="1060" spans="1:8" ht="12.75" x14ac:dyDescent="0.2">
      <c r="A1060" s="203">
        <v>2011</v>
      </c>
      <c r="B1060" s="106" t="s">
        <v>8</v>
      </c>
      <c r="C1060" s="89" t="s">
        <v>23</v>
      </c>
      <c r="D1060" s="60">
        <v>15496.844691922923</v>
      </c>
      <c r="E1060" s="177">
        <v>13656.093681959934</v>
      </c>
      <c r="F1060" s="177">
        <v>16183.795767437281</v>
      </c>
      <c r="G1060" s="177">
        <v>770.48556622235651</v>
      </c>
      <c r="H1060" s="178">
        <v>46107.219707542492</v>
      </c>
    </row>
    <row r="1061" spans="1:8" ht="12.75" x14ac:dyDescent="0.2">
      <c r="A1061" s="203">
        <v>2011</v>
      </c>
      <c r="B1061" s="106" t="s">
        <v>9</v>
      </c>
      <c r="C1061" s="89" t="s">
        <v>23</v>
      </c>
      <c r="D1061" s="204">
        <v>17557.425822994235</v>
      </c>
      <c r="E1061" s="177">
        <v>17439.629933330481</v>
      </c>
      <c r="F1061" s="177">
        <v>18654.975187536485</v>
      </c>
      <c r="G1061" s="177">
        <v>824.7601019645391</v>
      </c>
      <c r="H1061" s="178">
        <v>54476.791045825739</v>
      </c>
    </row>
    <row r="1062" spans="1:8" ht="12.75" x14ac:dyDescent="0.2">
      <c r="A1062" s="203">
        <v>2011</v>
      </c>
      <c r="B1062" s="106" t="s">
        <v>10</v>
      </c>
      <c r="C1062" s="89" t="s">
        <v>23</v>
      </c>
      <c r="D1062" s="60">
        <v>17644.120654644212</v>
      </c>
      <c r="E1062" s="177">
        <v>23733.385295331216</v>
      </c>
      <c r="F1062" s="177">
        <v>21330.43238578568</v>
      </c>
      <c r="G1062" s="177">
        <v>1459.5593288314392</v>
      </c>
      <c r="H1062" s="178">
        <v>64167.497664592549</v>
      </c>
    </row>
    <row r="1063" spans="1:8" ht="12.75" x14ac:dyDescent="0.2">
      <c r="A1063" s="203">
        <v>2011</v>
      </c>
      <c r="B1063" s="106" t="s">
        <v>11</v>
      </c>
      <c r="C1063" s="89" t="s">
        <v>23</v>
      </c>
      <c r="D1063" s="204">
        <v>20853.887246535029</v>
      </c>
      <c r="E1063" s="177">
        <v>16289.965665938937</v>
      </c>
      <c r="F1063" s="177">
        <v>14357.528239658361</v>
      </c>
      <c r="G1063" s="177">
        <v>1810.6195569197203</v>
      </c>
      <c r="H1063" s="178">
        <v>53312.000709052045</v>
      </c>
    </row>
    <row r="1064" spans="1:8" ht="12.75" x14ac:dyDescent="0.2">
      <c r="A1064" s="203">
        <v>2011</v>
      </c>
      <c r="B1064" s="106" t="s">
        <v>12</v>
      </c>
      <c r="C1064" s="89" t="s">
        <v>23</v>
      </c>
      <c r="D1064" s="60">
        <v>18552.044696086632</v>
      </c>
      <c r="E1064" s="177">
        <v>15485.351546817386</v>
      </c>
      <c r="F1064" s="177">
        <v>17084.975630612826</v>
      </c>
      <c r="G1064" s="177">
        <v>1784.0993382073111</v>
      </c>
      <c r="H1064" s="178">
        <v>52906.471211724158</v>
      </c>
    </row>
    <row r="1065" spans="1:8" ht="12.75" x14ac:dyDescent="0.2">
      <c r="A1065" s="203">
        <v>2011</v>
      </c>
      <c r="B1065" s="205" t="s">
        <v>13</v>
      </c>
      <c r="C1065" s="89" t="s">
        <v>23</v>
      </c>
      <c r="D1065" s="204">
        <v>17356.31836411099</v>
      </c>
      <c r="E1065" s="177">
        <v>15231.594277204505</v>
      </c>
      <c r="F1065" s="177">
        <v>16258.009449456604</v>
      </c>
      <c r="G1065" s="177">
        <v>1867.0806200069242</v>
      </c>
      <c r="H1065" s="178">
        <v>50713.00271077903</v>
      </c>
    </row>
    <row r="1066" spans="1:8" ht="12.75" x14ac:dyDescent="0.2">
      <c r="A1066" s="203">
        <v>2012</v>
      </c>
      <c r="B1066" s="106" t="s">
        <v>2</v>
      </c>
      <c r="C1066" s="89" t="s">
        <v>23</v>
      </c>
      <c r="D1066" s="60">
        <v>16701.18463915947</v>
      </c>
      <c r="E1066" s="177">
        <v>14770.229607637728</v>
      </c>
      <c r="F1066" s="177">
        <v>16709.846767785413</v>
      </c>
      <c r="G1066" s="177">
        <v>707.13683388684137</v>
      </c>
      <c r="H1066" s="178">
        <v>48888.397848469453</v>
      </c>
    </row>
    <row r="1067" spans="1:8" ht="12.75" x14ac:dyDescent="0.2">
      <c r="A1067" s="203">
        <v>2012</v>
      </c>
      <c r="B1067" s="106" t="s">
        <v>3</v>
      </c>
      <c r="C1067" s="89" t="s">
        <v>23</v>
      </c>
      <c r="D1067" s="204">
        <v>18846.672993578912</v>
      </c>
      <c r="E1067" s="177">
        <v>17541.488002874445</v>
      </c>
      <c r="F1067" s="177">
        <v>22224.708682800723</v>
      </c>
      <c r="G1067" s="177">
        <v>743.47252486807611</v>
      </c>
      <c r="H1067" s="178">
        <v>59356.342204122157</v>
      </c>
    </row>
    <row r="1068" spans="1:8" ht="12.75" x14ac:dyDescent="0.2">
      <c r="A1068" s="203">
        <v>2012</v>
      </c>
      <c r="B1068" s="106" t="s">
        <v>4</v>
      </c>
      <c r="C1068" s="89" t="s">
        <v>23</v>
      </c>
      <c r="D1068" s="60">
        <v>20969.153285949134</v>
      </c>
      <c r="E1068" s="177">
        <v>20432.651051787532</v>
      </c>
      <c r="F1068" s="177">
        <v>24054.477269251951</v>
      </c>
      <c r="G1068" s="177">
        <v>1035.3230897618494</v>
      </c>
      <c r="H1068" s="178">
        <v>66491.604696750466</v>
      </c>
    </row>
    <row r="1069" spans="1:8" ht="12.75" x14ac:dyDescent="0.2">
      <c r="A1069" s="203">
        <v>2012</v>
      </c>
      <c r="B1069" s="106" t="s">
        <v>5</v>
      </c>
      <c r="C1069" s="89" t="s">
        <v>23</v>
      </c>
      <c r="D1069" s="204">
        <v>18266.532182869611</v>
      </c>
      <c r="E1069" s="177">
        <v>18738.599483293801</v>
      </c>
      <c r="F1069" s="177">
        <v>22642.890226095238</v>
      </c>
      <c r="G1069" s="177">
        <v>1430.7910369232877</v>
      </c>
      <c r="H1069" s="178">
        <v>61078.812929181935</v>
      </c>
    </row>
    <row r="1070" spans="1:8" ht="12.75" x14ac:dyDescent="0.2">
      <c r="A1070" s="203">
        <v>2012</v>
      </c>
      <c r="B1070" s="106" t="s">
        <v>6</v>
      </c>
      <c r="C1070" s="89" t="s">
        <v>23</v>
      </c>
      <c r="D1070" s="60">
        <v>22666.358584859612</v>
      </c>
      <c r="E1070" s="177">
        <v>20307.905408452985</v>
      </c>
      <c r="F1070" s="177">
        <v>26293.377624872122</v>
      </c>
      <c r="G1070" s="177">
        <v>1839.5373895406483</v>
      </c>
      <c r="H1070" s="178">
        <v>71107.179007725368</v>
      </c>
    </row>
    <row r="1071" spans="1:8" ht="12.75" x14ac:dyDescent="0.2">
      <c r="A1071" s="203">
        <v>2012</v>
      </c>
      <c r="B1071" s="106" t="s">
        <v>7</v>
      </c>
      <c r="C1071" s="89" t="s">
        <v>23</v>
      </c>
      <c r="D1071" s="204">
        <v>20634.260178294811</v>
      </c>
      <c r="E1071" s="177">
        <v>17400.953116555113</v>
      </c>
      <c r="F1071" s="177">
        <v>24662.009457478041</v>
      </c>
      <c r="G1071" s="177">
        <v>1501.8516994162765</v>
      </c>
      <c r="H1071" s="178">
        <v>64199.074451744236</v>
      </c>
    </row>
    <row r="1072" spans="1:8" ht="12.75" x14ac:dyDescent="0.2">
      <c r="A1072" s="203">
        <v>2012</v>
      </c>
      <c r="B1072" s="106" t="s">
        <v>8</v>
      </c>
      <c r="C1072" s="89" t="s">
        <v>23</v>
      </c>
      <c r="D1072" s="60">
        <v>23899.408667870499</v>
      </c>
      <c r="E1072" s="177">
        <v>20971.78794968727</v>
      </c>
      <c r="F1072" s="177">
        <v>25636.848835441459</v>
      </c>
      <c r="G1072" s="177">
        <v>1480.1790234929188</v>
      </c>
      <c r="H1072" s="178">
        <v>71988.224476492149</v>
      </c>
    </row>
    <row r="1073" spans="1:10" ht="12.75" x14ac:dyDescent="0.2">
      <c r="A1073" s="203">
        <v>2012</v>
      </c>
      <c r="B1073" s="106" t="s">
        <v>9</v>
      </c>
      <c r="C1073" s="89" t="s">
        <v>23</v>
      </c>
      <c r="D1073" s="204">
        <v>21837.594495174788</v>
      </c>
      <c r="E1073" s="177">
        <v>24153.346630944503</v>
      </c>
      <c r="F1073" s="177">
        <v>32267.038386730364</v>
      </c>
      <c r="G1073" s="177">
        <v>1255.7973580859932</v>
      </c>
      <c r="H1073" s="178">
        <v>79513.776870935646</v>
      </c>
    </row>
    <row r="1074" spans="1:10" ht="12.75" x14ac:dyDescent="0.2">
      <c r="A1074" s="203">
        <v>2012</v>
      </c>
      <c r="B1074" s="106" t="s">
        <v>10</v>
      </c>
      <c r="C1074" s="89" t="s">
        <v>23</v>
      </c>
      <c r="D1074" s="60">
        <v>17282.926754900687</v>
      </c>
      <c r="E1074" s="177">
        <v>19464.141930229856</v>
      </c>
      <c r="F1074" s="177">
        <v>25631.663498799018</v>
      </c>
      <c r="G1074" s="177">
        <v>2741.6702588275002</v>
      </c>
      <c r="H1074" s="178">
        <v>65120.402442757062</v>
      </c>
    </row>
    <row r="1075" spans="1:10" ht="12.75" x14ac:dyDescent="0.2">
      <c r="A1075" s="203">
        <v>2012</v>
      </c>
      <c r="B1075" s="106" t="s">
        <v>11</v>
      </c>
      <c r="C1075" s="89" t="s">
        <v>23</v>
      </c>
      <c r="D1075" s="204">
        <v>20365.327745696974</v>
      </c>
      <c r="E1075" s="177">
        <v>21824.617897636945</v>
      </c>
      <c r="F1075" s="177">
        <v>25419.815071617013</v>
      </c>
      <c r="G1075" s="177">
        <v>3083.2571280958714</v>
      </c>
      <c r="H1075" s="178">
        <v>70693.017843046808</v>
      </c>
    </row>
    <row r="1076" spans="1:10" ht="12.75" x14ac:dyDescent="0.2">
      <c r="A1076" s="203">
        <v>2012</v>
      </c>
      <c r="B1076" s="106" t="s">
        <v>12</v>
      </c>
      <c r="C1076" s="89" t="s">
        <v>23</v>
      </c>
      <c r="D1076" s="60">
        <v>26699.940165366093</v>
      </c>
      <c r="E1076" s="177">
        <v>22761.278617670789</v>
      </c>
      <c r="F1076" s="177">
        <v>20488.848159499594</v>
      </c>
      <c r="G1076" s="177">
        <v>1014.9585860300359</v>
      </c>
      <c r="H1076" s="178">
        <v>70965.025528566519</v>
      </c>
    </row>
    <row r="1077" spans="1:10" ht="12.75" x14ac:dyDescent="0.2">
      <c r="A1077" s="203">
        <v>2012</v>
      </c>
      <c r="B1077" s="205" t="s">
        <v>13</v>
      </c>
      <c r="C1077" s="89" t="s">
        <v>23</v>
      </c>
      <c r="D1077" s="204">
        <v>24237.795642318728</v>
      </c>
      <c r="E1077" s="177">
        <v>18850.328893237936</v>
      </c>
      <c r="F1077" s="177">
        <v>20292.185756350595</v>
      </c>
      <c r="G1077" s="177">
        <v>937.7459459216609</v>
      </c>
      <c r="H1077" s="178">
        <v>64318.056237828918</v>
      </c>
    </row>
    <row r="1078" spans="1:10" ht="12.75" x14ac:dyDescent="0.2">
      <c r="A1078" s="203">
        <v>2013</v>
      </c>
      <c r="B1078" s="106" t="s">
        <v>2</v>
      </c>
      <c r="C1078" s="89" t="s">
        <v>23</v>
      </c>
      <c r="D1078" s="60">
        <v>23674.595255888209</v>
      </c>
      <c r="E1078" s="177">
        <v>15131.682152389581</v>
      </c>
      <c r="F1078" s="177">
        <v>21401.042904067508</v>
      </c>
      <c r="G1078" s="177">
        <v>736.03022925307164</v>
      </c>
      <c r="H1078" s="178">
        <v>60943.350541598367</v>
      </c>
    </row>
    <row r="1079" spans="1:10" ht="12.75" x14ac:dyDescent="0.2">
      <c r="A1079" s="203">
        <v>2013</v>
      </c>
      <c r="B1079" s="106" t="s">
        <v>3</v>
      </c>
      <c r="C1079" s="89" t="s">
        <v>23</v>
      </c>
      <c r="D1079" s="204">
        <v>28024.843198976971</v>
      </c>
      <c r="E1079" s="177">
        <v>18120.190397322029</v>
      </c>
      <c r="F1079" s="177">
        <v>18096.952309317658</v>
      </c>
      <c r="G1079" s="177">
        <v>1943.5244256128913</v>
      </c>
      <c r="H1079" s="178">
        <v>66185.510331229554</v>
      </c>
    </row>
    <row r="1080" spans="1:10" ht="12.75" x14ac:dyDescent="0.2">
      <c r="A1080" s="203">
        <v>2013</v>
      </c>
      <c r="B1080" s="106" t="s">
        <v>4</v>
      </c>
      <c r="C1080" s="89" t="s">
        <v>23</v>
      </c>
      <c r="D1080" s="60">
        <v>29764.877517560744</v>
      </c>
      <c r="E1080" s="177">
        <v>17336.424605286946</v>
      </c>
      <c r="F1080" s="177">
        <v>16301.159958744844</v>
      </c>
      <c r="G1080" s="177">
        <v>2005.6939532316101</v>
      </c>
      <c r="H1080" s="178">
        <v>65408.15603482414</v>
      </c>
    </row>
    <row r="1081" spans="1:10" ht="12.75" x14ac:dyDescent="0.2">
      <c r="A1081" s="203">
        <v>2013</v>
      </c>
      <c r="B1081" s="106" t="s">
        <v>5</v>
      </c>
      <c r="C1081" s="89" t="s">
        <v>23</v>
      </c>
      <c r="D1081" s="204">
        <v>29677.843335595728</v>
      </c>
      <c r="E1081" s="177">
        <v>24917.757850069542</v>
      </c>
      <c r="F1081" s="177">
        <v>13377.12011183462</v>
      </c>
      <c r="G1081" s="177">
        <v>3445.0573548756088</v>
      </c>
      <c r="H1081" s="178">
        <v>71417.778652375491</v>
      </c>
    </row>
    <row r="1082" spans="1:10" ht="12.75" x14ac:dyDescent="0.2">
      <c r="A1082" s="203">
        <v>2013</v>
      </c>
      <c r="B1082" s="106" t="s">
        <v>6</v>
      </c>
      <c r="C1082" s="89" t="s">
        <v>23</v>
      </c>
      <c r="D1082" s="60">
        <v>28011.871200617355</v>
      </c>
      <c r="E1082" s="177">
        <v>21728.590440552776</v>
      </c>
      <c r="F1082" s="177">
        <v>13996.702527806163</v>
      </c>
      <c r="G1082" s="177">
        <v>3854.8743660657642</v>
      </c>
      <c r="H1082" s="178">
        <v>67592.038535042055</v>
      </c>
    </row>
    <row r="1083" spans="1:10" ht="12.75" x14ac:dyDescent="0.2">
      <c r="A1083" s="203">
        <v>2013</v>
      </c>
      <c r="B1083" s="106" t="s">
        <v>7</v>
      </c>
      <c r="C1083" s="89" t="s">
        <v>23</v>
      </c>
      <c r="D1083" s="204">
        <v>26088.417746710809</v>
      </c>
      <c r="E1083" s="177">
        <v>30026.404562841515</v>
      </c>
      <c r="F1083" s="177">
        <v>9988.8270759824863</v>
      </c>
      <c r="G1083" s="177">
        <v>4306.9177218132745</v>
      </c>
      <c r="H1083" s="178">
        <v>70410.567107348077</v>
      </c>
      <c r="J1083" s="6"/>
    </row>
    <row r="1084" spans="1:10" ht="12.75" x14ac:dyDescent="0.2">
      <c r="A1084" s="203">
        <v>2013</v>
      </c>
      <c r="B1084" s="106" t="s">
        <v>8</v>
      </c>
      <c r="C1084" s="89" t="s">
        <v>23</v>
      </c>
      <c r="D1084" s="60">
        <v>20522.581151544797</v>
      </c>
      <c r="E1084" s="177">
        <v>20017.791885695737</v>
      </c>
      <c r="F1084" s="177">
        <v>18049.464358018235</v>
      </c>
      <c r="G1084" s="177">
        <v>4889.0692620453665</v>
      </c>
      <c r="H1084" s="178">
        <v>63478.906657304135</v>
      </c>
    </row>
    <row r="1085" spans="1:10" ht="12.75" x14ac:dyDescent="0.2">
      <c r="A1085" s="203">
        <v>2013</v>
      </c>
      <c r="B1085" s="106" t="s">
        <v>9</v>
      </c>
      <c r="C1085" s="89" t="s">
        <v>23</v>
      </c>
      <c r="D1085" s="60">
        <v>20024.155391096119</v>
      </c>
      <c r="E1085" s="177">
        <v>13602.736586725861</v>
      </c>
      <c r="F1085" s="177">
        <v>14111.119693690624</v>
      </c>
      <c r="G1085" s="177">
        <v>2907.7409384384441</v>
      </c>
      <c r="H1085" s="178">
        <v>50645.752609951051</v>
      </c>
    </row>
    <row r="1086" spans="1:10" ht="12.75" x14ac:dyDescent="0.2">
      <c r="A1086" s="203">
        <v>2013</v>
      </c>
      <c r="B1086" s="106" t="s">
        <v>10</v>
      </c>
      <c r="C1086" s="89" t="s">
        <v>23</v>
      </c>
      <c r="D1086" s="204">
        <v>21383.1941057732</v>
      </c>
      <c r="E1086" s="177">
        <v>12865.479861493883</v>
      </c>
      <c r="F1086" s="177">
        <v>13945.294553606072</v>
      </c>
      <c r="G1086" s="177">
        <v>3635.3296881430524</v>
      </c>
      <c r="H1086" s="178">
        <v>51829.298209016204</v>
      </c>
    </row>
    <row r="1087" spans="1:10" ht="12.75" x14ac:dyDescent="0.2">
      <c r="A1087" s="203">
        <v>2013</v>
      </c>
      <c r="B1087" s="106" t="s">
        <v>11</v>
      </c>
      <c r="C1087" s="89" t="s">
        <v>23</v>
      </c>
      <c r="D1087" s="60">
        <v>21773.607917177069</v>
      </c>
      <c r="E1087" s="177">
        <v>14781.322461241454</v>
      </c>
      <c r="F1087" s="177">
        <v>12244.34843102048</v>
      </c>
      <c r="G1087" s="177">
        <v>6056.133613231872</v>
      </c>
      <c r="H1087" s="178">
        <v>54855.412422670881</v>
      </c>
    </row>
    <row r="1088" spans="1:10" ht="12.75" x14ac:dyDescent="0.2">
      <c r="A1088" s="203">
        <v>2013</v>
      </c>
      <c r="B1088" s="106" t="s">
        <v>12</v>
      </c>
      <c r="C1088" s="89" t="s">
        <v>23</v>
      </c>
      <c r="D1088" s="204">
        <v>22321.840278293232</v>
      </c>
      <c r="E1088" s="177">
        <v>11327.647202598651</v>
      </c>
      <c r="F1088" s="177">
        <v>12501.31605169162</v>
      </c>
      <c r="G1088" s="177">
        <v>5951.0998866004002</v>
      </c>
      <c r="H1088" s="178">
        <v>52101.903419183902</v>
      </c>
    </row>
    <row r="1089" spans="1:8" ht="12.75" x14ac:dyDescent="0.2">
      <c r="A1089" s="203">
        <v>2013</v>
      </c>
      <c r="B1089" s="205" t="s">
        <v>13</v>
      </c>
      <c r="C1089" s="89" t="s">
        <v>23</v>
      </c>
      <c r="D1089" s="60">
        <v>22592.197148681495</v>
      </c>
      <c r="E1089" s="177">
        <v>12708.332107998547</v>
      </c>
      <c r="F1089" s="177">
        <v>11649.481868637489</v>
      </c>
      <c r="G1089" s="177">
        <v>5036.6053309301687</v>
      </c>
      <c r="H1089" s="178">
        <v>51986.616456247699</v>
      </c>
    </row>
    <row r="1090" spans="1:8" ht="12.75" x14ac:dyDescent="0.2">
      <c r="A1090" s="203">
        <v>2014</v>
      </c>
      <c r="B1090" s="106" t="s">
        <v>2</v>
      </c>
      <c r="C1090" s="89" t="s">
        <v>23</v>
      </c>
      <c r="D1090" s="204">
        <v>20095.370890658371</v>
      </c>
      <c r="E1090" s="177">
        <v>10939.309004483519</v>
      </c>
      <c r="F1090" s="177">
        <v>11188.87501216559</v>
      </c>
      <c r="G1090" s="177">
        <v>4322.2097130778775</v>
      </c>
      <c r="H1090" s="178">
        <v>46545.764620385358</v>
      </c>
    </row>
    <row r="1091" spans="1:8" ht="12.75" x14ac:dyDescent="0.2">
      <c r="A1091" s="203">
        <v>2014</v>
      </c>
      <c r="B1091" s="106" t="s">
        <v>3</v>
      </c>
      <c r="C1091" s="89" t="s">
        <v>23</v>
      </c>
      <c r="D1091" s="60">
        <v>25327.412547976131</v>
      </c>
      <c r="E1091" s="177">
        <v>12590.415725743393</v>
      </c>
      <c r="F1091" s="177">
        <v>14710.130184401454</v>
      </c>
      <c r="G1091" s="177">
        <v>5319.3221694124704</v>
      </c>
      <c r="H1091" s="178">
        <v>57947.280627533451</v>
      </c>
    </row>
    <row r="1092" spans="1:8" ht="12.75" x14ac:dyDescent="0.2">
      <c r="A1092" s="203">
        <v>2014</v>
      </c>
      <c r="B1092" s="106" t="s">
        <v>4</v>
      </c>
      <c r="C1092" s="89" t="s">
        <v>23</v>
      </c>
      <c r="D1092" s="204">
        <v>26837.8285524823</v>
      </c>
      <c r="E1092" s="177">
        <v>12178.446971447129</v>
      </c>
      <c r="F1092" s="177">
        <v>11839.106098198274</v>
      </c>
      <c r="G1092" s="177">
        <v>6352.2490950017209</v>
      </c>
      <c r="H1092" s="178">
        <v>57207.630717129425</v>
      </c>
    </row>
    <row r="1093" spans="1:8" ht="12.75" x14ac:dyDescent="0.2">
      <c r="A1093" s="203">
        <v>2014</v>
      </c>
      <c r="B1093" s="106" t="s">
        <v>5</v>
      </c>
      <c r="C1093" s="89" t="s">
        <v>23</v>
      </c>
      <c r="D1093" s="60">
        <v>25075.306886313239</v>
      </c>
      <c r="E1093" s="177">
        <v>11585.284299592866</v>
      </c>
      <c r="F1093" s="177">
        <v>10873.295991589697</v>
      </c>
      <c r="G1093" s="177">
        <v>7073.2543761391216</v>
      </c>
      <c r="H1093" s="178">
        <v>54607.141553634916</v>
      </c>
    </row>
    <row r="1094" spans="1:8" ht="12.75" x14ac:dyDescent="0.2">
      <c r="A1094" s="203">
        <v>2014</v>
      </c>
      <c r="B1094" s="106" t="s">
        <v>6</v>
      </c>
      <c r="C1094" s="89" t="s">
        <v>23</v>
      </c>
      <c r="D1094" s="204">
        <v>28548.859921913812</v>
      </c>
      <c r="E1094" s="177">
        <v>12798.119023706018</v>
      </c>
      <c r="F1094" s="177">
        <v>10971.780357723368</v>
      </c>
      <c r="G1094" s="177">
        <v>6681.887084141742</v>
      </c>
      <c r="H1094" s="178">
        <v>59000.646387484951</v>
      </c>
    </row>
    <row r="1095" spans="1:8" ht="12.75" x14ac:dyDescent="0.2">
      <c r="A1095" s="203">
        <v>2014</v>
      </c>
      <c r="B1095" s="106" t="s">
        <v>7</v>
      </c>
      <c r="C1095" s="89" t="s">
        <v>23</v>
      </c>
      <c r="D1095" s="60">
        <v>24511.871817553289</v>
      </c>
      <c r="E1095" s="177">
        <v>12079.49151859734</v>
      </c>
      <c r="F1095" s="177">
        <v>9395.3585237051011</v>
      </c>
      <c r="G1095" s="177">
        <v>4680.6466044716572</v>
      </c>
      <c r="H1095" s="178">
        <v>50667.368464327388</v>
      </c>
    </row>
    <row r="1096" spans="1:8" ht="12.75" x14ac:dyDescent="0.2">
      <c r="A1096" s="203">
        <v>2014</v>
      </c>
      <c r="B1096" s="106" t="s">
        <v>8</v>
      </c>
      <c r="C1096" s="89" t="s">
        <v>23</v>
      </c>
      <c r="D1096" s="204">
        <v>27555.919674657875</v>
      </c>
      <c r="E1096" s="177">
        <v>19357.336092159625</v>
      </c>
      <c r="F1096" s="177">
        <v>12576.57400394182</v>
      </c>
      <c r="G1096" s="177">
        <v>6787.7756391681569</v>
      </c>
      <c r="H1096" s="178">
        <v>66277.605409927477</v>
      </c>
    </row>
    <row r="1097" spans="1:8" ht="12.75" x14ac:dyDescent="0.2">
      <c r="A1097" s="203">
        <v>2014</v>
      </c>
      <c r="B1097" s="106" t="s">
        <v>9</v>
      </c>
      <c r="C1097" s="89" t="s">
        <v>23</v>
      </c>
      <c r="D1097" s="60">
        <v>24320.955970029274</v>
      </c>
      <c r="E1097" s="177">
        <v>16740.255188602554</v>
      </c>
      <c r="F1097" s="177">
        <v>8236.4665622564044</v>
      </c>
      <c r="G1097" s="177">
        <v>6206.7188447518492</v>
      </c>
      <c r="H1097" s="178">
        <v>55504.396565640083</v>
      </c>
    </row>
    <row r="1098" spans="1:8" ht="12.75" x14ac:dyDescent="0.2">
      <c r="A1098" s="203">
        <v>2014</v>
      </c>
      <c r="B1098" s="106" t="s">
        <v>10</v>
      </c>
      <c r="C1098" s="89" t="s">
        <v>23</v>
      </c>
      <c r="D1098" s="204">
        <v>28184.860738611682</v>
      </c>
      <c r="E1098" s="177">
        <v>14924.89441676396</v>
      </c>
      <c r="F1098" s="177">
        <v>8650.0294242647396</v>
      </c>
      <c r="G1098" s="177">
        <v>5794.0727421237843</v>
      </c>
      <c r="H1098" s="178">
        <v>57553.857321764168</v>
      </c>
    </row>
    <row r="1099" spans="1:8" ht="12.75" x14ac:dyDescent="0.2">
      <c r="A1099" s="203">
        <v>2014</v>
      </c>
      <c r="B1099" s="106" t="s">
        <v>11</v>
      </c>
      <c r="C1099" s="89" t="s">
        <v>23</v>
      </c>
      <c r="D1099" s="60">
        <v>24339.655106658945</v>
      </c>
      <c r="E1099" s="177">
        <v>16988.179151139484</v>
      </c>
      <c r="F1099" s="177">
        <v>11244.029519955537</v>
      </c>
      <c r="G1099" s="177">
        <v>7159.7158399895843</v>
      </c>
      <c r="H1099" s="178">
        <v>59731.579617743555</v>
      </c>
    </row>
    <row r="1100" spans="1:8" ht="12.75" x14ac:dyDescent="0.2">
      <c r="A1100" s="203">
        <v>2014</v>
      </c>
      <c r="B1100" s="106" t="s">
        <v>12</v>
      </c>
      <c r="C1100" s="89" t="s">
        <v>23</v>
      </c>
      <c r="D1100" s="204">
        <v>15764.033498253808</v>
      </c>
      <c r="E1100" s="177">
        <v>13900.955697184256</v>
      </c>
      <c r="F1100" s="177">
        <v>8171.0419840824106</v>
      </c>
      <c r="G1100" s="177">
        <v>7314.5578978422818</v>
      </c>
      <c r="H1100" s="178">
        <v>45150.589077362762</v>
      </c>
    </row>
    <row r="1101" spans="1:8" ht="12.75" x14ac:dyDescent="0.2">
      <c r="A1101" s="203">
        <v>2014</v>
      </c>
      <c r="B1101" s="205" t="s">
        <v>13</v>
      </c>
      <c r="C1101" s="89" t="s">
        <v>23</v>
      </c>
      <c r="D1101" s="60">
        <v>19749.484546435382</v>
      </c>
      <c r="E1101" s="177">
        <v>12598.10923779356</v>
      </c>
      <c r="F1101" s="177">
        <v>8110.2080922371897</v>
      </c>
      <c r="G1101" s="177">
        <v>7604.0220884672553</v>
      </c>
      <c r="H1101" s="178">
        <v>48061.823964933385</v>
      </c>
    </row>
    <row r="1102" spans="1:8" ht="12.75" x14ac:dyDescent="0.2">
      <c r="A1102" s="203">
        <v>2015</v>
      </c>
      <c r="B1102" s="106" t="s">
        <v>2</v>
      </c>
      <c r="C1102" s="89" t="s">
        <v>23</v>
      </c>
      <c r="D1102" s="204">
        <v>19557.169999999998</v>
      </c>
      <c r="E1102" s="177">
        <v>9422.5</v>
      </c>
      <c r="F1102" s="177">
        <v>7258.25</v>
      </c>
      <c r="G1102" s="177">
        <v>5263.5</v>
      </c>
      <c r="H1102" s="178">
        <v>41501.42</v>
      </c>
    </row>
    <row r="1103" spans="1:8" ht="12.75" x14ac:dyDescent="0.2">
      <c r="A1103" s="203">
        <v>2015</v>
      </c>
      <c r="B1103" s="106" t="s">
        <v>3</v>
      </c>
      <c r="C1103" s="89" t="s">
        <v>23</v>
      </c>
      <c r="D1103" s="60">
        <v>24066.555</v>
      </c>
      <c r="E1103" s="177">
        <v>10821.5</v>
      </c>
      <c r="F1103" s="177">
        <v>9103.25</v>
      </c>
      <c r="G1103" s="177">
        <v>7038.5</v>
      </c>
      <c r="H1103" s="178">
        <v>51029.805</v>
      </c>
    </row>
    <row r="1104" spans="1:8" ht="12.75" x14ac:dyDescent="0.2">
      <c r="A1104" s="203">
        <v>2015</v>
      </c>
      <c r="B1104" s="106" t="s">
        <v>4</v>
      </c>
      <c r="C1104" s="89" t="s">
        <v>23</v>
      </c>
      <c r="D1104" s="204">
        <v>27670.41</v>
      </c>
      <c r="E1104" s="177">
        <v>12700.75</v>
      </c>
      <c r="F1104" s="177">
        <v>8083</v>
      </c>
      <c r="G1104" s="177">
        <v>4485</v>
      </c>
      <c r="H1104" s="178">
        <v>52939.16</v>
      </c>
    </row>
    <row r="1105" spans="1:8" ht="12.75" x14ac:dyDescent="0.2">
      <c r="A1105" s="203">
        <v>2015</v>
      </c>
      <c r="B1105" s="106" t="s">
        <v>5</v>
      </c>
      <c r="C1105" s="89" t="s">
        <v>23</v>
      </c>
      <c r="D1105" s="60">
        <v>23403.725000000002</v>
      </c>
      <c r="E1105" s="177">
        <v>9817.7649999999994</v>
      </c>
      <c r="F1105" s="177">
        <v>8319</v>
      </c>
      <c r="G1105" s="177">
        <v>4575.5</v>
      </c>
      <c r="H1105" s="178">
        <v>46115.990000000005</v>
      </c>
    </row>
    <row r="1106" spans="1:8" ht="12.75" x14ac:dyDescent="0.2">
      <c r="A1106" s="203">
        <v>2015</v>
      </c>
      <c r="B1106" s="106" t="s">
        <v>6</v>
      </c>
      <c r="C1106" s="89" t="s">
        <v>23</v>
      </c>
      <c r="D1106" s="205">
        <v>21241.505000000001</v>
      </c>
      <c r="E1106" s="177">
        <v>12507.75</v>
      </c>
      <c r="F1106" s="177">
        <v>7314.25</v>
      </c>
      <c r="G1106" s="177">
        <v>4687.75</v>
      </c>
      <c r="H1106" s="179">
        <v>45751.255000000005</v>
      </c>
    </row>
    <row r="1107" spans="1:8" ht="12.75" x14ac:dyDescent="0.2">
      <c r="A1107" s="203">
        <v>2015</v>
      </c>
      <c r="B1107" s="106" t="s">
        <v>7</v>
      </c>
      <c r="C1107" s="89" t="s">
        <v>23</v>
      </c>
      <c r="D1107" s="205">
        <v>20708.75</v>
      </c>
      <c r="E1107" s="177">
        <v>13847.25</v>
      </c>
      <c r="F1107" s="177">
        <v>8923.5</v>
      </c>
      <c r="G1107" s="177">
        <v>4799.75</v>
      </c>
      <c r="H1107" s="179">
        <v>48279.25</v>
      </c>
    </row>
    <row r="1108" spans="1:8" ht="12.75" x14ac:dyDescent="0.2">
      <c r="A1108" s="203">
        <v>2015</v>
      </c>
      <c r="B1108" s="106" t="s">
        <v>8</v>
      </c>
      <c r="C1108" s="89" t="s">
        <v>23</v>
      </c>
      <c r="D1108" s="205">
        <v>25255.15</v>
      </c>
      <c r="E1108" s="177">
        <v>8345.75</v>
      </c>
      <c r="F1108" s="177">
        <v>11560.1</v>
      </c>
      <c r="G1108" s="177">
        <v>5471</v>
      </c>
      <c r="H1108" s="179">
        <v>50632</v>
      </c>
    </row>
    <row r="1109" spans="1:8" ht="12.75" x14ac:dyDescent="0.2">
      <c r="A1109" s="203">
        <v>2015</v>
      </c>
      <c r="B1109" s="106" t="s">
        <v>9</v>
      </c>
      <c r="C1109" s="89" t="s">
        <v>23</v>
      </c>
      <c r="D1109" s="205">
        <v>25764.5</v>
      </c>
      <c r="E1109" s="177">
        <v>11516.75</v>
      </c>
      <c r="F1109" s="177">
        <v>9370.25</v>
      </c>
      <c r="G1109" s="177">
        <v>4699</v>
      </c>
      <c r="H1109" s="179">
        <v>51350.5</v>
      </c>
    </row>
    <row r="1110" spans="1:8" ht="12.75" x14ac:dyDescent="0.2">
      <c r="A1110" s="203">
        <v>2015</v>
      </c>
      <c r="B1110" s="106" t="s">
        <v>10</v>
      </c>
      <c r="C1110" s="89" t="s">
        <v>23</v>
      </c>
      <c r="D1110" s="205">
        <v>25875.01</v>
      </c>
      <c r="E1110" s="177">
        <v>11323</v>
      </c>
      <c r="F1110" s="177">
        <v>13746.3</v>
      </c>
      <c r="G1110" s="177">
        <v>4918.5</v>
      </c>
      <c r="H1110" s="179">
        <v>55862.81</v>
      </c>
    </row>
    <row r="1111" spans="1:8" ht="12.75" x14ac:dyDescent="0.2">
      <c r="A1111" s="203">
        <v>2015</v>
      </c>
      <c r="B1111" s="106" t="s">
        <v>11</v>
      </c>
      <c r="C1111" s="89" t="s">
        <v>23</v>
      </c>
      <c r="D1111" s="205">
        <v>28196.05</v>
      </c>
      <c r="E1111" s="177">
        <v>12327.55</v>
      </c>
      <c r="F1111" s="177">
        <v>11143.55</v>
      </c>
      <c r="G1111" s="177">
        <v>6750.25</v>
      </c>
      <c r="H1111" s="179">
        <v>58417.399999999994</v>
      </c>
    </row>
    <row r="1112" spans="1:8" ht="12.75" x14ac:dyDescent="0.2">
      <c r="A1112" s="203">
        <v>2015</v>
      </c>
      <c r="B1112" s="106" t="s">
        <v>12</v>
      </c>
      <c r="C1112" s="89" t="s">
        <v>23</v>
      </c>
      <c r="D1112" s="205">
        <v>24216.3</v>
      </c>
      <c r="E1112" s="177">
        <v>11503.25</v>
      </c>
      <c r="F1112" s="177">
        <v>10111</v>
      </c>
      <c r="G1112" s="177">
        <v>5784.25</v>
      </c>
      <c r="H1112" s="179">
        <v>51614.8</v>
      </c>
    </row>
    <row r="1113" spans="1:8" ht="12.75" x14ac:dyDescent="0.2">
      <c r="A1113" s="203">
        <v>2015</v>
      </c>
      <c r="B1113" s="205" t="s">
        <v>13</v>
      </c>
      <c r="C1113" s="89" t="s">
        <v>23</v>
      </c>
      <c r="D1113" s="205">
        <v>22352.3</v>
      </c>
      <c r="E1113" s="177">
        <v>15330.55</v>
      </c>
      <c r="F1113" s="177">
        <v>10927.25</v>
      </c>
      <c r="G1113" s="177">
        <v>4974.25</v>
      </c>
      <c r="H1113" s="179">
        <v>53584.35</v>
      </c>
    </row>
    <row r="1114" spans="1:8" ht="12.75" x14ac:dyDescent="0.2">
      <c r="A1114" s="203">
        <v>2016</v>
      </c>
      <c r="B1114" s="106" t="s">
        <v>2</v>
      </c>
      <c r="C1114" s="89" t="s">
        <v>23</v>
      </c>
      <c r="D1114" s="205">
        <v>14057.5</v>
      </c>
      <c r="E1114" s="177">
        <v>10793.5</v>
      </c>
      <c r="F1114" s="177">
        <v>12080.25</v>
      </c>
      <c r="G1114" s="177">
        <v>4076</v>
      </c>
      <c r="H1114" s="179">
        <v>41007.25</v>
      </c>
    </row>
    <row r="1115" spans="1:8" ht="12.75" x14ac:dyDescent="0.2">
      <c r="A1115" s="203">
        <v>2016</v>
      </c>
      <c r="B1115" s="106" t="s">
        <v>3</v>
      </c>
      <c r="C1115" s="89" t="s">
        <v>23</v>
      </c>
      <c r="D1115" s="205">
        <v>20251.25</v>
      </c>
      <c r="E1115" s="177">
        <v>8874.25</v>
      </c>
      <c r="F1115" s="177">
        <v>15383.45</v>
      </c>
      <c r="G1115" s="177">
        <v>4565.5</v>
      </c>
      <c r="H1115" s="179">
        <v>49074.45</v>
      </c>
    </row>
    <row r="1116" spans="1:8" ht="12.75" x14ac:dyDescent="0.2">
      <c r="A1116" s="203">
        <v>2016</v>
      </c>
      <c r="B1116" s="106" t="s">
        <v>4</v>
      </c>
      <c r="C1116" s="89" t="s">
        <v>23</v>
      </c>
      <c r="D1116" s="205">
        <v>24470.55</v>
      </c>
      <c r="E1116" s="177">
        <v>9604.25</v>
      </c>
      <c r="F1116" s="177">
        <v>9582.5</v>
      </c>
      <c r="G1116" s="177">
        <v>4385.75</v>
      </c>
      <c r="H1116" s="179">
        <v>48043.05</v>
      </c>
    </row>
    <row r="1117" spans="1:8" ht="12.75" x14ac:dyDescent="0.2">
      <c r="A1117" s="203">
        <v>2016</v>
      </c>
      <c r="B1117" s="106" t="s">
        <v>5</v>
      </c>
      <c r="C1117" s="89" t="s">
        <v>23</v>
      </c>
      <c r="D1117" s="205">
        <v>27679</v>
      </c>
      <c r="E1117" s="177">
        <v>7778.75</v>
      </c>
      <c r="F1117" s="177">
        <v>10284.625</v>
      </c>
      <c r="G1117" s="177">
        <v>4470.625</v>
      </c>
      <c r="H1117" s="179">
        <v>50213</v>
      </c>
    </row>
    <row r="1118" spans="1:8" ht="12.75" x14ac:dyDescent="0.2">
      <c r="A1118" s="203">
        <v>2016</v>
      </c>
      <c r="B1118" s="106" t="s">
        <v>6</v>
      </c>
      <c r="C1118" s="89" t="s">
        <v>23</v>
      </c>
      <c r="D1118" s="205">
        <v>22862.25</v>
      </c>
      <c r="E1118" s="177">
        <v>6808.5</v>
      </c>
      <c r="F1118" s="177">
        <v>7458.5</v>
      </c>
      <c r="G1118" s="177">
        <v>5667</v>
      </c>
      <c r="H1118" s="179">
        <v>42796.25</v>
      </c>
    </row>
    <row r="1119" spans="1:8" ht="12.75" x14ac:dyDescent="0.2">
      <c r="A1119" s="203">
        <v>2016</v>
      </c>
      <c r="B1119" s="106" t="s">
        <v>7</v>
      </c>
      <c r="C1119" s="89" t="s">
        <v>23</v>
      </c>
      <c r="D1119" s="205">
        <v>25028.638383215057</v>
      </c>
      <c r="E1119" s="177">
        <v>6325.1970842332612</v>
      </c>
      <c r="F1119" s="177">
        <v>7192.164532551682</v>
      </c>
      <c r="G1119" s="177">
        <v>4896.25</v>
      </c>
      <c r="H1119" s="179">
        <v>43442.25</v>
      </c>
    </row>
    <row r="1120" spans="1:8" ht="12.75" x14ac:dyDescent="0.2">
      <c r="A1120" s="203">
        <v>2016</v>
      </c>
      <c r="B1120" s="106" t="s">
        <v>8</v>
      </c>
      <c r="C1120" s="89" t="s">
        <v>23</v>
      </c>
      <c r="D1120" s="205">
        <v>24188</v>
      </c>
      <c r="E1120" s="177">
        <v>5403.5</v>
      </c>
      <c r="F1120" s="177">
        <v>5441.5</v>
      </c>
      <c r="G1120" s="177">
        <v>2148.25</v>
      </c>
      <c r="H1120" s="179">
        <v>37181.25</v>
      </c>
    </row>
    <row r="1121" spans="1:8" ht="12.75" x14ac:dyDescent="0.2">
      <c r="A1121" s="203">
        <v>2016</v>
      </c>
      <c r="B1121" s="106" t="s">
        <v>9</v>
      </c>
      <c r="C1121" s="89" t="s">
        <v>23</v>
      </c>
      <c r="D1121" s="205">
        <v>22820.637952934885</v>
      </c>
      <c r="E1121" s="177">
        <v>6157.78</v>
      </c>
      <c r="F1121" s="177">
        <v>7165.3620470651158</v>
      </c>
      <c r="G1121" s="177">
        <v>5550</v>
      </c>
      <c r="H1121" s="179">
        <v>41693.78</v>
      </c>
    </row>
    <row r="1122" spans="1:8" ht="12.75" x14ac:dyDescent="0.2">
      <c r="A1122" s="203">
        <v>2016</v>
      </c>
      <c r="B1122" s="106" t="s">
        <v>10</v>
      </c>
      <c r="C1122" s="89" t="s">
        <v>23</v>
      </c>
      <c r="D1122" s="205">
        <v>21417.25</v>
      </c>
      <c r="E1122" s="177">
        <v>5807.25</v>
      </c>
      <c r="F1122" s="177">
        <v>9290</v>
      </c>
      <c r="G1122" s="177">
        <v>5188.75</v>
      </c>
      <c r="H1122" s="179">
        <v>41703.25</v>
      </c>
    </row>
    <row r="1123" spans="1:8" ht="12.75" x14ac:dyDescent="0.2">
      <c r="A1123" s="203">
        <v>2016</v>
      </c>
      <c r="B1123" s="106" t="s">
        <v>11</v>
      </c>
      <c r="C1123" s="89" t="s">
        <v>23</v>
      </c>
      <c r="D1123" s="205">
        <v>18855.55</v>
      </c>
      <c r="E1123" s="177">
        <v>5596.75</v>
      </c>
      <c r="F1123" s="177">
        <v>8414</v>
      </c>
      <c r="G1123" s="177">
        <v>5294.75</v>
      </c>
      <c r="H1123" s="179">
        <v>38161.050000000003</v>
      </c>
    </row>
    <row r="1124" spans="1:8" ht="12.75" x14ac:dyDescent="0.2">
      <c r="A1124" s="203">
        <v>2016</v>
      </c>
      <c r="B1124" s="106" t="s">
        <v>12</v>
      </c>
      <c r="C1124" s="89" t="s">
        <v>23</v>
      </c>
      <c r="D1124" s="205">
        <v>18495</v>
      </c>
      <c r="E1124" s="177">
        <v>5856.25</v>
      </c>
      <c r="F1124" s="177">
        <v>9269.75</v>
      </c>
      <c r="G1124" s="177">
        <v>5917</v>
      </c>
      <c r="H1124" s="179">
        <v>39538</v>
      </c>
    </row>
    <row r="1125" spans="1:8" ht="12.75" x14ac:dyDescent="0.2">
      <c r="A1125" s="203">
        <v>2016</v>
      </c>
      <c r="B1125" s="205" t="s">
        <v>13</v>
      </c>
      <c r="C1125" s="89" t="s">
        <v>23</v>
      </c>
      <c r="D1125" s="205">
        <v>16312</v>
      </c>
      <c r="E1125" s="177">
        <v>6606.5</v>
      </c>
      <c r="F1125" s="177">
        <v>9180.5</v>
      </c>
      <c r="G1125" s="177">
        <v>3931</v>
      </c>
      <c r="H1125" s="179">
        <v>36030</v>
      </c>
    </row>
    <row r="1126" spans="1:8" ht="12.75" x14ac:dyDescent="0.2">
      <c r="A1126" s="203">
        <v>2017</v>
      </c>
      <c r="B1126" s="106" t="s">
        <v>2</v>
      </c>
      <c r="C1126" s="89" t="s">
        <v>23</v>
      </c>
      <c r="D1126" s="205">
        <v>14067.25</v>
      </c>
      <c r="E1126" s="177">
        <v>6745.25</v>
      </c>
      <c r="F1126" s="177">
        <v>7177.1</v>
      </c>
      <c r="G1126" s="177">
        <v>2499.65</v>
      </c>
      <c r="H1126" s="179">
        <v>30489.25</v>
      </c>
    </row>
    <row r="1127" spans="1:8" ht="12.75" x14ac:dyDescent="0.2">
      <c r="A1127" s="203">
        <v>2017</v>
      </c>
      <c r="B1127" s="106" t="s">
        <v>3</v>
      </c>
      <c r="C1127" s="89" t="s">
        <v>23</v>
      </c>
      <c r="D1127" s="205">
        <v>17871.75</v>
      </c>
      <c r="E1127" s="177">
        <v>6842.25</v>
      </c>
      <c r="F1127" s="177">
        <v>10070.625</v>
      </c>
      <c r="G1127" s="177">
        <v>2439.375</v>
      </c>
      <c r="H1127" s="179">
        <v>37224</v>
      </c>
    </row>
    <row r="1128" spans="1:8" ht="12.75" x14ac:dyDescent="0.2">
      <c r="A1128" s="203">
        <v>2017</v>
      </c>
      <c r="B1128" s="106" t="s">
        <v>4</v>
      </c>
      <c r="C1128" s="89" t="s">
        <v>23</v>
      </c>
      <c r="D1128" s="205">
        <v>18877.25</v>
      </c>
      <c r="E1128" s="177">
        <v>4632.75</v>
      </c>
      <c r="F1128" s="177">
        <v>12261.387500000001</v>
      </c>
      <c r="G1128" s="177">
        <v>2217.5625</v>
      </c>
      <c r="H1128" s="179">
        <v>37988.949999999997</v>
      </c>
    </row>
    <row r="1129" spans="1:8" ht="12.75" x14ac:dyDescent="0.2">
      <c r="A1129" s="203">
        <v>2017</v>
      </c>
      <c r="B1129" s="106" t="s">
        <v>5</v>
      </c>
      <c r="C1129" s="89" t="s">
        <v>23</v>
      </c>
      <c r="D1129" s="205">
        <v>12689.5</v>
      </c>
      <c r="E1129" s="177">
        <v>4120.5</v>
      </c>
      <c r="F1129" s="177">
        <v>7894.7574999999997</v>
      </c>
      <c r="G1129" s="177">
        <v>1554.2425000000003</v>
      </c>
      <c r="H1129" s="179">
        <v>26259</v>
      </c>
    </row>
    <row r="1130" spans="1:8" ht="12.75" x14ac:dyDescent="0.2">
      <c r="A1130" s="203">
        <v>2017</v>
      </c>
      <c r="B1130" s="106" t="s">
        <v>6</v>
      </c>
      <c r="C1130" s="89" t="s">
        <v>23</v>
      </c>
      <c r="D1130" s="205">
        <v>16054.4</v>
      </c>
      <c r="E1130" s="177">
        <v>5411.25</v>
      </c>
      <c r="F1130" s="177">
        <v>8683.880000000001</v>
      </c>
      <c r="G1130" s="177">
        <v>1321.62</v>
      </c>
      <c r="H1130" s="179">
        <v>31471.15</v>
      </c>
    </row>
    <row r="1131" spans="1:8" ht="12.75" x14ac:dyDescent="0.2">
      <c r="A1131" s="203">
        <v>2017</v>
      </c>
      <c r="B1131" s="106" t="s">
        <v>7</v>
      </c>
      <c r="C1131" s="89" t="s">
        <v>23</v>
      </c>
      <c r="D1131" s="205">
        <v>17861.849999999999</v>
      </c>
      <c r="E1131" s="177">
        <v>6428</v>
      </c>
      <c r="F1131" s="177">
        <v>4603.9750000000004</v>
      </c>
      <c r="G1131" s="177">
        <v>1620.9</v>
      </c>
      <c r="H1131" s="179">
        <v>30514.724999999999</v>
      </c>
    </row>
    <row r="1132" spans="1:8" ht="12.75" x14ac:dyDescent="0.2">
      <c r="A1132" s="203">
        <v>2017</v>
      </c>
      <c r="B1132" s="106" t="s">
        <v>8</v>
      </c>
      <c r="C1132" s="89" t="s">
        <v>23</v>
      </c>
      <c r="D1132" s="205">
        <v>18060.3</v>
      </c>
      <c r="E1132" s="177">
        <v>6470.75</v>
      </c>
      <c r="F1132" s="177">
        <v>4917</v>
      </c>
      <c r="G1132" s="177">
        <v>1226.05</v>
      </c>
      <c r="H1132" s="179">
        <v>30674.1</v>
      </c>
    </row>
    <row r="1133" spans="1:8" ht="12.75" x14ac:dyDescent="0.2">
      <c r="A1133" s="203">
        <v>2017</v>
      </c>
      <c r="B1133" s="106" t="s">
        <v>9</v>
      </c>
      <c r="C1133" s="89" t="s">
        <v>23</v>
      </c>
      <c r="D1133" s="205">
        <v>18293.32</v>
      </c>
      <c r="E1133" s="177">
        <v>7537</v>
      </c>
      <c r="F1133" s="177">
        <v>7128.5</v>
      </c>
      <c r="G1133" s="177">
        <v>2586.25</v>
      </c>
      <c r="H1133" s="179">
        <v>35545.07</v>
      </c>
    </row>
    <row r="1134" spans="1:8" ht="12.75" x14ac:dyDescent="0.2">
      <c r="A1134" s="203">
        <v>2017</v>
      </c>
      <c r="B1134" s="106" t="s">
        <v>10</v>
      </c>
      <c r="C1134" s="89" t="s">
        <v>23</v>
      </c>
      <c r="D1134" s="205">
        <v>14561.179815404201</v>
      </c>
      <c r="E1134" s="177">
        <v>6175.5</v>
      </c>
      <c r="F1134" s="177">
        <v>6826.5101845957988</v>
      </c>
      <c r="G1134" s="177">
        <v>2432</v>
      </c>
      <c r="H1134" s="179">
        <v>29995.19</v>
      </c>
    </row>
    <row r="1135" spans="1:8" ht="12.75" x14ac:dyDescent="0.2">
      <c r="A1135" s="203">
        <v>2017</v>
      </c>
      <c r="B1135" s="106" t="s">
        <v>11</v>
      </c>
      <c r="C1135" s="89" t="s">
        <v>23</v>
      </c>
      <c r="D1135" s="205">
        <v>13485.592647994908</v>
      </c>
      <c r="E1135" s="177">
        <v>6045</v>
      </c>
      <c r="F1135" s="177">
        <v>7581.2073520050926</v>
      </c>
      <c r="G1135" s="177">
        <v>3302.5</v>
      </c>
      <c r="H1135" s="179">
        <v>30414.300000000003</v>
      </c>
    </row>
    <row r="1136" spans="1:8" ht="12.75" x14ac:dyDescent="0.2">
      <c r="A1136" s="203">
        <v>2017</v>
      </c>
      <c r="B1136" s="106" t="s">
        <v>12</v>
      </c>
      <c r="C1136" s="89" t="s">
        <v>23</v>
      </c>
      <c r="D1136" s="205">
        <v>16102.4</v>
      </c>
      <c r="E1136" s="177">
        <v>6634.45</v>
      </c>
      <c r="F1136" s="177">
        <v>6509.5</v>
      </c>
      <c r="G1136" s="177">
        <v>3430.6</v>
      </c>
      <c r="H1136" s="179">
        <v>32676.949999999997</v>
      </c>
    </row>
    <row r="1137" spans="1:8" ht="12.75" x14ac:dyDescent="0.2">
      <c r="A1137" s="203">
        <v>2017</v>
      </c>
      <c r="B1137" s="205" t="s">
        <v>13</v>
      </c>
      <c r="C1137" s="89" t="s">
        <v>23</v>
      </c>
      <c r="D1137" s="205">
        <v>12097.95</v>
      </c>
      <c r="E1137" s="177">
        <v>7586</v>
      </c>
      <c r="F1137" s="177">
        <v>6891.75</v>
      </c>
      <c r="G1137" s="177">
        <v>3322.8</v>
      </c>
      <c r="H1137" s="179">
        <v>29898.5</v>
      </c>
    </row>
    <row r="1138" spans="1:8" ht="12.75" x14ac:dyDescent="0.2">
      <c r="A1138" s="203">
        <v>2018</v>
      </c>
      <c r="B1138" s="106" t="s">
        <v>2</v>
      </c>
      <c r="C1138" s="89" t="s">
        <v>23</v>
      </c>
      <c r="D1138" s="205">
        <v>10417.85</v>
      </c>
      <c r="E1138" s="177">
        <v>6254.2</v>
      </c>
      <c r="F1138" s="177">
        <v>5279.25</v>
      </c>
      <c r="G1138" s="177">
        <v>1855.5</v>
      </c>
      <c r="H1138" s="179">
        <v>23806.799999999999</v>
      </c>
    </row>
    <row r="1139" spans="1:8" ht="12.75" x14ac:dyDescent="0.2">
      <c r="A1139" s="203">
        <v>2018</v>
      </c>
      <c r="B1139" s="106" t="s">
        <v>3</v>
      </c>
      <c r="C1139" s="89" t="s">
        <v>23</v>
      </c>
      <c r="D1139" s="205">
        <v>12111.05</v>
      </c>
      <c r="E1139" s="177">
        <v>7914</v>
      </c>
      <c r="F1139" s="177">
        <v>4822.75</v>
      </c>
      <c r="G1139" s="177">
        <v>2582.8000000000002</v>
      </c>
      <c r="H1139" s="179">
        <v>27430.6</v>
      </c>
    </row>
    <row r="1140" spans="1:8" ht="12.75" x14ac:dyDescent="0.2">
      <c r="A1140" s="203">
        <v>2018</v>
      </c>
      <c r="B1140" s="106" t="s">
        <v>4</v>
      </c>
      <c r="C1140" s="89" t="s">
        <v>23</v>
      </c>
      <c r="D1140" s="205">
        <v>12843.5</v>
      </c>
      <c r="E1140" s="177">
        <v>6642.75</v>
      </c>
      <c r="F1140" s="177">
        <v>6428.5</v>
      </c>
      <c r="G1140" s="177">
        <v>3199.25</v>
      </c>
      <c r="H1140" s="179">
        <v>29114</v>
      </c>
    </row>
    <row r="1141" spans="1:8" ht="12.75" x14ac:dyDescent="0.2">
      <c r="A1141" s="203">
        <v>2018</v>
      </c>
      <c r="B1141" s="106" t="s">
        <v>5</v>
      </c>
      <c r="C1141" s="89" t="s">
        <v>23</v>
      </c>
      <c r="D1141" s="205">
        <v>12940.210000000001</v>
      </c>
      <c r="E1141" s="177">
        <v>11047.75</v>
      </c>
      <c r="F1141" s="177">
        <v>4256.75</v>
      </c>
      <c r="G1141" s="177">
        <v>3445.45</v>
      </c>
      <c r="H1141" s="179">
        <v>31690.16</v>
      </c>
    </row>
    <row r="1142" spans="1:8" ht="12.75" x14ac:dyDescent="0.2">
      <c r="A1142" s="203">
        <v>2018</v>
      </c>
      <c r="B1142" s="106" t="s">
        <v>6</v>
      </c>
      <c r="C1142" s="89" t="s">
        <v>23</v>
      </c>
      <c r="D1142" s="205">
        <v>11594.1</v>
      </c>
      <c r="E1142" s="177">
        <v>8293</v>
      </c>
      <c r="F1142" s="177">
        <v>4508.55</v>
      </c>
      <c r="G1142" s="177">
        <v>3003.37</v>
      </c>
      <c r="H1142" s="179">
        <v>27399.019999999997</v>
      </c>
    </row>
    <row r="1143" spans="1:8" ht="12.75" x14ac:dyDescent="0.2">
      <c r="A1143" s="203">
        <v>2018</v>
      </c>
      <c r="B1143" s="106" t="s">
        <v>7</v>
      </c>
      <c r="C1143" s="89" t="s">
        <v>23</v>
      </c>
      <c r="D1143" s="205">
        <v>9551.9012048192781</v>
      </c>
      <c r="E1143" s="177">
        <v>9414.65</v>
      </c>
      <c r="F1143" s="177">
        <v>5316.9487951807232</v>
      </c>
      <c r="G1143" s="177">
        <v>3312.12</v>
      </c>
      <c r="H1143" s="179">
        <v>27595.62</v>
      </c>
    </row>
    <row r="1144" spans="1:8" ht="12.75" x14ac:dyDescent="0.2">
      <c r="A1144" s="203">
        <v>2018</v>
      </c>
      <c r="B1144" s="106" t="s">
        <v>8</v>
      </c>
      <c r="C1144" s="89" t="s">
        <v>23</v>
      </c>
      <c r="D1144" s="205">
        <v>9296.2999999999993</v>
      </c>
      <c r="E1144" s="177">
        <v>10287.950000000001</v>
      </c>
      <c r="F1144" s="177">
        <v>4612.75</v>
      </c>
      <c r="G1144" s="177">
        <v>2105.9699999999998</v>
      </c>
      <c r="H1144" s="179">
        <v>26302.97</v>
      </c>
    </row>
    <row r="1145" spans="1:8" ht="12.75" x14ac:dyDescent="0.2">
      <c r="A1145" s="203">
        <v>2018</v>
      </c>
      <c r="B1145" s="106" t="s">
        <v>9</v>
      </c>
      <c r="C1145" s="89" t="s">
        <v>23</v>
      </c>
      <c r="D1145" s="205">
        <v>10883.7</v>
      </c>
      <c r="E1145" s="177">
        <v>10229.300000000001</v>
      </c>
      <c r="F1145" s="177">
        <v>4683.1000000000004</v>
      </c>
      <c r="G1145" s="177">
        <v>1803.0900000000001</v>
      </c>
      <c r="H1145" s="179">
        <v>27599.19</v>
      </c>
    </row>
    <row r="1146" spans="1:8" ht="12.75" x14ac:dyDescent="0.2">
      <c r="A1146" s="203">
        <v>2018</v>
      </c>
      <c r="B1146" s="106" t="s">
        <v>10</v>
      </c>
      <c r="C1146" s="89" t="s">
        <v>23</v>
      </c>
      <c r="D1146" s="205">
        <v>11108.050519031141</v>
      </c>
      <c r="E1146" s="177">
        <v>7819.9756055363323</v>
      </c>
      <c r="F1146" s="177">
        <v>5915.0738754325257</v>
      </c>
      <c r="G1146" s="177">
        <v>1157.55</v>
      </c>
      <c r="H1146" s="179">
        <v>26000.649999999998</v>
      </c>
    </row>
    <row r="1147" spans="1:8" ht="12.75" x14ac:dyDescent="0.2">
      <c r="A1147" s="203">
        <v>2018</v>
      </c>
      <c r="B1147" s="106" t="s">
        <v>11</v>
      </c>
      <c r="C1147" s="89" t="s">
        <v>23</v>
      </c>
      <c r="D1147" s="205">
        <v>13746.649480968859</v>
      </c>
      <c r="E1147" s="177">
        <v>7828.3243944636706</v>
      </c>
      <c r="F1147" s="177">
        <v>6287.7261245674708</v>
      </c>
      <c r="G1147" s="177">
        <v>711.15</v>
      </c>
      <c r="H1147" s="179">
        <v>28573.850000000002</v>
      </c>
    </row>
    <row r="1148" spans="1:8" ht="12.75" x14ac:dyDescent="0.2">
      <c r="A1148" s="203">
        <v>2018</v>
      </c>
      <c r="B1148" s="106" t="s">
        <v>12</v>
      </c>
      <c r="C1148" s="89" t="s">
        <v>23</v>
      </c>
      <c r="D1148" s="205">
        <v>14447.718373702422</v>
      </c>
      <c r="E1148" s="177">
        <v>8192.1664359861588</v>
      </c>
      <c r="F1148" s="177">
        <v>4849.0051903114181</v>
      </c>
      <c r="G1148" s="177">
        <v>766.8</v>
      </c>
      <c r="H1148" s="179">
        <v>28255.69</v>
      </c>
    </row>
    <row r="1149" spans="1:8" ht="12.75" x14ac:dyDescent="0.2">
      <c r="A1149" s="203">
        <v>2018</v>
      </c>
      <c r="B1149" s="205" t="s">
        <v>13</v>
      </c>
      <c r="C1149" s="89" t="s">
        <v>23</v>
      </c>
      <c r="D1149" s="205">
        <v>15063.428408304499</v>
      </c>
      <c r="E1149" s="177">
        <v>8657.3948096885815</v>
      </c>
      <c r="F1149" s="177">
        <v>5900.1167820069204</v>
      </c>
      <c r="G1149" s="177">
        <v>543.45000000000005</v>
      </c>
      <c r="H1149" s="179">
        <v>30164.39</v>
      </c>
    </row>
    <row r="1150" spans="1:8" ht="12.75" x14ac:dyDescent="0.2">
      <c r="A1150" s="203">
        <v>2019</v>
      </c>
      <c r="B1150" s="106" t="s">
        <v>2</v>
      </c>
      <c r="C1150" s="89" t="s">
        <v>23</v>
      </c>
      <c r="D1150" s="205">
        <v>11896.568339100346</v>
      </c>
      <c r="E1150" s="177">
        <v>5855.4880622837363</v>
      </c>
      <c r="F1150" s="177">
        <v>5742.1935986159169</v>
      </c>
      <c r="G1150" s="177">
        <v>354</v>
      </c>
      <c r="H1150" s="179">
        <v>23848.25</v>
      </c>
    </row>
    <row r="1151" spans="1:8" ht="12.75" x14ac:dyDescent="0.2">
      <c r="A1151" s="203">
        <v>2019</v>
      </c>
      <c r="B1151" s="106" t="s">
        <v>3</v>
      </c>
      <c r="C1151" s="89" t="s">
        <v>23</v>
      </c>
      <c r="D1151" s="205">
        <v>13129.456159169551</v>
      </c>
      <c r="E1151" s="177">
        <v>10262.900519031142</v>
      </c>
      <c r="F1151" s="177">
        <v>6594.9133217993085</v>
      </c>
      <c r="G1151" s="177">
        <v>521.75</v>
      </c>
      <c r="H1151" s="179">
        <v>30509.02</v>
      </c>
    </row>
    <row r="1152" spans="1:8" ht="12.75" x14ac:dyDescent="0.2">
      <c r="A1152" s="203">
        <v>2019</v>
      </c>
      <c r="B1152" s="106" t="s">
        <v>4</v>
      </c>
      <c r="C1152" s="89" t="s">
        <v>23</v>
      </c>
      <c r="D1152" s="205">
        <v>14297.55</v>
      </c>
      <c r="E1152" s="177">
        <v>9444.25</v>
      </c>
      <c r="F1152" s="177">
        <v>3951</v>
      </c>
      <c r="G1152" s="177">
        <v>904.4</v>
      </c>
      <c r="H1152" s="179">
        <v>28597.200000000001</v>
      </c>
    </row>
    <row r="1153" spans="1:8" ht="12.75" x14ac:dyDescent="0.2">
      <c r="A1153" s="203">
        <v>2019</v>
      </c>
      <c r="B1153" s="106" t="s">
        <v>5</v>
      </c>
      <c r="C1153" s="89" t="s">
        <v>23</v>
      </c>
      <c r="D1153" s="205">
        <v>15182.25</v>
      </c>
      <c r="E1153" s="177">
        <v>10382.5</v>
      </c>
      <c r="F1153" s="177">
        <v>2832</v>
      </c>
      <c r="G1153" s="177">
        <v>555.65</v>
      </c>
      <c r="H1153" s="179">
        <v>28952.400000000001</v>
      </c>
    </row>
    <row r="1154" spans="1:8" ht="12.75" x14ac:dyDescent="0.2">
      <c r="A1154" s="203">
        <v>2019</v>
      </c>
      <c r="B1154" s="106" t="s">
        <v>6</v>
      </c>
      <c r="C1154" s="89" t="s">
        <v>23</v>
      </c>
      <c r="D1154" s="205">
        <v>16662.55</v>
      </c>
      <c r="E1154" s="177">
        <v>17448</v>
      </c>
      <c r="F1154" s="177">
        <v>3460</v>
      </c>
      <c r="G1154" s="177">
        <v>855.25</v>
      </c>
      <c r="H1154" s="179">
        <v>38425.800000000003</v>
      </c>
    </row>
    <row r="1155" spans="1:8" ht="12.75" x14ac:dyDescent="0.2">
      <c r="A1155" s="203">
        <v>2019</v>
      </c>
      <c r="B1155" s="106" t="s">
        <v>7</v>
      </c>
      <c r="C1155" s="89" t="s">
        <v>23</v>
      </c>
      <c r="D1155" s="205">
        <v>14578.75</v>
      </c>
      <c r="E1155" s="177">
        <v>16941.349999999999</v>
      </c>
      <c r="F1155" s="177">
        <v>2765.5</v>
      </c>
      <c r="G1155" s="177">
        <v>1608.8</v>
      </c>
      <c r="H1155" s="179">
        <v>35894.400000000001</v>
      </c>
    </row>
    <row r="1156" spans="1:8" ht="12.75" x14ac:dyDescent="0.2">
      <c r="A1156" s="203">
        <v>2019</v>
      </c>
      <c r="B1156" s="106" t="s">
        <v>8</v>
      </c>
      <c r="C1156" s="89" t="s">
        <v>23</v>
      </c>
      <c r="D1156" s="205">
        <v>16673.84840881273</v>
      </c>
      <c r="E1156" s="177">
        <v>17971.95</v>
      </c>
      <c r="F1156" s="177">
        <v>3482.9015911872702</v>
      </c>
      <c r="G1156" s="177">
        <v>993.85</v>
      </c>
      <c r="H1156" s="179">
        <v>39122.549999999996</v>
      </c>
    </row>
    <row r="1157" spans="1:8" ht="12.75" x14ac:dyDescent="0.2">
      <c r="A1157" s="203">
        <v>2019</v>
      </c>
      <c r="B1157" s="106" t="s">
        <v>9</v>
      </c>
      <c r="C1157" s="89" t="s">
        <v>23</v>
      </c>
      <c r="D1157" s="205">
        <v>13407.128518971847</v>
      </c>
      <c r="E1157" s="177">
        <v>20842.55</v>
      </c>
      <c r="F1157" s="177">
        <v>4589.8714810281517</v>
      </c>
      <c r="G1157" s="177">
        <v>1111.75</v>
      </c>
      <c r="H1157" s="179">
        <v>39951.300000000003</v>
      </c>
    </row>
    <row r="1158" spans="1:8" ht="12.75" x14ac:dyDescent="0.2">
      <c r="A1158" s="203">
        <v>2019</v>
      </c>
      <c r="B1158" s="106" t="s">
        <v>10</v>
      </c>
      <c r="C1158" s="89" t="s">
        <v>23</v>
      </c>
      <c r="D1158" s="205">
        <v>13430.25</v>
      </c>
      <c r="E1158" s="177">
        <v>17947.63</v>
      </c>
      <c r="F1158" s="177">
        <v>5798.5</v>
      </c>
      <c r="G1158" s="177">
        <v>1068.5</v>
      </c>
      <c r="H1158" s="179">
        <v>38244.880000000005</v>
      </c>
    </row>
    <row r="1159" spans="1:8" ht="12.75" x14ac:dyDescent="0.2">
      <c r="A1159" s="203">
        <v>2019</v>
      </c>
      <c r="B1159" s="106" t="s">
        <v>11</v>
      </c>
      <c r="C1159" s="89" t="s">
        <v>23</v>
      </c>
      <c r="D1159" s="205">
        <v>12271</v>
      </c>
      <c r="E1159" s="177">
        <v>19604.599999999999</v>
      </c>
      <c r="F1159" s="177">
        <v>7872.25</v>
      </c>
      <c r="G1159" s="177">
        <v>1431</v>
      </c>
      <c r="H1159" s="179">
        <v>41178.85</v>
      </c>
    </row>
    <row r="1160" spans="1:8" ht="12.75" x14ac:dyDescent="0.2">
      <c r="A1160" s="203">
        <v>2019</v>
      </c>
      <c r="B1160" s="106" t="s">
        <v>12</v>
      </c>
      <c r="C1160" s="89" t="s">
        <v>23</v>
      </c>
      <c r="D1160" s="205">
        <v>11750</v>
      </c>
      <c r="E1160" s="177">
        <v>23136.7</v>
      </c>
      <c r="F1160" s="177">
        <v>7961.75</v>
      </c>
      <c r="G1160" s="177">
        <v>1343</v>
      </c>
      <c r="H1160" s="178">
        <v>44191.45</v>
      </c>
    </row>
    <row r="1161" spans="1:8" ht="12.75" x14ac:dyDescent="0.2">
      <c r="A1161" s="203">
        <v>2019</v>
      </c>
      <c r="B1161" s="205" t="s">
        <v>13</v>
      </c>
      <c r="C1161" s="89" t="s">
        <v>23</v>
      </c>
      <c r="D1161" s="204">
        <v>11788.35</v>
      </c>
      <c r="E1161" s="177">
        <v>19867.060000000001</v>
      </c>
      <c r="F1161" s="177">
        <v>6878.25</v>
      </c>
      <c r="G1161" s="177">
        <v>63.25</v>
      </c>
      <c r="H1161" s="178">
        <v>38596.910000000003</v>
      </c>
    </row>
    <row r="1162" spans="1:8" ht="12.75" x14ac:dyDescent="0.2">
      <c r="A1162" s="203">
        <v>2020</v>
      </c>
      <c r="B1162" s="106" t="s">
        <v>2</v>
      </c>
      <c r="C1162" s="89" t="s">
        <v>23</v>
      </c>
      <c r="D1162" s="205">
        <v>7438</v>
      </c>
      <c r="E1162" s="177">
        <v>15697.03</v>
      </c>
      <c r="F1162" s="177">
        <v>5446</v>
      </c>
      <c r="G1162" s="177">
        <v>962.25</v>
      </c>
      <c r="H1162" s="178">
        <v>29543.279999999999</v>
      </c>
    </row>
    <row r="1163" spans="1:8" ht="12.75" x14ac:dyDescent="0.2">
      <c r="A1163" s="203">
        <v>2020</v>
      </c>
      <c r="B1163" s="106" t="s">
        <v>3</v>
      </c>
      <c r="C1163" s="89" t="s">
        <v>23</v>
      </c>
      <c r="D1163" s="204">
        <v>10223.15</v>
      </c>
      <c r="E1163" s="177">
        <v>16201.25</v>
      </c>
      <c r="F1163" s="177">
        <v>8041.25</v>
      </c>
      <c r="G1163" s="177">
        <v>1455.5</v>
      </c>
      <c r="H1163" s="178">
        <v>35921.15</v>
      </c>
    </row>
    <row r="1164" spans="1:8" ht="12.75" x14ac:dyDescent="0.2">
      <c r="A1164" s="203">
        <v>2020</v>
      </c>
      <c r="B1164" s="106" t="s">
        <v>4</v>
      </c>
      <c r="C1164" s="89" t="s">
        <v>23</v>
      </c>
      <c r="D1164" s="205">
        <v>7284.5</v>
      </c>
      <c r="E1164" s="177">
        <v>10769.16</v>
      </c>
      <c r="F1164" s="177">
        <v>5010.75</v>
      </c>
      <c r="G1164" s="177">
        <v>1225</v>
      </c>
      <c r="H1164" s="178">
        <v>24289.41</v>
      </c>
    </row>
    <row r="1165" spans="1:8" ht="12.75" x14ac:dyDescent="0.2">
      <c r="A1165" s="203">
        <v>2020</v>
      </c>
      <c r="B1165" s="106" t="s">
        <v>5</v>
      </c>
      <c r="C1165" s="89" t="s">
        <v>23</v>
      </c>
      <c r="D1165" s="204">
        <v>216.75</v>
      </c>
      <c r="E1165" s="177">
        <v>2237.5</v>
      </c>
      <c r="F1165" s="177">
        <v>1702.25</v>
      </c>
      <c r="G1165" s="177">
        <v>54.25</v>
      </c>
      <c r="H1165" s="178">
        <v>4210.75</v>
      </c>
    </row>
    <row r="1166" spans="1:8" ht="12.75" x14ac:dyDescent="0.2">
      <c r="A1166" s="203">
        <v>2020</v>
      </c>
      <c r="B1166" s="106" t="s">
        <v>6</v>
      </c>
      <c r="C1166" s="89" t="s">
        <v>23</v>
      </c>
      <c r="D1166" s="205">
        <v>6754.25</v>
      </c>
      <c r="E1166" s="177">
        <v>10293.200000000001</v>
      </c>
      <c r="F1166" s="177">
        <v>2972.75</v>
      </c>
      <c r="G1166" s="177">
        <v>434.25</v>
      </c>
      <c r="H1166" s="178">
        <v>20454.45</v>
      </c>
    </row>
    <row r="1167" spans="1:8" ht="12.75" x14ac:dyDescent="0.2">
      <c r="A1167" s="203">
        <v>2020</v>
      </c>
      <c r="B1167" s="106" t="s">
        <v>7</v>
      </c>
      <c r="C1167" s="89" t="s">
        <v>23</v>
      </c>
      <c r="D1167" s="205">
        <v>7246.25</v>
      </c>
      <c r="E1167" s="177">
        <v>13801.1</v>
      </c>
      <c r="F1167" s="177">
        <v>5171.25</v>
      </c>
      <c r="G1167" s="177">
        <v>562</v>
      </c>
      <c r="H1167" s="178">
        <v>26780.6</v>
      </c>
    </row>
    <row r="1168" spans="1:8" ht="12.75" x14ac:dyDescent="0.2">
      <c r="A1168" s="203">
        <v>2020</v>
      </c>
      <c r="B1168" s="106" t="s">
        <v>8</v>
      </c>
      <c r="C1168" s="89" t="s">
        <v>23</v>
      </c>
      <c r="D1168" s="205">
        <v>9781</v>
      </c>
      <c r="E1168" s="177">
        <v>18503</v>
      </c>
      <c r="F1168" s="177">
        <v>6115.5</v>
      </c>
      <c r="G1168" s="177">
        <v>546.5</v>
      </c>
      <c r="H1168" s="178">
        <v>34946</v>
      </c>
    </row>
    <row r="1169" spans="1:8" ht="12.75" x14ac:dyDescent="0.2">
      <c r="A1169" s="203">
        <v>2020</v>
      </c>
      <c r="B1169" s="106" t="s">
        <v>9</v>
      </c>
      <c r="C1169" s="89" t="s">
        <v>23</v>
      </c>
      <c r="D1169" s="205">
        <v>7095.25</v>
      </c>
      <c r="E1169" s="177">
        <v>16839.25</v>
      </c>
      <c r="F1169" s="177">
        <v>6808.25</v>
      </c>
      <c r="G1169" s="177">
        <v>78.5</v>
      </c>
      <c r="H1169" s="178">
        <v>30821.25</v>
      </c>
    </row>
    <row r="1170" spans="1:8" ht="12.75" x14ac:dyDescent="0.2">
      <c r="A1170" s="203">
        <v>2020</v>
      </c>
      <c r="B1170" s="106" t="s">
        <v>10</v>
      </c>
      <c r="C1170" s="89" t="s">
        <v>23</v>
      </c>
      <c r="D1170" s="205">
        <v>8157.75</v>
      </c>
      <c r="E1170" s="177">
        <v>15627.1</v>
      </c>
      <c r="F1170" s="177">
        <v>8208</v>
      </c>
      <c r="G1170" s="177">
        <v>257</v>
      </c>
      <c r="H1170" s="178">
        <v>32249.85</v>
      </c>
    </row>
    <row r="1171" spans="1:8" ht="12.75" x14ac:dyDescent="0.2">
      <c r="A1171" s="203">
        <v>2020</v>
      </c>
      <c r="B1171" s="106" t="s">
        <v>11</v>
      </c>
      <c r="C1171" s="89" t="s">
        <v>23</v>
      </c>
      <c r="D1171" s="205">
        <v>10642</v>
      </c>
      <c r="E1171" s="177">
        <v>17689.75</v>
      </c>
      <c r="F1171" s="177">
        <v>8311</v>
      </c>
      <c r="G1171" s="177">
        <v>302.75</v>
      </c>
      <c r="H1171" s="178">
        <v>36945.5</v>
      </c>
    </row>
    <row r="1172" spans="1:8" ht="12.75" x14ac:dyDescent="0.2">
      <c r="A1172" s="203">
        <v>2020</v>
      </c>
      <c r="B1172" s="106" t="s">
        <v>12</v>
      </c>
      <c r="C1172" s="89" t="s">
        <v>23</v>
      </c>
      <c r="D1172" s="205">
        <v>11861.5</v>
      </c>
      <c r="E1172" s="177">
        <v>13323.25</v>
      </c>
      <c r="F1172" s="177">
        <v>8260</v>
      </c>
      <c r="G1172" s="177">
        <v>231.5</v>
      </c>
      <c r="H1172" s="178">
        <v>33676.25</v>
      </c>
    </row>
    <row r="1173" spans="1:8" ht="12.75" x14ac:dyDescent="0.2">
      <c r="A1173" s="203">
        <v>2020</v>
      </c>
      <c r="B1173" s="106" t="s">
        <v>13</v>
      </c>
      <c r="C1173" s="89" t="s">
        <v>23</v>
      </c>
      <c r="D1173" s="205">
        <v>9246.4500000000007</v>
      </c>
      <c r="E1173" s="177">
        <v>15828.5</v>
      </c>
      <c r="F1173" s="177">
        <v>9571.25</v>
      </c>
      <c r="G1173" s="177">
        <v>663.5</v>
      </c>
      <c r="H1173" s="178">
        <v>35309.699999999997</v>
      </c>
    </row>
    <row r="1174" spans="1:8" ht="12.75" x14ac:dyDescent="0.2">
      <c r="A1174" s="89">
        <v>2021</v>
      </c>
      <c r="B1174" s="106" t="s">
        <v>2</v>
      </c>
      <c r="C1174" s="89" t="s">
        <v>23</v>
      </c>
      <c r="D1174" s="205">
        <v>7472.25</v>
      </c>
      <c r="E1174" s="177">
        <v>14395.75</v>
      </c>
      <c r="F1174" s="177">
        <v>10076</v>
      </c>
      <c r="G1174" s="177">
        <v>465.25</v>
      </c>
      <c r="H1174" s="178">
        <v>32409.25</v>
      </c>
    </row>
    <row r="1175" spans="1:8" ht="12.75" x14ac:dyDescent="0.2">
      <c r="A1175" s="89">
        <v>2021</v>
      </c>
      <c r="B1175" s="106" t="s">
        <v>3</v>
      </c>
      <c r="C1175" s="89" t="s">
        <v>23</v>
      </c>
      <c r="D1175" s="205">
        <v>11754</v>
      </c>
      <c r="E1175" s="177">
        <v>17451.45</v>
      </c>
      <c r="F1175" s="177">
        <v>9398</v>
      </c>
      <c r="G1175" s="177">
        <v>297.75</v>
      </c>
      <c r="H1175" s="178">
        <v>38901.199999999997</v>
      </c>
    </row>
    <row r="1176" spans="1:8" ht="12.75" x14ac:dyDescent="0.2">
      <c r="A1176" s="89">
        <v>2021</v>
      </c>
      <c r="B1176" s="106" t="s">
        <v>4</v>
      </c>
      <c r="C1176" s="89" t="s">
        <v>23</v>
      </c>
      <c r="D1176" s="205">
        <v>14422.5</v>
      </c>
      <c r="E1176" s="177">
        <v>15793.25</v>
      </c>
      <c r="F1176" s="177">
        <v>10662.77</v>
      </c>
      <c r="G1176" s="177">
        <v>697</v>
      </c>
      <c r="H1176" s="178">
        <v>41575.520000000004</v>
      </c>
    </row>
    <row r="1177" spans="1:8" ht="12.75" x14ac:dyDescent="0.2">
      <c r="A1177" s="89">
        <v>2021</v>
      </c>
      <c r="B1177" s="106" t="s">
        <v>5</v>
      </c>
      <c r="C1177" s="89" t="s">
        <v>23</v>
      </c>
      <c r="D1177" s="205">
        <v>10082.5</v>
      </c>
      <c r="E1177" s="177">
        <v>11536.4</v>
      </c>
      <c r="F1177" s="177">
        <v>9591</v>
      </c>
      <c r="G1177" s="177">
        <v>407.85</v>
      </c>
      <c r="H1177" s="178">
        <v>31617.75</v>
      </c>
    </row>
    <row r="1178" spans="1:8" ht="12.75" x14ac:dyDescent="0.2">
      <c r="A1178" s="89">
        <v>2021</v>
      </c>
      <c r="B1178" s="106" t="s">
        <v>6</v>
      </c>
      <c r="C1178" s="89" t="s">
        <v>23</v>
      </c>
      <c r="D1178" s="205">
        <v>8527.25</v>
      </c>
      <c r="E1178" s="177">
        <v>10594.25</v>
      </c>
      <c r="F1178" s="177">
        <v>8599.5</v>
      </c>
      <c r="G1178" s="177">
        <v>460.75</v>
      </c>
      <c r="H1178" s="178">
        <v>28181.75</v>
      </c>
    </row>
    <row r="1179" spans="1:8" ht="12.75" x14ac:dyDescent="0.2">
      <c r="A1179" s="89">
        <v>2021</v>
      </c>
      <c r="B1179" s="106" t="s">
        <v>7</v>
      </c>
      <c r="C1179" s="89" t="s">
        <v>23</v>
      </c>
      <c r="D1179" s="205">
        <v>6761.1</v>
      </c>
      <c r="E1179" s="177">
        <v>16054.45</v>
      </c>
      <c r="F1179" s="177">
        <v>8730</v>
      </c>
      <c r="G1179" s="177">
        <v>344.5</v>
      </c>
      <c r="H1179" s="178">
        <v>31890.050000000003</v>
      </c>
    </row>
    <row r="1180" spans="1:8" ht="12.75" x14ac:dyDescent="0.2">
      <c r="A1180" s="89">
        <v>2021</v>
      </c>
      <c r="B1180" s="106" t="s">
        <v>8</v>
      </c>
      <c r="C1180" s="89" t="s">
        <v>23</v>
      </c>
      <c r="D1180" s="205">
        <v>8602.25</v>
      </c>
      <c r="E1180" s="177">
        <v>17084</v>
      </c>
      <c r="F1180" s="177">
        <v>9158.5</v>
      </c>
      <c r="G1180" s="177">
        <v>106.5</v>
      </c>
      <c r="H1180" s="178">
        <v>34951.25</v>
      </c>
    </row>
    <row r="1181" spans="1:8" ht="12.75" x14ac:dyDescent="0.2">
      <c r="A1181" s="89">
        <v>2021</v>
      </c>
      <c r="B1181" s="106" t="s">
        <v>9</v>
      </c>
      <c r="C1181" s="89" t="s">
        <v>23</v>
      </c>
      <c r="D1181" s="205">
        <v>8446</v>
      </c>
      <c r="E1181" s="177">
        <v>15869.55</v>
      </c>
      <c r="F1181" s="177">
        <v>9351</v>
      </c>
      <c r="G1181" s="177">
        <v>315.5</v>
      </c>
      <c r="H1181" s="178">
        <v>33982.050000000003</v>
      </c>
    </row>
    <row r="1182" spans="1:8" ht="12.75" x14ac:dyDescent="0.2">
      <c r="A1182" s="89">
        <v>2021</v>
      </c>
      <c r="B1182" s="106" t="s">
        <v>10</v>
      </c>
      <c r="C1182" s="89" t="s">
        <v>23</v>
      </c>
      <c r="D1182" s="205">
        <v>11220</v>
      </c>
      <c r="E1182" s="177">
        <v>18007.2</v>
      </c>
      <c r="F1182" s="177">
        <v>7186</v>
      </c>
      <c r="G1182" s="177">
        <v>132</v>
      </c>
      <c r="H1182" s="178">
        <v>36545.199999999997</v>
      </c>
    </row>
    <row r="1183" spans="1:8" ht="12.75" x14ac:dyDescent="0.2">
      <c r="A1183" s="89">
        <v>2021</v>
      </c>
      <c r="B1183" s="106" t="s">
        <v>11</v>
      </c>
      <c r="C1183" s="89" t="s">
        <v>23</v>
      </c>
      <c r="D1183" s="205">
        <v>11975.25</v>
      </c>
      <c r="E1183" s="177">
        <v>15030</v>
      </c>
      <c r="F1183" s="177">
        <v>7129.5</v>
      </c>
      <c r="G1183" s="177">
        <v>187.25</v>
      </c>
      <c r="H1183" s="178">
        <v>34322</v>
      </c>
    </row>
    <row r="1184" spans="1:8" ht="12.75" x14ac:dyDescent="0.2">
      <c r="A1184" s="89">
        <v>2021</v>
      </c>
      <c r="B1184" s="106" t="s">
        <v>12</v>
      </c>
      <c r="C1184" s="89" t="s">
        <v>23</v>
      </c>
      <c r="D1184" s="205">
        <v>12680.7</v>
      </c>
      <c r="E1184" s="177">
        <v>11625.5</v>
      </c>
      <c r="F1184" s="177">
        <v>7682.75</v>
      </c>
      <c r="G1184" s="177">
        <v>176.75</v>
      </c>
      <c r="H1184" s="178">
        <v>32165.7</v>
      </c>
    </row>
    <row r="1185" spans="1:8" ht="12.75" x14ac:dyDescent="0.2">
      <c r="A1185" s="89">
        <v>2021</v>
      </c>
      <c r="B1185" s="106" t="s">
        <v>13</v>
      </c>
      <c r="C1185" s="89" t="s">
        <v>23</v>
      </c>
      <c r="D1185" s="205">
        <v>11177.85</v>
      </c>
      <c r="E1185" s="177">
        <v>13396.25</v>
      </c>
      <c r="F1185" s="177">
        <v>5349</v>
      </c>
      <c r="G1185" s="177">
        <v>172.5</v>
      </c>
      <c r="H1185" s="178">
        <v>30095.599999999999</v>
      </c>
    </row>
    <row r="1186" spans="1:8" ht="12.75" x14ac:dyDescent="0.2">
      <c r="A1186" s="89">
        <v>2022</v>
      </c>
      <c r="B1186" s="106" t="s">
        <v>2</v>
      </c>
      <c r="C1186" s="89" t="s">
        <v>23</v>
      </c>
      <c r="D1186" s="205">
        <v>11049</v>
      </c>
      <c r="E1186" s="177">
        <v>10840.090960567608</v>
      </c>
      <c r="F1186" s="177">
        <v>6774.75</v>
      </c>
      <c r="G1186" s="177">
        <v>418.75903943239189</v>
      </c>
      <c r="H1186" s="178">
        <v>29082.6</v>
      </c>
    </row>
    <row r="1187" spans="1:8" ht="12.75" x14ac:dyDescent="0.2">
      <c r="A1187" s="89">
        <v>2022</v>
      </c>
      <c r="B1187" s="106" t="s">
        <v>3</v>
      </c>
      <c r="C1187" s="89" t="s">
        <v>23</v>
      </c>
      <c r="D1187" s="205">
        <v>14501.5</v>
      </c>
      <c r="E1187" s="177">
        <v>9640.7010000000009</v>
      </c>
      <c r="F1187" s="177">
        <v>4772.05</v>
      </c>
      <c r="G1187" s="177">
        <v>40.043999999999997</v>
      </c>
      <c r="H1187" s="178">
        <v>28954.295000000002</v>
      </c>
    </row>
    <row r="1188" spans="1:8" ht="12.75" x14ac:dyDescent="0.2">
      <c r="A1188" s="89">
        <v>2022</v>
      </c>
      <c r="B1188" s="106" t="s">
        <v>4</v>
      </c>
      <c r="C1188" s="89" t="s">
        <v>23</v>
      </c>
      <c r="D1188" s="205">
        <v>14646.25</v>
      </c>
      <c r="E1188" s="177">
        <v>8063.34</v>
      </c>
      <c r="F1188" s="177">
        <v>5173.25</v>
      </c>
      <c r="G1188" s="177">
        <v>24.91</v>
      </c>
      <c r="H1188" s="178">
        <v>27907.75</v>
      </c>
    </row>
    <row r="1189" spans="1:8" ht="12.75" x14ac:dyDescent="0.2">
      <c r="A1189" s="89">
        <v>2022</v>
      </c>
      <c r="B1189" s="106" t="s">
        <v>5</v>
      </c>
      <c r="C1189" s="89" t="s">
        <v>23</v>
      </c>
      <c r="D1189" s="205">
        <v>13827.25</v>
      </c>
      <c r="E1189" s="177">
        <v>10853.41</v>
      </c>
      <c r="F1189" s="177">
        <v>6339</v>
      </c>
      <c r="G1189" s="177">
        <v>23.09</v>
      </c>
      <c r="H1189" s="178">
        <v>31042.75</v>
      </c>
    </row>
    <row r="1190" spans="1:8" ht="12.75" x14ac:dyDescent="0.2">
      <c r="A1190" s="89">
        <v>2022</v>
      </c>
      <c r="B1190" s="106" t="s">
        <v>6</v>
      </c>
      <c r="C1190" s="89" t="s">
        <v>23</v>
      </c>
      <c r="D1190" s="205">
        <v>13300.5</v>
      </c>
      <c r="E1190" s="177">
        <v>10438.24811521887</v>
      </c>
      <c r="F1190" s="177">
        <v>4777.75</v>
      </c>
      <c r="G1190" s="177">
        <v>29.751884781129501</v>
      </c>
      <c r="H1190" s="178">
        <v>28546.25</v>
      </c>
    </row>
    <row r="1191" spans="1:8" ht="12.75" x14ac:dyDescent="0.2">
      <c r="A1191" s="89">
        <v>2022</v>
      </c>
      <c r="B1191" s="106" t="s">
        <v>7</v>
      </c>
      <c r="C1191" s="89" t="s">
        <v>23</v>
      </c>
      <c r="D1191" s="205">
        <v>11878.5</v>
      </c>
      <c r="E1191" s="177">
        <v>8070.9780000000001</v>
      </c>
      <c r="F1191" s="177">
        <v>5081.75</v>
      </c>
      <c r="G1191" s="177">
        <v>26.52</v>
      </c>
      <c r="H1191" s="178">
        <v>25057.748</v>
      </c>
    </row>
    <row r="1192" spans="1:8" ht="12.75" x14ac:dyDescent="0.2">
      <c r="A1192" s="89">
        <v>2022</v>
      </c>
      <c r="B1192" s="106" t="s">
        <v>8</v>
      </c>
      <c r="C1192" s="89" t="s">
        <v>23</v>
      </c>
      <c r="D1192" s="205">
        <v>11792.5</v>
      </c>
      <c r="E1192" s="177">
        <v>8684.83</v>
      </c>
      <c r="F1192" s="177">
        <v>5130.5</v>
      </c>
      <c r="G1192" s="177">
        <v>19.916</v>
      </c>
      <c r="H1192" s="178">
        <v>25627.746000000003</v>
      </c>
    </row>
    <row r="1193" spans="1:8" ht="12.75" x14ac:dyDescent="0.2">
      <c r="A1193" s="89">
        <v>2022</v>
      </c>
      <c r="B1193" s="106" t="s">
        <v>9</v>
      </c>
      <c r="C1193" s="89" t="s">
        <v>23</v>
      </c>
      <c r="D1193" s="205">
        <v>12356.5</v>
      </c>
      <c r="E1193" s="177">
        <v>10900.15</v>
      </c>
      <c r="F1193" s="177">
        <v>4990.5</v>
      </c>
      <c r="G1193" s="177">
        <v>0</v>
      </c>
      <c r="H1193" s="178">
        <v>28247.15</v>
      </c>
    </row>
    <row r="1194" spans="1:8" ht="12.75" x14ac:dyDescent="0.2">
      <c r="A1194" s="89">
        <v>2022</v>
      </c>
      <c r="B1194" s="106" t="s">
        <v>10</v>
      </c>
      <c r="C1194" s="89" t="s">
        <v>23</v>
      </c>
      <c r="D1194" s="205">
        <v>13934.75</v>
      </c>
      <c r="E1194" s="177">
        <v>12690.25</v>
      </c>
      <c r="F1194" s="177">
        <v>5301.75</v>
      </c>
      <c r="G1194" s="177">
        <v>40.5</v>
      </c>
      <c r="H1194" s="178">
        <v>31967.25</v>
      </c>
    </row>
    <row r="1195" spans="1:8" ht="12.75" x14ac:dyDescent="0.2">
      <c r="A1195" s="89">
        <v>2022</v>
      </c>
      <c r="B1195" s="106" t="s">
        <v>11</v>
      </c>
      <c r="C1195" s="89" t="s">
        <v>23</v>
      </c>
      <c r="D1195" s="205">
        <v>13782.75</v>
      </c>
      <c r="E1195" s="177">
        <v>9375.67</v>
      </c>
      <c r="F1195" s="177">
        <v>6596.5</v>
      </c>
      <c r="G1195" s="177">
        <v>524</v>
      </c>
      <c r="H1195" s="178">
        <v>30278.92</v>
      </c>
    </row>
    <row r="1196" spans="1:8" ht="12.75" x14ac:dyDescent="0.2">
      <c r="A1196" s="89">
        <v>2022</v>
      </c>
      <c r="B1196" s="106" t="s">
        <v>12</v>
      </c>
      <c r="C1196" s="89" t="s">
        <v>23</v>
      </c>
      <c r="D1196" s="205">
        <v>12548</v>
      </c>
      <c r="E1196" s="177">
        <v>13759.5</v>
      </c>
      <c r="F1196" s="177">
        <v>10781.25</v>
      </c>
      <c r="G1196" s="177">
        <v>806</v>
      </c>
      <c r="H1196" s="178">
        <v>37894.75</v>
      </c>
    </row>
    <row r="1197" spans="1:8" ht="12.75" x14ac:dyDescent="0.2">
      <c r="A1197" s="89">
        <v>2022</v>
      </c>
      <c r="B1197" s="106" t="s">
        <v>13</v>
      </c>
      <c r="C1197" s="89" t="s">
        <v>23</v>
      </c>
      <c r="D1197" s="205">
        <v>10375</v>
      </c>
      <c r="E1197" s="177">
        <v>13521.75</v>
      </c>
      <c r="F1197" s="177">
        <v>8548.42</v>
      </c>
      <c r="G1197" s="177">
        <v>6.5</v>
      </c>
      <c r="H1197" s="178">
        <v>32451.67</v>
      </c>
    </row>
    <row r="1198" spans="1:8" ht="12.75" x14ac:dyDescent="0.2">
      <c r="A1198" s="89">
        <v>2023</v>
      </c>
      <c r="B1198" s="106" t="s">
        <v>2</v>
      </c>
      <c r="C1198" s="89" t="s">
        <v>23</v>
      </c>
      <c r="D1198" s="205">
        <v>7324.75</v>
      </c>
      <c r="E1198" s="177">
        <v>9718.75</v>
      </c>
      <c r="F1198" s="177">
        <v>5628</v>
      </c>
      <c r="G1198" s="177">
        <v>46</v>
      </c>
      <c r="H1198" s="178">
        <v>22717.5</v>
      </c>
    </row>
    <row r="1199" spans="1:8" ht="12.75" x14ac:dyDescent="0.2">
      <c r="A1199" s="89">
        <v>2023</v>
      </c>
      <c r="B1199" s="106" t="s">
        <v>3</v>
      </c>
      <c r="C1199" s="89" t="s">
        <v>23</v>
      </c>
      <c r="D1199" s="205">
        <v>10008</v>
      </c>
      <c r="E1199" s="177">
        <v>10254.275</v>
      </c>
      <c r="F1199" s="177">
        <v>7557.75</v>
      </c>
      <c r="G1199" s="177">
        <v>347.25</v>
      </c>
      <c r="H1199" s="178">
        <v>28167.275000000001</v>
      </c>
    </row>
    <row r="1200" spans="1:8" ht="12.75" x14ac:dyDescent="0.2">
      <c r="A1200" s="89">
        <v>2023</v>
      </c>
      <c r="B1200" s="106" t="s">
        <v>4</v>
      </c>
      <c r="C1200" s="89" t="s">
        <v>23</v>
      </c>
      <c r="D1200" s="205">
        <v>12063.5</v>
      </c>
      <c r="E1200" s="177">
        <v>10779.8</v>
      </c>
      <c r="F1200" s="177">
        <v>10495</v>
      </c>
      <c r="G1200" s="177">
        <v>8</v>
      </c>
      <c r="H1200" s="178">
        <v>33346.300000000003</v>
      </c>
    </row>
    <row r="1201" spans="1:8" ht="12.75" x14ac:dyDescent="0.2">
      <c r="A1201" s="372">
        <v>2023</v>
      </c>
      <c r="B1201" s="373" t="s">
        <v>5</v>
      </c>
      <c r="C1201" s="372" t="s">
        <v>23</v>
      </c>
      <c r="D1201" s="376">
        <v>9984.5</v>
      </c>
      <c r="E1201" s="177">
        <v>10069.25</v>
      </c>
      <c r="F1201" s="177">
        <v>6940.76</v>
      </c>
      <c r="G1201" s="177">
        <v>0</v>
      </c>
      <c r="H1201" s="178">
        <v>26994.510000000002</v>
      </c>
    </row>
    <row r="1202" spans="1:8" s="375" customFormat="1" ht="12.75" x14ac:dyDescent="0.2">
      <c r="A1202" s="207">
        <v>2023</v>
      </c>
      <c r="B1202" s="206" t="s">
        <v>6</v>
      </c>
      <c r="C1202" s="207" t="s">
        <v>23</v>
      </c>
      <c r="D1202" s="208">
        <v>7205.75</v>
      </c>
      <c r="E1202" s="180">
        <v>11979.5</v>
      </c>
      <c r="F1202" s="180">
        <v>9110</v>
      </c>
      <c r="G1202" s="180">
        <v>12</v>
      </c>
      <c r="H1202" s="181">
        <v>28307.25</v>
      </c>
    </row>
    <row r="1203" spans="1:8" ht="12.75" x14ac:dyDescent="0.2">
      <c r="A1203" s="203">
        <v>2011</v>
      </c>
      <c r="B1203" s="106" t="s">
        <v>2</v>
      </c>
      <c r="C1203" s="89" t="s">
        <v>24</v>
      </c>
      <c r="D1203" s="204">
        <v>1664.5198141693729</v>
      </c>
      <c r="E1203" s="177">
        <v>2499.5843150031033</v>
      </c>
      <c r="F1203" s="177">
        <v>2441.6958708275233</v>
      </c>
      <c r="G1203" s="177">
        <v>0</v>
      </c>
      <c r="H1203" s="178">
        <v>6605.7999999999993</v>
      </c>
    </row>
    <row r="1204" spans="1:8" ht="12.75" x14ac:dyDescent="0.2">
      <c r="A1204" s="203">
        <v>2011</v>
      </c>
      <c r="B1204" s="106" t="s">
        <v>3</v>
      </c>
      <c r="C1204" s="89" t="s">
        <v>24</v>
      </c>
      <c r="D1204" s="205">
        <v>1529.7949259200939</v>
      </c>
      <c r="E1204" s="177">
        <v>3179.8117923303412</v>
      </c>
      <c r="F1204" s="177">
        <v>2809.9432817495654</v>
      </c>
      <c r="G1204" s="177">
        <v>0</v>
      </c>
      <c r="H1204" s="178">
        <v>7519.55</v>
      </c>
    </row>
    <row r="1205" spans="1:8" ht="12.75" x14ac:dyDescent="0.2">
      <c r="A1205" s="203">
        <v>2011</v>
      </c>
      <c r="B1205" s="106" t="s">
        <v>4</v>
      </c>
      <c r="C1205" s="89" t="s">
        <v>24</v>
      </c>
      <c r="D1205" s="204">
        <v>1321.6912328860342</v>
      </c>
      <c r="E1205" s="177">
        <v>3640.2710516201719</v>
      </c>
      <c r="F1205" s="177">
        <v>2552.9377154937938</v>
      </c>
      <c r="G1205" s="177">
        <v>0</v>
      </c>
      <c r="H1205" s="178">
        <v>7514.9</v>
      </c>
    </row>
    <row r="1206" spans="1:8" ht="12.75" x14ac:dyDescent="0.2">
      <c r="A1206" s="203">
        <v>2011</v>
      </c>
      <c r="B1206" s="106" t="s">
        <v>5</v>
      </c>
      <c r="C1206" s="89" t="s">
        <v>24</v>
      </c>
      <c r="D1206" s="205">
        <v>2306.6597839832866</v>
      </c>
      <c r="E1206" s="177">
        <v>2714.5473371435191</v>
      </c>
      <c r="F1206" s="177">
        <v>2014.3928788731944</v>
      </c>
      <c r="G1206" s="177">
        <v>0</v>
      </c>
      <c r="H1206" s="178">
        <v>7035.6</v>
      </c>
    </row>
    <row r="1207" spans="1:8" ht="12.75" x14ac:dyDescent="0.2">
      <c r="A1207" s="203">
        <v>2011</v>
      </c>
      <c r="B1207" s="106" t="s">
        <v>6</v>
      </c>
      <c r="C1207" s="89" t="s">
        <v>24</v>
      </c>
      <c r="D1207" s="204">
        <v>1041.2453303443867</v>
      </c>
      <c r="E1207" s="177">
        <v>4280.6339361959745</v>
      </c>
      <c r="F1207" s="177">
        <v>2969.5707334596382</v>
      </c>
      <c r="G1207" s="177">
        <v>0</v>
      </c>
      <c r="H1207" s="178">
        <v>8291.4500000000007</v>
      </c>
    </row>
    <row r="1208" spans="1:8" ht="12.75" x14ac:dyDescent="0.2">
      <c r="A1208" s="203">
        <v>2011</v>
      </c>
      <c r="B1208" s="106" t="s">
        <v>7</v>
      </c>
      <c r="C1208" s="89" t="s">
        <v>24</v>
      </c>
      <c r="D1208" s="205">
        <v>972.83168493786138</v>
      </c>
      <c r="E1208" s="177">
        <v>3832.7819943815352</v>
      </c>
      <c r="F1208" s="177">
        <v>1943.8863206806034</v>
      </c>
      <c r="G1208" s="177">
        <v>0</v>
      </c>
      <c r="H1208" s="178">
        <v>6749.5</v>
      </c>
    </row>
    <row r="1209" spans="1:8" ht="12.75" x14ac:dyDescent="0.2">
      <c r="A1209" s="203">
        <v>2011</v>
      </c>
      <c r="B1209" s="106" t="s">
        <v>8</v>
      </c>
      <c r="C1209" s="89" t="s">
        <v>24</v>
      </c>
      <c r="D1209" s="204">
        <v>1042.9996516910533</v>
      </c>
      <c r="E1209" s="177">
        <v>3422.3197635132719</v>
      </c>
      <c r="F1209" s="177">
        <v>1861.4805847956752</v>
      </c>
      <c r="G1209" s="177">
        <v>0</v>
      </c>
      <c r="H1209" s="178">
        <v>6326.8</v>
      </c>
    </row>
    <row r="1210" spans="1:8" ht="12.75" x14ac:dyDescent="0.2">
      <c r="A1210" s="203">
        <v>2011</v>
      </c>
      <c r="B1210" s="106" t="s">
        <v>9</v>
      </c>
      <c r="C1210" s="89" t="s">
        <v>24</v>
      </c>
      <c r="D1210" s="205">
        <v>1890.2400933452434</v>
      </c>
      <c r="E1210" s="177">
        <v>3532.1958571123187</v>
      </c>
      <c r="F1210" s="177">
        <v>2657.4140495424376</v>
      </c>
      <c r="G1210" s="177">
        <v>0</v>
      </c>
      <c r="H1210" s="178">
        <v>8079.85</v>
      </c>
    </row>
    <row r="1211" spans="1:8" ht="12.75" x14ac:dyDescent="0.2">
      <c r="A1211" s="203">
        <v>2011</v>
      </c>
      <c r="B1211" s="106" t="s">
        <v>10</v>
      </c>
      <c r="C1211" s="89" t="s">
        <v>24</v>
      </c>
      <c r="D1211" s="204">
        <v>1832.5056517665946</v>
      </c>
      <c r="E1211" s="177">
        <v>3505.4883301513482</v>
      </c>
      <c r="F1211" s="177">
        <v>2579.6060180820568</v>
      </c>
      <c r="G1211" s="177">
        <v>0</v>
      </c>
      <c r="H1211" s="178">
        <v>7917.5999999999995</v>
      </c>
    </row>
    <row r="1212" spans="1:8" ht="12.75" x14ac:dyDescent="0.2">
      <c r="A1212" s="203">
        <v>2011</v>
      </c>
      <c r="B1212" s="106" t="s">
        <v>11</v>
      </c>
      <c r="C1212" s="89" t="s">
        <v>24</v>
      </c>
      <c r="D1212" s="205">
        <v>1946.348459614396</v>
      </c>
      <c r="E1212" s="177">
        <v>2890.0218544394088</v>
      </c>
      <c r="F1212" s="177">
        <v>2668.1273454912834</v>
      </c>
      <c r="G1212" s="177">
        <v>5.9655745079662612</v>
      </c>
      <c r="H1212" s="178">
        <v>7510.4632340530543</v>
      </c>
    </row>
    <row r="1213" spans="1:8" ht="12.75" x14ac:dyDescent="0.2">
      <c r="A1213" s="203">
        <v>2011</v>
      </c>
      <c r="B1213" s="106" t="s">
        <v>12</v>
      </c>
      <c r="C1213" s="89" t="s">
        <v>24</v>
      </c>
      <c r="D1213" s="204">
        <v>1091.7918822431898</v>
      </c>
      <c r="E1213" s="177">
        <v>3014.0481136780736</v>
      </c>
      <c r="F1213" s="177">
        <v>2503.2962765848274</v>
      </c>
      <c r="G1213" s="177">
        <v>1.756359663157895</v>
      </c>
      <c r="H1213" s="178">
        <v>6610.8926321692497</v>
      </c>
    </row>
    <row r="1214" spans="1:8" ht="12.75" x14ac:dyDescent="0.2">
      <c r="A1214" s="203">
        <v>2011</v>
      </c>
      <c r="B1214" s="205" t="s">
        <v>13</v>
      </c>
      <c r="C1214" s="89" t="s">
        <v>24</v>
      </c>
      <c r="D1214" s="205">
        <v>1175.8709302268328</v>
      </c>
      <c r="E1214" s="177">
        <v>2480.0499935370808</v>
      </c>
      <c r="F1214" s="177">
        <v>2457.5884942987236</v>
      </c>
      <c r="G1214" s="177">
        <v>2.8486960699765924</v>
      </c>
      <c r="H1214" s="178">
        <v>6116.3581141326131</v>
      </c>
    </row>
    <row r="1215" spans="1:8" ht="12.75" x14ac:dyDescent="0.2">
      <c r="A1215" s="203">
        <v>2012</v>
      </c>
      <c r="B1215" s="106" t="s">
        <v>2</v>
      </c>
      <c r="C1215" s="89" t="s">
        <v>24</v>
      </c>
      <c r="D1215" s="204">
        <v>1555.2054950714005</v>
      </c>
      <c r="E1215" s="177">
        <v>3473.6112660927065</v>
      </c>
      <c r="F1215" s="177">
        <v>2077.4181096990255</v>
      </c>
      <c r="G1215" s="177">
        <v>26.66679634243642</v>
      </c>
      <c r="H1215" s="178">
        <v>7132.9016672055686</v>
      </c>
    </row>
    <row r="1216" spans="1:8" ht="12.75" x14ac:dyDescent="0.2">
      <c r="A1216" s="203">
        <v>2012</v>
      </c>
      <c r="B1216" s="106" t="s">
        <v>3</v>
      </c>
      <c r="C1216" s="89" t="s">
        <v>24</v>
      </c>
      <c r="D1216" s="205">
        <v>1658.84312520399</v>
      </c>
      <c r="E1216" s="177">
        <v>2952.7111228922499</v>
      </c>
      <c r="F1216" s="177">
        <v>1840.8924599593165</v>
      </c>
      <c r="G1216" s="177">
        <v>61.71364926277009</v>
      </c>
      <c r="H1216" s="178">
        <v>6514.1603573183256</v>
      </c>
    </row>
    <row r="1217" spans="1:10" ht="12.75" x14ac:dyDescent="0.2">
      <c r="A1217" s="203">
        <v>2012</v>
      </c>
      <c r="B1217" s="106" t="s">
        <v>4</v>
      </c>
      <c r="C1217" s="89" t="s">
        <v>24</v>
      </c>
      <c r="D1217" s="204">
        <v>1094.7558608741901</v>
      </c>
      <c r="E1217" s="177">
        <v>2918.5202767939268</v>
      </c>
      <c r="F1217" s="177">
        <v>1947.4796482561462</v>
      </c>
      <c r="G1217" s="177">
        <v>145.22867370908833</v>
      </c>
      <c r="H1217" s="178">
        <v>6105.9844596333514</v>
      </c>
    </row>
    <row r="1218" spans="1:10" ht="12.75" x14ac:dyDescent="0.2">
      <c r="A1218" s="203">
        <v>2012</v>
      </c>
      <c r="B1218" s="106" t="s">
        <v>5</v>
      </c>
      <c r="C1218" s="89" t="s">
        <v>24</v>
      </c>
      <c r="D1218" s="205">
        <v>1320.0302937405081</v>
      </c>
      <c r="E1218" s="177">
        <v>2751.2737338760098</v>
      </c>
      <c r="F1218" s="177">
        <v>1698.3832424968457</v>
      </c>
      <c r="G1218" s="177">
        <v>58.154492754163932</v>
      </c>
      <c r="H1218" s="178">
        <v>5827.841762867527</v>
      </c>
    </row>
    <row r="1219" spans="1:10" ht="12.75" x14ac:dyDescent="0.2">
      <c r="A1219" s="203">
        <v>2012</v>
      </c>
      <c r="B1219" s="106" t="s">
        <v>6</v>
      </c>
      <c r="C1219" s="89" t="s">
        <v>24</v>
      </c>
      <c r="D1219" s="204">
        <v>2530.722607354257</v>
      </c>
      <c r="E1219" s="177">
        <v>3427.305811420676</v>
      </c>
      <c r="F1219" s="177">
        <v>2571.5239694772772</v>
      </c>
      <c r="G1219" s="177">
        <v>67.211650155005799</v>
      </c>
      <c r="H1219" s="178">
        <v>8596.7640384072165</v>
      </c>
    </row>
    <row r="1220" spans="1:10" ht="12.75" x14ac:dyDescent="0.2">
      <c r="A1220" s="203">
        <v>2012</v>
      </c>
      <c r="B1220" s="106" t="s">
        <v>7</v>
      </c>
      <c r="C1220" s="89" t="s">
        <v>24</v>
      </c>
      <c r="D1220" s="205">
        <v>1905.5643690953939</v>
      </c>
      <c r="E1220" s="177">
        <v>3199.4536057140735</v>
      </c>
      <c r="F1220" s="177">
        <v>2286.3990893836785</v>
      </c>
      <c r="G1220" s="177">
        <v>89.622642517196184</v>
      </c>
      <c r="H1220" s="178">
        <v>7481.0397067103413</v>
      </c>
    </row>
    <row r="1221" spans="1:10" ht="12.75" x14ac:dyDescent="0.2">
      <c r="A1221" s="203">
        <v>2012</v>
      </c>
      <c r="B1221" s="106" t="s">
        <v>8</v>
      </c>
      <c r="C1221" s="89" t="s">
        <v>24</v>
      </c>
      <c r="D1221" s="204">
        <v>1763.4625859527328</v>
      </c>
      <c r="E1221" s="177">
        <v>2980.2438979326839</v>
      </c>
      <c r="F1221" s="177">
        <v>3029.9690276167157</v>
      </c>
      <c r="G1221" s="177">
        <v>144.35313237831801</v>
      </c>
      <c r="H1221" s="178">
        <v>7918.0286438804505</v>
      </c>
    </row>
    <row r="1222" spans="1:10" ht="12.75" x14ac:dyDescent="0.2">
      <c r="A1222" s="203">
        <v>2012</v>
      </c>
      <c r="B1222" s="106" t="s">
        <v>9</v>
      </c>
      <c r="C1222" s="89" t="s">
        <v>24</v>
      </c>
      <c r="D1222" s="205">
        <v>2084.9889243365369</v>
      </c>
      <c r="E1222" s="177">
        <v>1755.2574049170512</v>
      </c>
      <c r="F1222" s="177">
        <v>2961.4891263249865</v>
      </c>
      <c r="G1222" s="177">
        <v>141.26706265796844</v>
      </c>
      <c r="H1222" s="178">
        <v>6943.0025182365434</v>
      </c>
    </row>
    <row r="1223" spans="1:10" ht="12.75" x14ac:dyDescent="0.2">
      <c r="A1223" s="203">
        <v>2012</v>
      </c>
      <c r="B1223" s="106" t="s">
        <v>10</v>
      </c>
      <c r="C1223" s="89" t="s">
        <v>24</v>
      </c>
      <c r="D1223" s="204">
        <v>1206.1938470624316</v>
      </c>
      <c r="E1223" s="177">
        <v>1680.6593474367737</v>
      </c>
      <c r="F1223" s="177">
        <v>4167.0516838280682</v>
      </c>
      <c r="G1223" s="177">
        <v>152.75844539432259</v>
      </c>
      <c r="H1223" s="178">
        <v>7206.6633237215965</v>
      </c>
    </row>
    <row r="1224" spans="1:10" ht="12.75" x14ac:dyDescent="0.2">
      <c r="A1224" s="203">
        <v>2012</v>
      </c>
      <c r="B1224" s="106" t="s">
        <v>11</v>
      </c>
      <c r="C1224" s="89" t="s">
        <v>24</v>
      </c>
      <c r="D1224" s="205">
        <v>1690.2651377645911</v>
      </c>
      <c r="E1224" s="177">
        <v>1600.0124912853794</v>
      </c>
      <c r="F1224" s="177">
        <v>4003.7890331435274</v>
      </c>
      <c r="G1224" s="177">
        <v>162.79423057105279</v>
      </c>
      <c r="H1224" s="178">
        <v>7456.860892764551</v>
      </c>
    </row>
    <row r="1225" spans="1:10" ht="12.75" x14ac:dyDescent="0.2">
      <c r="A1225" s="203">
        <v>2012</v>
      </c>
      <c r="B1225" s="106" t="s">
        <v>12</v>
      </c>
      <c r="C1225" s="89" t="s">
        <v>24</v>
      </c>
      <c r="D1225" s="204">
        <v>870.43903447353182</v>
      </c>
      <c r="E1225" s="177">
        <v>1649.1859308836356</v>
      </c>
      <c r="F1225" s="177">
        <v>2541.5944430019986</v>
      </c>
      <c r="G1225" s="177">
        <v>182.4204280839156</v>
      </c>
      <c r="H1225" s="178">
        <v>5243.6398364430815</v>
      </c>
    </row>
    <row r="1226" spans="1:10" ht="12.75" x14ac:dyDescent="0.2">
      <c r="A1226" s="203">
        <v>2012</v>
      </c>
      <c r="B1226" s="205" t="s">
        <v>13</v>
      </c>
      <c r="C1226" s="89" t="s">
        <v>24</v>
      </c>
      <c r="D1226" s="205">
        <v>1667.3942149892557</v>
      </c>
      <c r="E1226" s="177">
        <v>1465.9683223968368</v>
      </c>
      <c r="F1226" s="177">
        <v>2734.0105478286278</v>
      </c>
      <c r="G1226" s="177">
        <v>142.41625804899604</v>
      </c>
      <c r="H1226" s="178">
        <v>6009.7893432637156</v>
      </c>
    </row>
    <row r="1227" spans="1:10" ht="12.75" x14ac:dyDescent="0.2">
      <c r="A1227" s="203">
        <v>2013</v>
      </c>
      <c r="B1227" s="106" t="s">
        <v>2</v>
      </c>
      <c r="C1227" s="89" t="s">
        <v>24</v>
      </c>
      <c r="D1227" s="204">
        <v>2027.6485380994518</v>
      </c>
      <c r="E1227" s="177">
        <v>1537.2120327778189</v>
      </c>
      <c r="F1227" s="177">
        <v>3306.9688837659464</v>
      </c>
      <c r="G1227" s="177">
        <v>145.03580405900794</v>
      </c>
      <c r="H1227" s="178">
        <v>7016.8652587022252</v>
      </c>
    </row>
    <row r="1228" spans="1:10" ht="12.75" x14ac:dyDescent="0.2">
      <c r="A1228" s="203">
        <v>2013</v>
      </c>
      <c r="B1228" s="106" t="s">
        <v>3</v>
      </c>
      <c r="C1228" s="89" t="s">
        <v>24</v>
      </c>
      <c r="D1228" s="204">
        <v>1867.3782855011814</v>
      </c>
      <c r="E1228" s="177">
        <v>3322.0933623659666</v>
      </c>
      <c r="F1228" s="177">
        <v>3967.1329060282937</v>
      </c>
      <c r="G1228" s="177">
        <v>133.09925162224928</v>
      </c>
      <c r="H1228" s="178">
        <v>9289.7038055176909</v>
      </c>
    </row>
    <row r="1229" spans="1:10" ht="12.75" x14ac:dyDescent="0.2">
      <c r="A1229" s="203">
        <v>2013</v>
      </c>
      <c r="B1229" s="106" t="s">
        <v>4</v>
      </c>
      <c r="C1229" s="89" t="s">
        <v>24</v>
      </c>
      <c r="D1229" s="205">
        <v>1557.0002435569438</v>
      </c>
      <c r="E1229" s="177">
        <v>3083.5429371719324</v>
      </c>
      <c r="F1229" s="177">
        <v>2784.4673891913649</v>
      </c>
      <c r="G1229" s="177">
        <v>115.00837219320469</v>
      </c>
      <c r="H1229" s="178">
        <v>7540.0189421134464</v>
      </c>
      <c r="J1229" s="6"/>
    </row>
    <row r="1230" spans="1:10" ht="12.75" x14ac:dyDescent="0.2">
      <c r="A1230" s="203">
        <v>2013</v>
      </c>
      <c r="B1230" s="106" t="s">
        <v>5</v>
      </c>
      <c r="C1230" s="89" t="s">
        <v>24</v>
      </c>
      <c r="D1230" s="204">
        <v>448.5</v>
      </c>
      <c r="E1230" s="177">
        <v>2055</v>
      </c>
      <c r="F1230" s="177">
        <v>2381.25</v>
      </c>
      <c r="G1230" s="177">
        <v>78.205481363863043</v>
      </c>
      <c r="H1230" s="178">
        <v>4962.9554813638633</v>
      </c>
    </row>
    <row r="1231" spans="1:10" ht="12.75" x14ac:dyDescent="0.2">
      <c r="A1231" s="203">
        <v>2013</v>
      </c>
      <c r="B1231" s="106" t="s">
        <v>6</v>
      </c>
      <c r="C1231" s="89" t="s">
        <v>24</v>
      </c>
      <c r="D1231" s="205">
        <v>538.25</v>
      </c>
      <c r="E1231" s="177">
        <v>1976.25</v>
      </c>
      <c r="F1231" s="177">
        <v>2180.6191479458921</v>
      </c>
      <c r="G1231" s="177">
        <v>79.391820907307846</v>
      </c>
      <c r="H1231" s="178">
        <v>4774.5109688532002</v>
      </c>
    </row>
    <row r="1232" spans="1:10" ht="12.75" x14ac:dyDescent="0.2">
      <c r="A1232" s="203">
        <v>2013</v>
      </c>
      <c r="B1232" s="106" t="s">
        <v>7</v>
      </c>
      <c r="C1232" s="89" t="s">
        <v>24</v>
      </c>
      <c r="D1232" s="204">
        <v>533.71351891188442</v>
      </c>
      <c r="E1232" s="177">
        <v>3410.8269024498813</v>
      </c>
      <c r="F1232" s="177">
        <v>2716.832438730532</v>
      </c>
      <c r="G1232" s="177">
        <v>68.210521451726819</v>
      </c>
      <c r="H1232" s="178">
        <v>6729.5833815440246</v>
      </c>
    </row>
    <row r="1233" spans="1:8" ht="12.75" x14ac:dyDescent="0.2">
      <c r="A1233" s="203">
        <v>2013</v>
      </c>
      <c r="B1233" s="106" t="s">
        <v>8</v>
      </c>
      <c r="C1233" s="89" t="s">
        <v>24</v>
      </c>
      <c r="D1233" s="205">
        <v>1280.7817405350461</v>
      </c>
      <c r="E1233" s="177">
        <v>2949.893542479786</v>
      </c>
      <c r="F1233" s="177">
        <v>5068.269037066716</v>
      </c>
      <c r="G1233" s="177">
        <v>42.156042912869196</v>
      </c>
      <c r="H1233" s="178">
        <v>9341.1003629944171</v>
      </c>
    </row>
    <row r="1234" spans="1:8" ht="12.75" x14ac:dyDescent="0.2">
      <c r="A1234" s="203">
        <v>2013</v>
      </c>
      <c r="B1234" s="106" t="s">
        <v>9</v>
      </c>
      <c r="C1234" s="89" t="s">
        <v>24</v>
      </c>
      <c r="D1234" s="204">
        <v>1955.3540704497498</v>
      </c>
      <c r="E1234" s="177">
        <v>3943.3955578923792</v>
      </c>
      <c r="F1234" s="177">
        <v>4422.8023573793225</v>
      </c>
      <c r="G1234" s="177">
        <v>9.4264934039986787</v>
      </c>
      <c r="H1234" s="178">
        <v>10330.97847912545</v>
      </c>
    </row>
    <row r="1235" spans="1:8" ht="12.75" x14ac:dyDescent="0.2">
      <c r="A1235" s="203">
        <v>2013</v>
      </c>
      <c r="B1235" s="106" t="s">
        <v>10</v>
      </c>
      <c r="C1235" s="89" t="s">
        <v>24</v>
      </c>
      <c r="D1235" s="205">
        <v>2851.2550000000001</v>
      </c>
      <c r="E1235" s="177">
        <v>2470.75</v>
      </c>
      <c r="F1235" s="177">
        <v>5201.25</v>
      </c>
      <c r="G1235" s="177">
        <v>68</v>
      </c>
      <c r="H1235" s="178">
        <v>10591.255000000001</v>
      </c>
    </row>
    <row r="1236" spans="1:8" ht="12.75" x14ac:dyDescent="0.2">
      <c r="A1236" s="203">
        <v>2013</v>
      </c>
      <c r="B1236" s="106" t="s">
        <v>11</v>
      </c>
      <c r="C1236" s="89" t="s">
        <v>24</v>
      </c>
      <c r="D1236" s="204">
        <v>4526.25</v>
      </c>
      <c r="E1236" s="177">
        <v>4505.25</v>
      </c>
      <c r="F1236" s="177">
        <v>6109.5</v>
      </c>
      <c r="G1236" s="177">
        <v>70.5</v>
      </c>
      <c r="H1236" s="178">
        <v>15211.5</v>
      </c>
    </row>
    <row r="1237" spans="1:8" ht="12.75" x14ac:dyDescent="0.2">
      <c r="A1237" s="203">
        <v>2013</v>
      </c>
      <c r="B1237" s="106" t="s">
        <v>12</v>
      </c>
      <c r="C1237" s="89" t="s">
        <v>24</v>
      </c>
      <c r="D1237" s="205">
        <v>3895.2817052471728</v>
      </c>
      <c r="E1237" s="177">
        <v>3987.2833173129184</v>
      </c>
      <c r="F1237" s="177">
        <v>4931.4722050559476</v>
      </c>
      <c r="G1237" s="177">
        <v>59.309554165067183</v>
      </c>
      <c r="H1237" s="179">
        <v>12873.346781781105</v>
      </c>
    </row>
    <row r="1238" spans="1:8" ht="12.75" x14ac:dyDescent="0.2">
      <c r="A1238" s="203">
        <v>2013</v>
      </c>
      <c r="B1238" s="205" t="s">
        <v>13</v>
      </c>
      <c r="C1238" s="89" t="s">
        <v>24</v>
      </c>
      <c r="D1238" s="204">
        <v>3485.9988725352277</v>
      </c>
      <c r="E1238" s="177">
        <v>3880.0362586623287</v>
      </c>
      <c r="F1238" s="177">
        <v>4314.1015671797404</v>
      </c>
      <c r="G1238" s="177">
        <v>30.270351084441515</v>
      </c>
      <c r="H1238" s="179">
        <v>11710.407049461739</v>
      </c>
    </row>
    <row r="1239" spans="1:8" ht="12.75" x14ac:dyDescent="0.2">
      <c r="A1239" s="203">
        <v>2014</v>
      </c>
      <c r="B1239" s="106" t="s">
        <v>2</v>
      </c>
      <c r="C1239" s="89" t="s">
        <v>24</v>
      </c>
      <c r="D1239" s="205">
        <v>3688.5779395059844</v>
      </c>
      <c r="E1239" s="177">
        <v>5228.5906287139169</v>
      </c>
      <c r="F1239" s="177">
        <v>4004.7983630194326</v>
      </c>
      <c r="G1239" s="177">
        <v>25.740388131107096</v>
      </c>
      <c r="H1239" s="179">
        <v>12947.707319370442</v>
      </c>
    </row>
    <row r="1240" spans="1:8" ht="12.75" x14ac:dyDescent="0.2">
      <c r="A1240" s="203">
        <v>2014</v>
      </c>
      <c r="B1240" s="106" t="s">
        <v>3</v>
      </c>
      <c r="C1240" s="89" t="s">
        <v>24</v>
      </c>
      <c r="D1240" s="204">
        <v>4427.5586191304028</v>
      </c>
      <c r="E1240" s="177">
        <v>6587.2147724322122</v>
      </c>
      <c r="F1240" s="177">
        <v>3428.2017402737015</v>
      </c>
      <c r="G1240" s="177">
        <v>27.512773299157825</v>
      </c>
      <c r="H1240" s="179">
        <v>14470.487905135476</v>
      </c>
    </row>
    <row r="1241" spans="1:8" ht="12.75" x14ac:dyDescent="0.2">
      <c r="A1241" s="203">
        <v>2014</v>
      </c>
      <c r="B1241" s="106" t="s">
        <v>4</v>
      </c>
      <c r="C1241" s="89" t="s">
        <v>24</v>
      </c>
      <c r="D1241" s="205">
        <v>3983.75</v>
      </c>
      <c r="E1241" s="177">
        <v>7611.25</v>
      </c>
      <c r="F1241" s="177">
        <v>2999.75</v>
      </c>
      <c r="G1241" s="177">
        <v>56</v>
      </c>
      <c r="H1241" s="179">
        <v>14650.75</v>
      </c>
    </row>
    <row r="1242" spans="1:8" ht="12.75" x14ac:dyDescent="0.2">
      <c r="A1242" s="203">
        <v>2014</v>
      </c>
      <c r="B1242" s="106" t="s">
        <v>5</v>
      </c>
      <c r="C1242" s="89" t="s">
        <v>24</v>
      </c>
      <c r="D1242" s="204">
        <v>3121.75</v>
      </c>
      <c r="E1242" s="177">
        <v>4259.25</v>
      </c>
      <c r="F1242" s="177">
        <v>2776.25</v>
      </c>
      <c r="G1242" s="177">
        <v>184</v>
      </c>
      <c r="H1242" s="179">
        <v>10341.25</v>
      </c>
    </row>
    <row r="1243" spans="1:8" ht="12.75" x14ac:dyDescent="0.2">
      <c r="A1243" s="203">
        <v>2014</v>
      </c>
      <c r="B1243" s="106" t="s">
        <v>6</v>
      </c>
      <c r="C1243" s="89" t="s">
        <v>24</v>
      </c>
      <c r="D1243" s="205">
        <v>2340.75</v>
      </c>
      <c r="E1243" s="177">
        <v>3477</v>
      </c>
      <c r="F1243" s="177">
        <v>4140.25</v>
      </c>
      <c r="G1243" s="177">
        <v>77.75</v>
      </c>
      <c r="H1243" s="179">
        <v>10035.75</v>
      </c>
    </row>
    <row r="1244" spans="1:8" ht="12.75" x14ac:dyDescent="0.2">
      <c r="A1244" s="203">
        <v>2014</v>
      </c>
      <c r="B1244" s="106" t="s">
        <v>7</v>
      </c>
      <c r="C1244" s="89" t="s">
        <v>24</v>
      </c>
      <c r="D1244" s="204">
        <v>3362.75</v>
      </c>
      <c r="E1244" s="177">
        <v>3358.75</v>
      </c>
      <c r="F1244" s="177">
        <v>5028.25</v>
      </c>
      <c r="G1244" s="177">
        <v>152</v>
      </c>
      <c r="H1244" s="179">
        <v>11901.75</v>
      </c>
    </row>
    <row r="1245" spans="1:8" ht="12.75" x14ac:dyDescent="0.2">
      <c r="A1245" s="203">
        <v>2014</v>
      </c>
      <c r="B1245" s="106" t="s">
        <v>8</v>
      </c>
      <c r="C1245" s="89" t="s">
        <v>24</v>
      </c>
      <c r="D1245" s="205">
        <v>4592.5</v>
      </c>
      <c r="E1245" s="177">
        <v>995</v>
      </c>
      <c r="F1245" s="177">
        <v>5215</v>
      </c>
      <c r="G1245" s="177">
        <v>12</v>
      </c>
      <c r="H1245" s="179">
        <v>10814.5</v>
      </c>
    </row>
    <row r="1246" spans="1:8" ht="12.75" x14ac:dyDescent="0.2">
      <c r="A1246" s="203">
        <v>2014</v>
      </c>
      <c r="B1246" s="106" t="s">
        <v>9</v>
      </c>
      <c r="C1246" s="89" t="s">
        <v>24</v>
      </c>
      <c r="D1246" s="205">
        <v>3518.25</v>
      </c>
      <c r="E1246" s="177">
        <v>4733.1499999999996</v>
      </c>
      <c r="F1246" s="177">
        <v>4910.75</v>
      </c>
      <c r="G1246" s="177">
        <v>26</v>
      </c>
      <c r="H1246" s="179">
        <v>13188.15</v>
      </c>
    </row>
    <row r="1247" spans="1:8" ht="12.75" x14ac:dyDescent="0.2">
      <c r="A1247" s="203">
        <v>2014</v>
      </c>
      <c r="B1247" s="106" t="s">
        <v>10</v>
      </c>
      <c r="C1247" s="89" t="s">
        <v>24</v>
      </c>
      <c r="D1247" s="205">
        <v>5268</v>
      </c>
      <c r="E1247" s="177">
        <v>2878.75</v>
      </c>
      <c r="F1247" s="177">
        <v>5157</v>
      </c>
      <c r="G1247" s="177">
        <v>45.5</v>
      </c>
      <c r="H1247" s="179">
        <v>13349.25</v>
      </c>
    </row>
    <row r="1248" spans="1:8" ht="12.75" x14ac:dyDescent="0.2">
      <c r="A1248" s="203">
        <v>2014</v>
      </c>
      <c r="B1248" s="106" t="s">
        <v>11</v>
      </c>
      <c r="C1248" s="89" t="s">
        <v>24</v>
      </c>
      <c r="D1248" s="205">
        <v>5199.5</v>
      </c>
      <c r="E1248" s="177">
        <v>3804.5</v>
      </c>
      <c r="F1248" s="177">
        <v>5128.2550000000001</v>
      </c>
      <c r="G1248" s="177">
        <v>48.5</v>
      </c>
      <c r="H1248" s="179">
        <v>14180.755000000001</v>
      </c>
    </row>
    <row r="1249" spans="1:8" ht="12.75" x14ac:dyDescent="0.2">
      <c r="A1249" s="203">
        <v>2014</v>
      </c>
      <c r="B1249" s="106" t="s">
        <v>12</v>
      </c>
      <c r="C1249" s="89" t="s">
        <v>24</v>
      </c>
      <c r="D1249" s="205">
        <v>4994.25</v>
      </c>
      <c r="E1249" s="177">
        <v>4285</v>
      </c>
      <c r="F1249" s="177">
        <v>4276.25</v>
      </c>
      <c r="G1249" s="177">
        <v>93</v>
      </c>
      <c r="H1249" s="179">
        <v>13648.5</v>
      </c>
    </row>
    <row r="1250" spans="1:8" ht="12.75" x14ac:dyDescent="0.2">
      <c r="A1250" s="203">
        <v>2014</v>
      </c>
      <c r="B1250" s="205" t="s">
        <v>13</v>
      </c>
      <c r="C1250" s="89" t="s">
        <v>24</v>
      </c>
      <c r="D1250" s="205">
        <v>3806.75</v>
      </c>
      <c r="E1250" s="177">
        <v>3383.75</v>
      </c>
      <c r="F1250" s="177">
        <v>3223.75</v>
      </c>
      <c r="G1250" s="177">
        <v>36</v>
      </c>
      <c r="H1250" s="179">
        <v>10450.25</v>
      </c>
    </row>
    <row r="1251" spans="1:8" ht="12.75" x14ac:dyDescent="0.2">
      <c r="A1251" s="203">
        <v>2015</v>
      </c>
      <c r="B1251" s="106" t="s">
        <v>2</v>
      </c>
      <c r="C1251" s="89" t="s">
        <v>24</v>
      </c>
      <c r="D1251" s="205">
        <v>3962.75</v>
      </c>
      <c r="E1251" s="177">
        <v>3171</v>
      </c>
      <c r="F1251" s="177">
        <v>3196.25</v>
      </c>
      <c r="G1251" s="177">
        <v>8</v>
      </c>
      <c r="H1251" s="179">
        <v>10338</v>
      </c>
    </row>
    <row r="1252" spans="1:8" ht="12.75" x14ac:dyDescent="0.2">
      <c r="A1252" s="203">
        <v>2015</v>
      </c>
      <c r="B1252" s="106" t="s">
        <v>3</v>
      </c>
      <c r="C1252" s="89" t="s">
        <v>24</v>
      </c>
      <c r="D1252" s="205">
        <v>3547.75</v>
      </c>
      <c r="E1252" s="177">
        <v>1827.75</v>
      </c>
      <c r="F1252" s="177">
        <v>3886.75</v>
      </c>
      <c r="G1252" s="177">
        <v>89</v>
      </c>
      <c r="H1252" s="179">
        <v>9351.25</v>
      </c>
    </row>
    <row r="1253" spans="1:8" ht="12.75" x14ac:dyDescent="0.2">
      <c r="A1253" s="203">
        <v>2015</v>
      </c>
      <c r="B1253" s="106" t="s">
        <v>4</v>
      </c>
      <c r="C1253" s="89" t="s">
        <v>24</v>
      </c>
      <c r="D1253" s="205">
        <v>3378</v>
      </c>
      <c r="E1253" s="177">
        <v>6349.02</v>
      </c>
      <c r="F1253" s="177">
        <v>4779.75</v>
      </c>
      <c r="G1253" s="177">
        <v>10</v>
      </c>
      <c r="H1253" s="179">
        <v>14516.77</v>
      </c>
    </row>
    <row r="1254" spans="1:8" ht="12.75" x14ac:dyDescent="0.2">
      <c r="A1254" s="203">
        <v>2015</v>
      </c>
      <c r="B1254" s="106" t="s">
        <v>5</v>
      </c>
      <c r="C1254" s="89" t="s">
        <v>24</v>
      </c>
      <c r="D1254" s="205">
        <v>2793.25</v>
      </c>
      <c r="E1254" s="177">
        <v>8534</v>
      </c>
      <c r="F1254" s="177">
        <v>8758.7999999999993</v>
      </c>
      <c r="G1254" s="177">
        <v>7</v>
      </c>
      <c r="H1254" s="179">
        <v>20093.05</v>
      </c>
    </row>
    <row r="1255" spans="1:8" ht="12.75" x14ac:dyDescent="0.2">
      <c r="A1255" s="203">
        <v>2015</v>
      </c>
      <c r="B1255" s="106" t="s">
        <v>6</v>
      </c>
      <c r="C1255" s="89" t="s">
        <v>24</v>
      </c>
      <c r="D1255" s="205">
        <v>2411.5</v>
      </c>
      <c r="E1255" s="177">
        <v>10591.25</v>
      </c>
      <c r="F1255" s="177">
        <v>12440.25</v>
      </c>
      <c r="G1255" s="177">
        <v>16</v>
      </c>
      <c r="H1255" s="179">
        <v>25459</v>
      </c>
    </row>
    <row r="1256" spans="1:8" ht="12.75" x14ac:dyDescent="0.2">
      <c r="A1256" s="203">
        <v>2015</v>
      </c>
      <c r="B1256" s="106" t="s">
        <v>7</v>
      </c>
      <c r="C1256" s="89" t="s">
        <v>24</v>
      </c>
      <c r="D1256" s="205">
        <v>2953.5</v>
      </c>
      <c r="E1256" s="177">
        <v>11384.85</v>
      </c>
      <c r="F1256" s="177">
        <v>12335.5</v>
      </c>
      <c r="G1256" s="177">
        <v>34.25</v>
      </c>
      <c r="H1256" s="179">
        <v>26708.1</v>
      </c>
    </row>
    <row r="1257" spans="1:8" ht="12.75" x14ac:dyDescent="0.2">
      <c r="A1257" s="203">
        <v>2015</v>
      </c>
      <c r="B1257" s="106" t="s">
        <v>8</v>
      </c>
      <c r="C1257" s="89" t="s">
        <v>24</v>
      </c>
      <c r="D1257" s="205">
        <v>2423.25</v>
      </c>
      <c r="E1257" s="177">
        <v>7865.35</v>
      </c>
      <c r="F1257" s="177">
        <v>14114.3</v>
      </c>
      <c r="G1257" s="177">
        <v>10.5</v>
      </c>
      <c r="H1257" s="179">
        <v>24413.4</v>
      </c>
    </row>
    <row r="1258" spans="1:8" ht="12.75" x14ac:dyDescent="0.2">
      <c r="A1258" s="203">
        <v>2015</v>
      </c>
      <c r="B1258" s="106" t="s">
        <v>9</v>
      </c>
      <c r="C1258" s="89" t="s">
        <v>24</v>
      </c>
      <c r="D1258" s="205">
        <v>2872.5</v>
      </c>
      <c r="E1258" s="177">
        <v>4480.8500000000004</v>
      </c>
      <c r="F1258" s="177">
        <v>12267.1</v>
      </c>
      <c r="G1258" s="177">
        <v>28.5</v>
      </c>
      <c r="H1258" s="179">
        <v>19648.95</v>
      </c>
    </row>
    <row r="1259" spans="1:8" ht="12.75" x14ac:dyDescent="0.2">
      <c r="A1259" s="203">
        <v>2015</v>
      </c>
      <c r="B1259" s="106" t="s">
        <v>10</v>
      </c>
      <c r="C1259" s="89" t="s">
        <v>24</v>
      </c>
      <c r="D1259" s="205">
        <v>3254.5</v>
      </c>
      <c r="E1259" s="177">
        <v>3670.25</v>
      </c>
      <c r="F1259" s="177">
        <v>13204.1</v>
      </c>
      <c r="G1259" s="177">
        <v>16.5</v>
      </c>
      <c r="H1259" s="179">
        <v>20145.349999999999</v>
      </c>
    </row>
    <row r="1260" spans="1:8" ht="12.75" x14ac:dyDescent="0.2">
      <c r="A1260" s="203">
        <v>2015</v>
      </c>
      <c r="B1260" s="106" t="s">
        <v>11</v>
      </c>
      <c r="C1260" s="89" t="s">
        <v>24</v>
      </c>
      <c r="D1260" s="205">
        <v>4284.75</v>
      </c>
      <c r="E1260" s="177">
        <v>5891</v>
      </c>
      <c r="F1260" s="177">
        <v>14464</v>
      </c>
      <c r="G1260" s="177">
        <v>461.25</v>
      </c>
      <c r="H1260" s="179">
        <v>25101</v>
      </c>
    </row>
    <row r="1261" spans="1:8" ht="12.75" x14ac:dyDescent="0.2">
      <c r="A1261" s="203">
        <v>2015</v>
      </c>
      <c r="B1261" s="106" t="s">
        <v>12</v>
      </c>
      <c r="C1261" s="89" t="s">
        <v>24</v>
      </c>
      <c r="D1261" s="205">
        <v>5265.95</v>
      </c>
      <c r="E1261" s="177">
        <v>3252.75</v>
      </c>
      <c r="F1261" s="177">
        <v>13113.2</v>
      </c>
      <c r="G1261" s="177">
        <v>52</v>
      </c>
      <c r="H1261" s="179">
        <v>21683.9</v>
      </c>
    </row>
    <row r="1262" spans="1:8" ht="12.75" x14ac:dyDescent="0.2">
      <c r="A1262" s="203">
        <v>2015</v>
      </c>
      <c r="B1262" s="205" t="s">
        <v>13</v>
      </c>
      <c r="C1262" s="89" t="s">
        <v>24</v>
      </c>
      <c r="D1262" s="205">
        <v>4258</v>
      </c>
      <c r="E1262" s="177">
        <v>3779.75</v>
      </c>
      <c r="F1262" s="177">
        <v>8034.75</v>
      </c>
      <c r="G1262" s="177">
        <v>82.5</v>
      </c>
      <c r="H1262" s="179">
        <v>16155</v>
      </c>
    </row>
    <row r="1263" spans="1:8" ht="12.75" x14ac:dyDescent="0.2">
      <c r="A1263" s="203">
        <v>2016</v>
      </c>
      <c r="B1263" s="106" t="s">
        <v>2</v>
      </c>
      <c r="C1263" s="89" t="s">
        <v>24</v>
      </c>
      <c r="D1263" s="205">
        <v>2809</v>
      </c>
      <c r="E1263" s="177">
        <v>4247.75</v>
      </c>
      <c r="F1263" s="177">
        <v>6680</v>
      </c>
      <c r="G1263" s="177">
        <v>3.5</v>
      </c>
      <c r="H1263" s="179">
        <v>13740.25</v>
      </c>
    </row>
    <row r="1264" spans="1:8" ht="12.75" x14ac:dyDescent="0.2">
      <c r="A1264" s="203">
        <v>2016</v>
      </c>
      <c r="B1264" s="106" t="s">
        <v>3</v>
      </c>
      <c r="C1264" s="89" t="s">
        <v>24</v>
      </c>
      <c r="D1264" s="205">
        <v>4242</v>
      </c>
      <c r="E1264" s="177">
        <v>4369.25</v>
      </c>
      <c r="F1264" s="177">
        <v>6066.25</v>
      </c>
      <c r="G1264" s="177">
        <v>452</v>
      </c>
      <c r="H1264" s="179">
        <v>15129.5</v>
      </c>
    </row>
    <row r="1265" spans="1:8" ht="12.75" x14ac:dyDescent="0.2">
      <c r="A1265" s="203">
        <v>2016</v>
      </c>
      <c r="B1265" s="106" t="s">
        <v>4</v>
      </c>
      <c r="C1265" s="89" t="s">
        <v>24</v>
      </c>
      <c r="D1265" s="205">
        <v>3330.25</v>
      </c>
      <c r="E1265" s="177">
        <v>5293.5</v>
      </c>
      <c r="F1265" s="177">
        <v>5982.75</v>
      </c>
      <c r="G1265" s="177">
        <v>573.5</v>
      </c>
      <c r="H1265" s="179">
        <v>15180</v>
      </c>
    </row>
    <row r="1266" spans="1:8" ht="12.75" x14ac:dyDescent="0.2">
      <c r="A1266" s="203">
        <v>2016</v>
      </c>
      <c r="B1266" s="106" t="s">
        <v>5</v>
      </c>
      <c r="C1266" s="89" t="s">
        <v>24</v>
      </c>
      <c r="D1266" s="205">
        <v>4068.25</v>
      </c>
      <c r="E1266" s="177">
        <v>7698.25</v>
      </c>
      <c r="F1266" s="177">
        <v>5499</v>
      </c>
      <c r="G1266" s="177">
        <v>791.75</v>
      </c>
      <c r="H1266" s="179">
        <v>18057.25</v>
      </c>
    </row>
    <row r="1267" spans="1:8" ht="12.75" x14ac:dyDescent="0.2">
      <c r="A1267" s="203">
        <v>2016</v>
      </c>
      <c r="B1267" s="106" t="s">
        <v>6</v>
      </c>
      <c r="C1267" s="89" t="s">
        <v>24</v>
      </c>
      <c r="D1267" s="205">
        <v>3787.25</v>
      </c>
      <c r="E1267" s="177">
        <v>10539.2</v>
      </c>
      <c r="F1267" s="177">
        <v>4227.4799999999996</v>
      </c>
      <c r="G1267" s="177">
        <v>1161.75</v>
      </c>
      <c r="H1267" s="179">
        <v>19715.68</v>
      </c>
    </row>
    <row r="1268" spans="1:8" ht="12.75" x14ac:dyDescent="0.2">
      <c r="A1268" s="203">
        <v>2016</v>
      </c>
      <c r="B1268" s="106" t="s">
        <v>7</v>
      </c>
      <c r="C1268" s="89" t="s">
        <v>24</v>
      </c>
      <c r="D1268" s="205">
        <v>4183.7723669309171</v>
      </c>
      <c r="E1268" s="177">
        <v>11113.032559456398</v>
      </c>
      <c r="F1268" s="177">
        <v>6479.0950736126833</v>
      </c>
      <c r="G1268" s="177">
        <v>0</v>
      </c>
      <c r="H1268" s="179">
        <v>21775.899999999998</v>
      </c>
    </row>
    <row r="1269" spans="1:8" ht="12.75" x14ac:dyDescent="0.2">
      <c r="A1269" s="203">
        <v>2016</v>
      </c>
      <c r="B1269" s="106" t="s">
        <v>8</v>
      </c>
      <c r="C1269" s="89" t="s">
        <v>24</v>
      </c>
      <c r="D1269" s="205">
        <v>4104</v>
      </c>
      <c r="E1269" s="177">
        <v>6189.25</v>
      </c>
      <c r="F1269" s="177">
        <v>5985.84</v>
      </c>
      <c r="G1269" s="177">
        <v>0</v>
      </c>
      <c r="H1269" s="179">
        <v>16279.09</v>
      </c>
    </row>
    <row r="1270" spans="1:8" ht="12.75" x14ac:dyDescent="0.2">
      <c r="A1270" s="203">
        <v>2016</v>
      </c>
      <c r="B1270" s="106" t="s">
        <v>9</v>
      </c>
      <c r="C1270" s="89" t="s">
        <v>24</v>
      </c>
      <c r="D1270" s="205">
        <v>3981.7832254909335</v>
      </c>
      <c r="E1270" s="177">
        <v>6045.5</v>
      </c>
      <c r="F1270" s="177">
        <v>8706.446774509066</v>
      </c>
      <c r="G1270" s="177">
        <v>0</v>
      </c>
      <c r="H1270" s="179">
        <v>18733.73</v>
      </c>
    </row>
    <row r="1271" spans="1:8" ht="12.75" x14ac:dyDescent="0.2">
      <c r="A1271" s="203">
        <v>2016</v>
      </c>
      <c r="B1271" s="106" t="s">
        <v>10</v>
      </c>
      <c r="C1271" s="89" t="s">
        <v>24</v>
      </c>
      <c r="D1271" s="205">
        <v>4876.25</v>
      </c>
      <c r="E1271" s="177">
        <v>8701</v>
      </c>
      <c r="F1271" s="177">
        <v>8415.41</v>
      </c>
      <c r="G1271" s="177">
        <v>0</v>
      </c>
      <c r="H1271" s="179">
        <v>21992.66</v>
      </c>
    </row>
    <row r="1272" spans="1:8" ht="12.75" x14ac:dyDescent="0.2">
      <c r="A1272" s="203">
        <v>2016</v>
      </c>
      <c r="B1272" s="106" t="s">
        <v>11</v>
      </c>
      <c r="C1272" s="89" t="s">
        <v>24</v>
      </c>
      <c r="D1272" s="205">
        <v>10487.25</v>
      </c>
      <c r="E1272" s="177">
        <v>9800.25</v>
      </c>
      <c r="F1272" s="177">
        <v>2102.29</v>
      </c>
      <c r="G1272" s="177">
        <v>0</v>
      </c>
      <c r="H1272" s="179">
        <v>22389.79</v>
      </c>
    </row>
    <row r="1273" spans="1:8" ht="12.75" x14ac:dyDescent="0.2">
      <c r="A1273" s="203">
        <v>2016</v>
      </c>
      <c r="B1273" s="106" t="s">
        <v>12</v>
      </c>
      <c r="C1273" s="89" t="s">
        <v>24</v>
      </c>
      <c r="D1273" s="205">
        <v>10988.25</v>
      </c>
      <c r="E1273" s="177">
        <v>7101.75</v>
      </c>
      <c r="F1273" s="177">
        <v>2346.54</v>
      </c>
      <c r="G1273" s="177">
        <v>0</v>
      </c>
      <c r="H1273" s="179">
        <v>20436.54</v>
      </c>
    </row>
    <row r="1274" spans="1:8" ht="12.75" x14ac:dyDescent="0.2">
      <c r="A1274" s="203">
        <v>2016</v>
      </c>
      <c r="B1274" s="205" t="s">
        <v>13</v>
      </c>
      <c r="C1274" s="89" t="s">
        <v>24</v>
      </c>
      <c r="D1274" s="205">
        <v>9880</v>
      </c>
      <c r="E1274" s="177">
        <v>3393.5</v>
      </c>
      <c r="F1274" s="177">
        <v>1017.6</v>
      </c>
      <c r="G1274" s="177">
        <v>0</v>
      </c>
      <c r="H1274" s="179">
        <v>14291.1</v>
      </c>
    </row>
    <row r="1275" spans="1:8" ht="12.75" x14ac:dyDescent="0.2">
      <c r="A1275" s="203">
        <v>2017</v>
      </c>
      <c r="B1275" s="106" t="s">
        <v>2</v>
      </c>
      <c r="C1275" s="89" t="s">
        <v>24</v>
      </c>
      <c r="D1275" s="205">
        <v>8363</v>
      </c>
      <c r="E1275" s="177">
        <v>5869.75</v>
      </c>
      <c r="F1275" s="177">
        <v>876.94</v>
      </c>
      <c r="G1275" s="177">
        <v>0</v>
      </c>
      <c r="H1275" s="179">
        <v>15109.69</v>
      </c>
    </row>
    <row r="1276" spans="1:8" ht="12.75" x14ac:dyDescent="0.2">
      <c r="A1276" s="203">
        <v>2017</v>
      </c>
      <c r="B1276" s="106" t="s">
        <v>3</v>
      </c>
      <c r="C1276" s="89" t="s">
        <v>24</v>
      </c>
      <c r="D1276" s="205">
        <v>9425.5</v>
      </c>
      <c r="E1276" s="177">
        <v>7740.5</v>
      </c>
      <c r="F1276" s="177">
        <v>1059.6399999999999</v>
      </c>
      <c r="G1276" s="177">
        <v>0</v>
      </c>
      <c r="H1276" s="179">
        <v>18225.64</v>
      </c>
    </row>
    <row r="1277" spans="1:8" ht="12.75" x14ac:dyDescent="0.2">
      <c r="A1277" s="203">
        <v>2017</v>
      </c>
      <c r="B1277" s="106" t="s">
        <v>4</v>
      </c>
      <c r="C1277" s="89" t="s">
        <v>24</v>
      </c>
      <c r="D1277" s="205">
        <v>10400</v>
      </c>
      <c r="E1277" s="177">
        <v>7242</v>
      </c>
      <c r="F1277" s="177">
        <v>1008.9</v>
      </c>
      <c r="G1277" s="177">
        <v>0</v>
      </c>
      <c r="H1277" s="179">
        <v>18650.900000000001</v>
      </c>
    </row>
    <row r="1278" spans="1:8" ht="12.75" x14ac:dyDescent="0.2">
      <c r="A1278" s="203">
        <v>2017</v>
      </c>
      <c r="B1278" s="106" t="s">
        <v>5</v>
      </c>
      <c r="C1278" s="89" t="s">
        <v>24</v>
      </c>
      <c r="D1278" s="205">
        <v>8431.75</v>
      </c>
      <c r="E1278" s="177">
        <v>6260</v>
      </c>
      <c r="F1278" s="177">
        <v>871.23</v>
      </c>
      <c r="G1278" s="177">
        <v>1.5</v>
      </c>
      <c r="H1278" s="179">
        <v>15564.48</v>
      </c>
    </row>
    <row r="1279" spans="1:8" ht="12.75" x14ac:dyDescent="0.2">
      <c r="A1279" s="203">
        <v>2017</v>
      </c>
      <c r="B1279" s="106" t="s">
        <v>6</v>
      </c>
      <c r="C1279" s="89" t="s">
        <v>24</v>
      </c>
      <c r="D1279" s="205">
        <v>10853.8</v>
      </c>
      <c r="E1279" s="177">
        <v>2868.5</v>
      </c>
      <c r="F1279" s="177">
        <v>985.18000000000006</v>
      </c>
      <c r="G1279" s="177">
        <v>0</v>
      </c>
      <c r="H1279" s="179">
        <v>14707.48</v>
      </c>
    </row>
    <row r="1280" spans="1:8" ht="12.75" x14ac:dyDescent="0.2">
      <c r="A1280" s="203">
        <v>2017</v>
      </c>
      <c r="B1280" s="106" t="s">
        <v>7</v>
      </c>
      <c r="C1280" s="89" t="s">
        <v>24</v>
      </c>
      <c r="D1280" s="205">
        <v>10284.5</v>
      </c>
      <c r="E1280" s="177">
        <v>1696.5</v>
      </c>
      <c r="F1280" s="177">
        <v>1215.46</v>
      </c>
      <c r="G1280" s="177">
        <v>0</v>
      </c>
      <c r="H1280" s="179">
        <v>13196.46</v>
      </c>
    </row>
    <row r="1281" spans="1:8" ht="12.75" x14ac:dyDescent="0.2">
      <c r="A1281" s="203">
        <v>2017</v>
      </c>
      <c r="B1281" s="106" t="s">
        <v>8</v>
      </c>
      <c r="C1281" s="89" t="s">
        <v>24</v>
      </c>
      <c r="D1281" s="205">
        <v>11214.5</v>
      </c>
      <c r="E1281" s="177">
        <v>2739.5</v>
      </c>
      <c r="F1281" s="177">
        <v>846.75</v>
      </c>
      <c r="G1281" s="177">
        <v>0</v>
      </c>
      <c r="H1281" s="179">
        <v>14800.75</v>
      </c>
    </row>
    <row r="1282" spans="1:8" ht="12.75" x14ac:dyDescent="0.2">
      <c r="A1282" s="203">
        <v>2017</v>
      </c>
      <c r="B1282" s="106" t="s">
        <v>9</v>
      </c>
      <c r="C1282" s="89" t="s">
        <v>24</v>
      </c>
      <c r="D1282" s="205">
        <v>11244</v>
      </c>
      <c r="E1282" s="177">
        <v>3724.75</v>
      </c>
      <c r="F1282" s="177">
        <v>592</v>
      </c>
      <c r="G1282" s="177">
        <v>0</v>
      </c>
      <c r="H1282" s="179">
        <v>15560.75</v>
      </c>
    </row>
    <row r="1283" spans="1:8" ht="12.75" x14ac:dyDescent="0.2">
      <c r="A1283" s="203">
        <v>2017</v>
      </c>
      <c r="B1283" s="106" t="s">
        <v>10</v>
      </c>
      <c r="C1283" s="89" t="s">
        <v>24</v>
      </c>
      <c r="D1283" s="205">
        <v>9043.5</v>
      </c>
      <c r="E1283" s="177">
        <v>4333.75</v>
      </c>
      <c r="F1283" s="177">
        <v>802</v>
      </c>
      <c r="G1283" s="177">
        <v>0</v>
      </c>
      <c r="H1283" s="179">
        <v>14179.25</v>
      </c>
    </row>
    <row r="1284" spans="1:8" ht="12.75" x14ac:dyDescent="0.2">
      <c r="A1284" s="203">
        <v>2017</v>
      </c>
      <c r="B1284" s="106" t="s">
        <v>11</v>
      </c>
      <c r="C1284" s="89" t="s">
        <v>24</v>
      </c>
      <c r="D1284" s="205">
        <v>9223.75</v>
      </c>
      <c r="E1284" s="177">
        <v>3121.5</v>
      </c>
      <c r="F1284" s="177">
        <v>1666.54</v>
      </c>
      <c r="G1284" s="177">
        <v>0</v>
      </c>
      <c r="H1284" s="179">
        <v>14011.79</v>
      </c>
    </row>
    <row r="1285" spans="1:8" ht="12.75" x14ac:dyDescent="0.2">
      <c r="A1285" s="203">
        <v>2017</v>
      </c>
      <c r="B1285" s="106" t="s">
        <v>12</v>
      </c>
      <c r="C1285" s="89" t="s">
        <v>24</v>
      </c>
      <c r="D1285" s="205">
        <v>9599.9699999999993</v>
      </c>
      <c r="E1285" s="177">
        <v>4076.5</v>
      </c>
      <c r="F1285" s="177">
        <v>1958.54</v>
      </c>
      <c r="G1285" s="177">
        <v>0</v>
      </c>
      <c r="H1285" s="179">
        <v>15635.009999999998</v>
      </c>
    </row>
    <row r="1286" spans="1:8" ht="12.75" x14ac:dyDescent="0.2">
      <c r="A1286" s="203">
        <v>2017</v>
      </c>
      <c r="B1286" s="205" t="s">
        <v>13</v>
      </c>
      <c r="C1286" s="89" t="s">
        <v>24</v>
      </c>
      <c r="D1286" s="205">
        <v>8415.5</v>
      </c>
      <c r="E1286" s="177">
        <v>7871.5</v>
      </c>
      <c r="F1286" s="177">
        <v>1172</v>
      </c>
      <c r="G1286" s="177">
        <v>0</v>
      </c>
      <c r="H1286" s="179">
        <v>17459</v>
      </c>
    </row>
    <row r="1287" spans="1:8" ht="12.75" x14ac:dyDescent="0.2">
      <c r="A1287" s="203">
        <v>2018</v>
      </c>
      <c r="B1287" s="106" t="s">
        <v>2</v>
      </c>
      <c r="C1287" s="89" t="s">
        <v>24</v>
      </c>
      <c r="D1287" s="205">
        <v>5942.75</v>
      </c>
      <c r="E1287" s="177">
        <v>7326.75</v>
      </c>
      <c r="F1287" s="177">
        <v>483.5</v>
      </c>
      <c r="G1287" s="177">
        <v>0</v>
      </c>
      <c r="H1287" s="179">
        <v>13753</v>
      </c>
    </row>
    <row r="1288" spans="1:8" ht="12.75" x14ac:dyDescent="0.2">
      <c r="A1288" s="203">
        <v>2018</v>
      </c>
      <c r="B1288" s="106" t="s">
        <v>3</v>
      </c>
      <c r="C1288" s="89" t="s">
        <v>24</v>
      </c>
      <c r="D1288" s="205">
        <v>7715</v>
      </c>
      <c r="E1288" s="177">
        <v>4840</v>
      </c>
      <c r="F1288" s="177">
        <v>582.5</v>
      </c>
      <c r="G1288" s="177">
        <v>0</v>
      </c>
      <c r="H1288" s="179">
        <v>13137.5</v>
      </c>
    </row>
    <row r="1289" spans="1:8" ht="12.75" x14ac:dyDescent="0.2">
      <c r="A1289" s="203">
        <v>2018</v>
      </c>
      <c r="B1289" s="106" t="s">
        <v>4</v>
      </c>
      <c r="C1289" s="89" t="s">
        <v>24</v>
      </c>
      <c r="D1289" s="205">
        <v>7483.75</v>
      </c>
      <c r="E1289" s="177">
        <v>5540.5</v>
      </c>
      <c r="F1289" s="177">
        <v>383</v>
      </c>
      <c r="G1289" s="177">
        <v>0</v>
      </c>
      <c r="H1289" s="179">
        <v>13407.25</v>
      </c>
    </row>
    <row r="1290" spans="1:8" ht="12.75" x14ac:dyDescent="0.2">
      <c r="A1290" s="203">
        <v>2018</v>
      </c>
      <c r="B1290" s="106" t="s">
        <v>5</v>
      </c>
      <c r="C1290" s="89" t="s">
        <v>24</v>
      </c>
      <c r="D1290" s="205">
        <v>6894</v>
      </c>
      <c r="E1290" s="177">
        <v>8394.5</v>
      </c>
      <c r="F1290" s="177">
        <v>1196.5</v>
      </c>
      <c r="G1290" s="177">
        <v>0</v>
      </c>
      <c r="H1290" s="179">
        <v>16485</v>
      </c>
    </row>
    <row r="1291" spans="1:8" ht="12.75" x14ac:dyDescent="0.2">
      <c r="A1291" s="203">
        <v>2018</v>
      </c>
      <c r="B1291" s="106" t="s">
        <v>6</v>
      </c>
      <c r="C1291" s="89" t="s">
        <v>24</v>
      </c>
      <c r="D1291" s="205">
        <v>8090.5</v>
      </c>
      <c r="E1291" s="177">
        <v>9182.7999999999993</v>
      </c>
      <c r="F1291" s="177">
        <v>620.25</v>
      </c>
      <c r="G1291" s="177">
        <v>0</v>
      </c>
      <c r="H1291" s="179">
        <v>17893.55</v>
      </c>
    </row>
    <row r="1292" spans="1:8" ht="12.75" x14ac:dyDescent="0.2">
      <c r="A1292" s="203">
        <v>2018</v>
      </c>
      <c r="B1292" s="106" t="s">
        <v>7</v>
      </c>
      <c r="C1292" s="89" t="s">
        <v>24</v>
      </c>
      <c r="D1292" s="205">
        <v>8228.75</v>
      </c>
      <c r="E1292" s="177">
        <v>12475.30410958904</v>
      </c>
      <c r="F1292" s="177">
        <v>490.59589041095887</v>
      </c>
      <c r="G1292" s="177">
        <v>0</v>
      </c>
      <c r="H1292" s="179">
        <v>21194.649999999998</v>
      </c>
    </row>
    <row r="1293" spans="1:8" ht="12.75" x14ac:dyDescent="0.2">
      <c r="A1293" s="203">
        <v>2018</v>
      </c>
      <c r="B1293" s="106" t="s">
        <v>8</v>
      </c>
      <c r="C1293" s="89" t="s">
        <v>24</v>
      </c>
      <c r="D1293" s="205">
        <v>7825.75</v>
      </c>
      <c r="E1293" s="177">
        <v>11626.75</v>
      </c>
      <c r="F1293" s="177">
        <v>390.5</v>
      </c>
      <c r="G1293" s="177">
        <v>0</v>
      </c>
      <c r="H1293" s="179">
        <v>19843</v>
      </c>
    </row>
    <row r="1294" spans="1:8" ht="12.75" x14ac:dyDescent="0.2">
      <c r="A1294" s="203">
        <v>2018</v>
      </c>
      <c r="B1294" s="106" t="s">
        <v>9</v>
      </c>
      <c r="C1294" s="89" t="s">
        <v>24</v>
      </c>
      <c r="D1294" s="205">
        <v>7848.75</v>
      </c>
      <c r="E1294" s="177">
        <v>11900.5</v>
      </c>
      <c r="F1294" s="177">
        <v>415.5</v>
      </c>
      <c r="G1294" s="177">
        <v>0</v>
      </c>
      <c r="H1294" s="179">
        <v>20164.75</v>
      </c>
    </row>
    <row r="1295" spans="1:8" ht="12.75" x14ac:dyDescent="0.2">
      <c r="A1295" s="203">
        <v>2018</v>
      </c>
      <c r="B1295" s="106" t="s">
        <v>10</v>
      </c>
      <c r="C1295" s="89" t="s">
        <v>24</v>
      </c>
      <c r="D1295" s="205">
        <v>7761.5</v>
      </c>
      <c r="E1295" s="177">
        <v>12210.25</v>
      </c>
      <c r="F1295" s="177">
        <v>772.5</v>
      </c>
      <c r="G1295" s="177">
        <v>0</v>
      </c>
      <c r="H1295" s="179">
        <v>20744.25</v>
      </c>
    </row>
    <row r="1296" spans="1:8" ht="12.75" x14ac:dyDescent="0.2">
      <c r="A1296" s="203">
        <v>2018</v>
      </c>
      <c r="B1296" s="106" t="s">
        <v>11</v>
      </c>
      <c r="C1296" s="89" t="s">
        <v>24</v>
      </c>
      <c r="D1296" s="205">
        <v>8515.75</v>
      </c>
      <c r="E1296" s="177">
        <v>9977.25</v>
      </c>
      <c r="F1296" s="177">
        <v>120.5</v>
      </c>
      <c r="G1296" s="177">
        <v>0</v>
      </c>
      <c r="H1296" s="179">
        <v>18613.5</v>
      </c>
    </row>
    <row r="1297" spans="1:8" ht="12.75" x14ac:dyDescent="0.2">
      <c r="A1297" s="203">
        <v>2018</v>
      </c>
      <c r="B1297" s="106" t="s">
        <v>12</v>
      </c>
      <c r="C1297" s="89" t="s">
        <v>24</v>
      </c>
      <c r="D1297" s="205">
        <v>9589.4</v>
      </c>
      <c r="E1297" s="177">
        <v>10109</v>
      </c>
      <c r="F1297" s="177">
        <v>302.75</v>
      </c>
      <c r="G1297" s="177">
        <v>0</v>
      </c>
      <c r="H1297" s="179">
        <v>20001.150000000001</v>
      </c>
    </row>
    <row r="1298" spans="1:8" ht="12.75" x14ac:dyDescent="0.2">
      <c r="A1298" s="203">
        <v>2018</v>
      </c>
      <c r="B1298" s="205" t="s">
        <v>13</v>
      </c>
      <c r="C1298" s="89" t="s">
        <v>24</v>
      </c>
      <c r="D1298" s="205">
        <v>9727.369999999999</v>
      </c>
      <c r="E1298" s="177">
        <v>5458.25</v>
      </c>
      <c r="F1298" s="177">
        <v>321.5</v>
      </c>
      <c r="G1298" s="177">
        <v>0</v>
      </c>
      <c r="H1298" s="179">
        <v>15507.119999999999</v>
      </c>
    </row>
    <row r="1299" spans="1:8" ht="12.75" x14ac:dyDescent="0.2">
      <c r="A1299" s="203">
        <v>2019</v>
      </c>
      <c r="B1299" s="106" t="s">
        <v>2</v>
      </c>
      <c r="C1299" s="89" t="s">
        <v>24</v>
      </c>
      <c r="D1299" s="205">
        <v>7735.25</v>
      </c>
      <c r="E1299" s="177">
        <v>8963.5</v>
      </c>
      <c r="F1299" s="177">
        <v>398.5</v>
      </c>
      <c r="G1299" s="177">
        <v>0</v>
      </c>
      <c r="H1299" s="178">
        <v>17097.25</v>
      </c>
    </row>
    <row r="1300" spans="1:8" ht="12.75" x14ac:dyDescent="0.2">
      <c r="A1300" s="203">
        <v>2019</v>
      </c>
      <c r="B1300" s="106" t="s">
        <v>3</v>
      </c>
      <c r="C1300" s="89" t="s">
        <v>24</v>
      </c>
      <c r="D1300" s="205">
        <v>8379</v>
      </c>
      <c r="E1300" s="177">
        <v>7902.5</v>
      </c>
      <c r="F1300" s="177">
        <v>589.25</v>
      </c>
      <c r="G1300" s="177">
        <v>0</v>
      </c>
      <c r="H1300" s="178">
        <v>16870.75</v>
      </c>
    </row>
    <row r="1301" spans="1:8" ht="12.75" x14ac:dyDescent="0.2">
      <c r="A1301" s="203">
        <v>2019</v>
      </c>
      <c r="B1301" s="106" t="s">
        <v>4</v>
      </c>
      <c r="C1301" s="89" t="s">
        <v>24</v>
      </c>
      <c r="D1301" s="205">
        <v>9927.75</v>
      </c>
      <c r="E1301" s="177">
        <v>10200.5</v>
      </c>
      <c r="F1301" s="177">
        <v>665.25</v>
      </c>
      <c r="G1301" s="177">
        <v>0</v>
      </c>
      <c r="H1301" s="178">
        <v>20793.5</v>
      </c>
    </row>
    <row r="1302" spans="1:8" ht="12.75" x14ac:dyDescent="0.2">
      <c r="A1302" s="203">
        <v>2019</v>
      </c>
      <c r="B1302" s="106" t="s">
        <v>5</v>
      </c>
      <c r="C1302" s="89" t="s">
        <v>24</v>
      </c>
      <c r="D1302" s="205">
        <v>9278.5</v>
      </c>
      <c r="E1302" s="177">
        <v>10883.75</v>
      </c>
      <c r="F1302" s="177">
        <v>503</v>
      </c>
      <c r="G1302" s="177">
        <v>0</v>
      </c>
      <c r="H1302" s="178">
        <v>20665.25</v>
      </c>
    </row>
    <row r="1303" spans="1:8" ht="12.75" x14ac:dyDescent="0.2">
      <c r="A1303" s="203">
        <v>2019</v>
      </c>
      <c r="B1303" s="106" t="s">
        <v>6</v>
      </c>
      <c r="C1303" s="89" t="s">
        <v>24</v>
      </c>
      <c r="D1303" s="205">
        <v>9385.5</v>
      </c>
      <c r="E1303" s="177">
        <v>4391</v>
      </c>
      <c r="F1303" s="177">
        <v>928.25</v>
      </c>
      <c r="G1303" s="177">
        <v>0</v>
      </c>
      <c r="H1303" s="178">
        <v>14704.75</v>
      </c>
    </row>
    <row r="1304" spans="1:8" ht="12.75" x14ac:dyDescent="0.2">
      <c r="A1304" s="203">
        <v>2019</v>
      </c>
      <c r="B1304" s="106" t="s">
        <v>7</v>
      </c>
      <c r="C1304" s="89" t="s">
        <v>24</v>
      </c>
      <c r="D1304" s="205">
        <v>8216.5</v>
      </c>
      <c r="E1304" s="177">
        <v>3090</v>
      </c>
      <c r="F1304" s="177">
        <v>1004.75</v>
      </c>
      <c r="G1304" s="177">
        <v>0</v>
      </c>
      <c r="H1304" s="178">
        <v>12311.25</v>
      </c>
    </row>
    <row r="1305" spans="1:8" ht="12.75" x14ac:dyDescent="0.2">
      <c r="A1305" s="203">
        <v>2019</v>
      </c>
      <c r="B1305" s="106" t="s">
        <v>8</v>
      </c>
      <c r="C1305" s="89" t="s">
        <v>24</v>
      </c>
      <c r="D1305" s="205">
        <v>8629.1669054441263</v>
      </c>
      <c r="E1305" s="177">
        <v>3890.6</v>
      </c>
      <c r="F1305" s="177">
        <v>1274.8330945558739</v>
      </c>
      <c r="G1305" s="177">
        <v>0</v>
      </c>
      <c r="H1305" s="178">
        <v>13794.6</v>
      </c>
    </row>
    <row r="1306" spans="1:8" ht="12.75" x14ac:dyDescent="0.2">
      <c r="A1306" s="203">
        <v>2019</v>
      </c>
      <c r="B1306" s="106" t="s">
        <v>9</v>
      </c>
      <c r="C1306" s="89" t="s">
        <v>24</v>
      </c>
      <c r="D1306" s="205">
        <v>8338.0071633237822</v>
      </c>
      <c r="E1306" s="177">
        <v>5573</v>
      </c>
      <c r="F1306" s="177">
        <v>1490.9928366762178</v>
      </c>
      <c r="G1306" s="177">
        <v>0</v>
      </c>
      <c r="H1306" s="178">
        <v>15402</v>
      </c>
    </row>
    <row r="1307" spans="1:8" ht="12.75" x14ac:dyDescent="0.2">
      <c r="A1307" s="203">
        <v>2019</v>
      </c>
      <c r="B1307" s="106" t="s">
        <v>10</v>
      </c>
      <c r="C1307" s="89" t="s">
        <v>24</v>
      </c>
      <c r="D1307" s="205">
        <v>7743.25</v>
      </c>
      <c r="E1307" s="177">
        <v>6145.75</v>
      </c>
      <c r="F1307" s="177">
        <v>2016</v>
      </c>
      <c r="G1307" s="177">
        <v>0</v>
      </c>
      <c r="H1307" s="178">
        <v>15905</v>
      </c>
    </row>
    <row r="1308" spans="1:8" ht="12.75" x14ac:dyDescent="0.2">
      <c r="A1308" s="203">
        <v>2019</v>
      </c>
      <c r="B1308" s="106" t="s">
        <v>11</v>
      </c>
      <c r="C1308" s="89" t="s">
        <v>24</v>
      </c>
      <c r="D1308" s="205">
        <v>6335.25</v>
      </c>
      <c r="E1308" s="177">
        <v>7946.25</v>
      </c>
      <c r="F1308" s="177">
        <v>3290.75</v>
      </c>
      <c r="G1308" s="177">
        <v>0</v>
      </c>
      <c r="H1308" s="178">
        <v>17572.25</v>
      </c>
    </row>
    <row r="1309" spans="1:8" ht="12.75" x14ac:dyDescent="0.2">
      <c r="A1309" s="203">
        <v>2019</v>
      </c>
      <c r="B1309" s="106" t="s">
        <v>12</v>
      </c>
      <c r="C1309" s="89" t="s">
        <v>24</v>
      </c>
      <c r="D1309" s="205">
        <v>4306.75</v>
      </c>
      <c r="E1309" s="177">
        <v>11663.75</v>
      </c>
      <c r="F1309" s="177">
        <v>4201.75</v>
      </c>
      <c r="G1309" s="177">
        <v>0</v>
      </c>
      <c r="H1309" s="178">
        <v>20172.25</v>
      </c>
    </row>
    <row r="1310" spans="1:8" ht="12.75" x14ac:dyDescent="0.2">
      <c r="A1310" s="203">
        <v>2019</v>
      </c>
      <c r="B1310" s="205" t="s">
        <v>13</v>
      </c>
      <c r="C1310" s="89" t="s">
        <v>24</v>
      </c>
      <c r="D1310" s="205">
        <v>4391.5</v>
      </c>
      <c r="E1310" s="177">
        <v>7516.25</v>
      </c>
      <c r="F1310" s="177">
        <v>3685.25</v>
      </c>
      <c r="G1310" s="177">
        <v>0</v>
      </c>
      <c r="H1310" s="178">
        <v>15593</v>
      </c>
    </row>
    <row r="1311" spans="1:8" ht="12.75" x14ac:dyDescent="0.2">
      <c r="A1311" s="203">
        <v>2020</v>
      </c>
      <c r="B1311" s="106" t="s">
        <v>2</v>
      </c>
      <c r="C1311" s="89" t="s">
        <v>24</v>
      </c>
      <c r="D1311" s="205">
        <v>3750.75</v>
      </c>
      <c r="E1311" s="177">
        <v>7437.25</v>
      </c>
      <c r="F1311" s="177">
        <v>1741.75</v>
      </c>
      <c r="G1311" s="177">
        <v>0</v>
      </c>
      <c r="H1311" s="178">
        <v>12929.75</v>
      </c>
    </row>
    <row r="1312" spans="1:8" ht="12.75" x14ac:dyDescent="0.2">
      <c r="A1312" s="203">
        <v>2020</v>
      </c>
      <c r="B1312" s="106" t="s">
        <v>3</v>
      </c>
      <c r="C1312" s="89" t="s">
        <v>24</v>
      </c>
      <c r="D1312" s="205">
        <v>6326.75</v>
      </c>
      <c r="E1312" s="177">
        <v>8541.25</v>
      </c>
      <c r="F1312" s="177">
        <v>3125.25</v>
      </c>
      <c r="G1312" s="177">
        <v>0</v>
      </c>
      <c r="H1312" s="178">
        <v>17993.25</v>
      </c>
    </row>
    <row r="1313" spans="1:8" ht="12.75" x14ac:dyDescent="0.2">
      <c r="A1313" s="203">
        <v>2020</v>
      </c>
      <c r="B1313" s="106" t="s">
        <v>4</v>
      </c>
      <c r="C1313" s="89" t="s">
        <v>24</v>
      </c>
      <c r="D1313" s="205">
        <v>5515.25</v>
      </c>
      <c r="E1313" s="177">
        <v>5218.75</v>
      </c>
      <c r="F1313" s="177">
        <v>2629.75</v>
      </c>
      <c r="G1313" s="177">
        <v>0</v>
      </c>
      <c r="H1313" s="178">
        <v>13363.75</v>
      </c>
    </row>
    <row r="1314" spans="1:8" ht="12.75" x14ac:dyDescent="0.2">
      <c r="A1314" s="203">
        <v>2020</v>
      </c>
      <c r="B1314" s="106" t="s">
        <v>5</v>
      </c>
      <c r="C1314" s="89" t="s">
        <v>24</v>
      </c>
      <c r="D1314" s="205">
        <v>83.75</v>
      </c>
      <c r="E1314" s="177">
        <v>1233.25</v>
      </c>
      <c r="F1314" s="177">
        <v>4.5</v>
      </c>
      <c r="G1314" s="177">
        <v>0</v>
      </c>
      <c r="H1314" s="178">
        <v>1321.5</v>
      </c>
    </row>
    <row r="1315" spans="1:8" ht="12.75" x14ac:dyDescent="0.2">
      <c r="A1315" s="203">
        <v>2020</v>
      </c>
      <c r="B1315" s="106" t="s">
        <v>6</v>
      </c>
      <c r="C1315" s="89" t="s">
        <v>24</v>
      </c>
      <c r="D1315" s="205">
        <v>3091.5</v>
      </c>
      <c r="E1315" s="177">
        <v>5092.3500000000004</v>
      </c>
      <c r="F1315" s="177">
        <v>127.75</v>
      </c>
      <c r="G1315" s="177">
        <v>0</v>
      </c>
      <c r="H1315" s="178">
        <v>8311.6</v>
      </c>
    </row>
    <row r="1316" spans="1:8" ht="12.75" x14ac:dyDescent="0.2">
      <c r="A1316" s="203">
        <v>2020</v>
      </c>
      <c r="B1316" s="106" t="s">
        <v>7</v>
      </c>
      <c r="C1316" s="89" t="s">
        <v>24</v>
      </c>
      <c r="D1316" s="205">
        <v>5133</v>
      </c>
      <c r="E1316" s="177">
        <v>5848.75</v>
      </c>
      <c r="F1316" s="177">
        <v>1423.75</v>
      </c>
      <c r="G1316" s="177">
        <v>0</v>
      </c>
      <c r="H1316" s="178">
        <v>12405.5</v>
      </c>
    </row>
    <row r="1317" spans="1:8" ht="12.75" x14ac:dyDescent="0.2">
      <c r="A1317" s="89">
        <v>2020</v>
      </c>
      <c r="B1317" s="106" t="s">
        <v>8</v>
      </c>
      <c r="C1317" s="89" t="s">
        <v>24</v>
      </c>
      <c r="D1317" s="205">
        <v>7445.79</v>
      </c>
      <c r="E1317" s="177">
        <v>6969.25</v>
      </c>
      <c r="F1317" s="177">
        <v>2030.25</v>
      </c>
      <c r="G1317" s="177">
        <v>0</v>
      </c>
      <c r="H1317" s="178">
        <v>16445.29</v>
      </c>
    </row>
    <row r="1318" spans="1:8" ht="12.75" x14ac:dyDescent="0.2">
      <c r="A1318" s="89">
        <v>2020</v>
      </c>
      <c r="B1318" s="106" t="s">
        <v>9</v>
      </c>
      <c r="C1318" s="89" t="s">
        <v>24</v>
      </c>
      <c r="D1318" s="205">
        <v>6281</v>
      </c>
      <c r="E1318" s="177">
        <v>6923.5</v>
      </c>
      <c r="F1318" s="177">
        <v>2755.25</v>
      </c>
      <c r="G1318" s="177">
        <v>0</v>
      </c>
      <c r="H1318" s="178">
        <v>15959.75</v>
      </c>
    </row>
    <row r="1319" spans="1:8" ht="12.75" x14ac:dyDescent="0.2">
      <c r="A1319" s="89">
        <v>2020</v>
      </c>
      <c r="B1319" s="106" t="s">
        <v>10</v>
      </c>
      <c r="C1319" s="89" t="s">
        <v>24</v>
      </c>
      <c r="D1319" s="205">
        <v>8358.375</v>
      </c>
      <c r="E1319" s="177">
        <v>3705</v>
      </c>
      <c r="F1319" s="177">
        <v>3856.5</v>
      </c>
      <c r="G1319" s="177">
        <v>0</v>
      </c>
      <c r="H1319" s="178">
        <v>15919.875</v>
      </c>
    </row>
    <row r="1320" spans="1:8" ht="12.75" x14ac:dyDescent="0.2">
      <c r="A1320" s="89">
        <v>2020</v>
      </c>
      <c r="B1320" s="106" t="s">
        <v>11</v>
      </c>
      <c r="C1320" s="89" t="s">
        <v>24</v>
      </c>
      <c r="D1320" s="205">
        <v>9221.5</v>
      </c>
      <c r="E1320" s="177">
        <v>3058.25</v>
      </c>
      <c r="F1320" s="177">
        <v>2879.5</v>
      </c>
      <c r="G1320" s="177">
        <v>0</v>
      </c>
      <c r="H1320" s="178">
        <v>15159.25</v>
      </c>
    </row>
    <row r="1321" spans="1:8" ht="12.75" x14ac:dyDescent="0.2">
      <c r="A1321" s="89">
        <v>2020</v>
      </c>
      <c r="B1321" s="106" t="s">
        <v>12</v>
      </c>
      <c r="C1321" s="89" t="s">
        <v>24</v>
      </c>
      <c r="D1321" s="205">
        <v>7994.75</v>
      </c>
      <c r="E1321" s="177">
        <v>2296.5</v>
      </c>
      <c r="F1321" s="177">
        <v>1594.5</v>
      </c>
      <c r="G1321" s="177">
        <v>259.75</v>
      </c>
      <c r="H1321" s="178">
        <v>12145.5</v>
      </c>
    </row>
    <row r="1322" spans="1:8" ht="12.75" x14ac:dyDescent="0.2">
      <c r="A1322" s="89">
        <v>2020</v>
      </c>
      <c r="B1322" s="106" t="s">
        <v>13</v>
      </c>
      <c r="C1322" s="89" t="s">
        <v>24</v>
      </c>
      <c r="D1322" s="205">
        <v>6404</v>
      </c>
      <c r="E1322" s="177">
        <v>2929.85</v>
      </c>
      <c r="F1322" s="177">
        <v>2408.75</v>
      </c>
      <c r="G1322" s="177">
        <v>131</v>
      </c>
      <c r="H1322" s="178">
        <v>11873.6</v>
      </c>
    </row>
    <row r="1323" spans="1:8" ht="12.75" x14ac:dyDescent="0.2">
      <c r="A1323" s="89">
        <v>2021</v>
      </c>
      <c r="B1323" s="106" t="s">
        <v>2</v>
      </c>
      <c r="C1323" s="89" t="s">
        <v>24</v>
      </c>
      <c r="D1323" s="205">
        <v>5405.75</v>
      </c>
      <c r="E1323" s="177">
        <v>2492.75</v>
      </c>
      <c r="F1323" s="177">
        <v>738.25</v>
      </c>
      <c r="G1323" s="177">
        <v>46.75</v>
      </c>
      <c r="H1323" s="178">
        <v>8683.5</v>
      </c>
    </row>
    <row r="1324" spans="1:8" ht="12.75" x14ac:dyDescent="0.2">
      <c r="A1324" s="89">
        <v>2021</v>
      </c>
      <c r="B1324" s="106" t="s">
        <v>3</v>
      </c>
      <c r="C1324" s="89" t="s">
        <v>24</v>
      </c>
      <c r="D1324" s="205">
        <v>7811.5</v>
      </c>
      <c r="E1324" s="177">
        <v>2279</v>
      </c>
      <c r="F1324" s="177">
        <v>792</v>
      </c>
      <c r="G1324" s="177">
        <v>0</v>
      </c>
      <c r="H1324" s="178">
        <v>10882.5</v>
      </c>
    </row>
    <row r="1325" spans="1:8" ht="12.75" x14ac:dyDescent="0.2">
      <c r="A1325" s="89">
        <v>2021</v>
      </c>
      <c r="B1325" s="106" t="s">
        <v>4</v>
      </c>
      <c r="C1325" s="89" t="s">
        <v>24</v>
      </c>
      <c r="D1325" s="205">
        <v>8186.25</v>
      </c>
      <c r="E1325" s="177">
        <v>3640.75</v>
      </c>
      <c r="F1325" s="177">
        <v>694</v>
      </c>
      <c r="G1325" s="177">
        <v>0</v>
      </c>
      <c r="H1325" s="178">
        <v>12521</v>
      </c>
    </row>
    <row r="1326" spans="1:8" ht="12.75" x14ac:dyDescent="0.2">
      <c r="A1326" s="89">
        <v>2021</v>
      </c>
      <c r="B1326" s="106" t="s">
        <v>5</v>
      </c>
      <c r="C1326" s="89" t="s">
        <v>24</v>
      </c>
      <c r="D1326" s="205">
        <v>6248.25</v>
      </c>
      <c r="E1326" s="177">
        <v>2764.5</v>
      </c>
      <c r="F1326" s="177">
        <v>769.25</v>
      </c>
      <c r="G1326" s="177">
        <v>0</v>
      </c>
      <c r="H1326" s="178">
        <v>9782</v>
      </c>
    </row>
    <row r="1327" spans="1:8" ht="12.75" x14ac:dyDescent="0.2">
      <c r="A1327" s="89">
        <v>2021</v>
      </c>
      <c r="B1327" s="106" t="s">
        <v>6</v>
      </c>
      <c r="C1327" s="89" t="s">
        <v>24</v>
      </c>
      <c r="D1327" s="205">
        <v>8163.25</v>
      </c>
      <c r="E1327" s="177">
        <v>1995.75</v>
      </c>
      <c r="F1327" s="177">
        <v>928.5</v>
      </c>
      <c r="G1327" s="177">
        <v>0</v>
      </c>
      <c r="H1327" s="178">
        <v>11087.5</v>
      </c>
    </row>
    <row r="1328" spans="1:8" ht="12.75" x14ac:dyDescent="0.2">
      <c r="A1328" s="89">
        <v>2021</v>
      </c>
      <c r="B1328" s="106" t="s">
        <v>7</v>
      </c>
      <c r="C1328" s="89" t="s">
        <v>24</v>
      </c>
      <c r="D1328" s="205">
        <v>10388.5</v>
      </c>
      <c r="E1328" s="177">
        <v>2885.75</v>
      </c>
      <c r="F1328" s="177">
        <v>295.5</v>
      </c>
      <c r="G1328" s="177">
        <v>0</v>
      </c>
      <c r="H1328" s="178">
        <v>13569.75</v>
      </c>
    </row>
    <row r="1329" spans="1:8" ht="12.75" x14ac:dyDescent="0.2">
      <c r="A1329" s="89">
        <v>2021</v>
      </c>
      <c r="B1329" s="106" t="s">
        <v>8</v>
      </c>
      <c r="C1329" s="89" t="s">
        <v>24</v>
      </c>
      <c r="D1329" s="205">
        <v>10905.55</v>
      </c>
      <c r="E1329" s="177">
        <v>4000.5</v>
      </c>
      <c r="F1329" s="177">
        <v>161.75</v>
      </c>
      <c r="G1329" s="177">
        <v>0</v>
      </c>
      <c r="H1329" s="178">
        <v>15067.8</v>
      </c>
    </row>
    <row r="1330" spans="1:8" ht="12.75" x14ac:dyDescent="0.2">
      <c r="A1330" s="89">
        <v>2021</v>
      </c>
      <c r="B1330" s="106" t="s">
        <v>9</v>
      </c>
      <c r="C1330" s="89" t="s">
        <v>24</v>
      </c>
      <c r="D1330" s="205">
        <v>11382.49</v>
      </c>
      <c r="E1330" s="177">
        <v>4183.75</v>
      </c>
      <c r="F1330" s="177">
        <v>228.5</v>
      </c>
      <c r="G1330" s="177">
        <v>0</v>
      </c>
      <c r="H1330" s="178">
        <v>15794.74</v>
      </c>
    </row>
    <row r="1331" spans="1:8" ht="12.75" x14ac:dyDescent="0.2">
      <c r="A1331" s="89">
        <v>2021</v>
      </c>
      <c r="B1331" s="106" t="s">
        <v>10</v>
      </c>
      <c r="C1331" s="89" t="s">
        <v>24</v>
      </c>
      <c r="D1331" s="205">
        <v>12893.5</v>
      </c>
      <c r="E1331" s="177">
        <v>4842.49</v>
      </c>
      <c r="F1331" s="177">
        <v>564.25</v>
      </c>
      <c r="G1331" s="177">
        <v>0</v>
      </c>
      <c r="H1331" s="178">
        <v>18300.239999999998</v>
      </c>
    </row>
    <row r="1332" spans="1:8" ht="12.75" x14ac:dyDescent="0.2">
      <c r="A1332" s="89">
        <v>2021</v>
      </c>
      <c r="B1332" s="106" t="s">
        <v>11</v>
      </c>
      <c r="C1332" s="89" t="s">
        <v>24</v>
      </c>
      <c r="D1332" s="205">
        <v>11568.75</v>
      </c>
      <c r="E1332" s="177">
        <v>4804.5</v>
      </c>
      <c r="F1332" s="177">
        <v>982</v>
      </c>
      <c r="G1332" s="177">
        <v>0</v>
      </c>
      <c r="H1332" s="178">
        <v>17355.25</v>
      </c>
    </row>
    <row r="1333" spans="1:8" ht="12.75" x14ac:dyDescent="0.2">
      <c r="A1333" s="89">
        <v>2021</v>
      </c>
      <c r="B1333" s="106" t="s">
        <v>12</v>
      </c>
      <c r="C1333" s="89" t="s">
        <v>24</v>
      </c>
      <c r="D1333" s="205">
        <v>12492.33</v>
      </c>
      <c r="E1333" s="177">
        <v>5105.75</v>
      </c>
      <c r="F1333" s="177">
        <v>1189.5</v>
      </c>
      <c r="G1333" s="177">
        <v>0</v>
      </c>
      <c r="H1333" s="178">
        <v>18787.580000000002</v>
      </c>
    </row>
    <row r="1334" spans="1:8" ht="12.75" x14ac:dyDescent="0.2">
      <c r="A1334" s="89">
        <v>2021</v>
      </c>
      <c r="B1334" s="106" t="s">
        <v>13</v>
      </c>
      <c r="C1334" s="89" t="s">
        <v>24</v>
      </c>
      <c r="D1334" s="205">
        <v>13020.75</v>
      </c>
      <c r="E1334" s="177">
        <v>4575.25</v>
      </c>
      <c r="F1334" s="177">
        <v>1286.75</v>
      </c>
      <c r="G1334" s="177">
        <v>0</v>
      </c>
      <c r="H1334" s="178">
        <v>18882.75</v>
      </c>
    </row>
    <row r="1335" spans="1:8" ht="12.75" x14ac:dyDescent="0.2">
      <c r="A1335" s="89">
        <v>2022</v>
      </c>
      <c r="B1335" s="106" t="s">
        <v>2</v>
      </c>
      <c r="C1335" s="89" t="s">
        <v>24</v>
      </c>
      <c r="D1335" s="205">
        <v>12398.78</v>
      </c>
      <c r="E1335" s="177">
        <v>3773.48</v>
      </c>
      <c r="F1335" s="177">
        <v>730.25</v>
      </c>
      <c r="G1335" s="177">
        <v>0</v>
      </c>
      <c r="H1335" s="178">
        <v>16902.510000000002</v>
      </c>
    </row>
    <row r="1336" spans="1:8" ht="12.75" x14ac:dyDescent="0.2">
      <c r="A1336" s="89">
        <v>2022</v>
      </c>
      <c r="B1336" s="106" t="s">
        <v>3</v>
      </c>
      <c r="C1336" s="89" t="s">
        <v>24</v>
      </c>
      <c r="D1336" s="205">
        <v>17910.260000000002</v>
      </c>
      <c r="E1336" s="177">
        <v>5818.78</v>
      </c>
      <c r="F1336" s="177">
        <v>1625</v>
      </c>
      <c r="G1336" s="177">
        <v>0</v>
      </c>
      <c r="H1336" s="178">
        <v>25354.04</v>
      </c>
    </row>
    <row r="1337" spans="1:8" ht="12.75" x14ac:dyDescent="0.2">
      <c r="A1337" s="89">
        <v>2022</v>
      </c>
      <c r="B1337" s="106" t="s">
        <v>4</v>
      </c>
      <c r="C1337" s="89" t="s">
        <v>24</v>
      </c>
      <c r="D1337" s="205">
        <v>18271.760000000002</v>
      </c>
      <c r="E1337" s="177">
        <v>6241.56</v>
      </c>
      <c r="F1337" s="177">
        <v>1833</v>
      </c>
      <c r="G1337" s="177">
        <v>0</v>
      </c>
      <c r="H1337" s="178">
        <v>26346.320000000003</v>
      </c>
    </row>
    <row r="1338" spans="1:8" ht="12.75" x14ac:dyDescent="0.2">
      <c r="A1338" s="89">
        <v>2022</v>
      </c>
      <c r="B1338" s="106" t="s">
        <v>5</v>
      </c>
      <c r="C1338" s="89" t="s">
        <v>24</v>
      </c>
      <c r="D1338" s="205">
        <v>15729.96</v>
      </c>
      <c r="E1338" s="177">
        <v>5235.09</v>
      </c>
      <c r="F1338" s="177">
        <v>1643.01</v>
      </c>
      <c r="G1338" s="177">
        <v>0</v>
      </c>
      <c r="H1338" s="178">
        <v>22608.059999999998</v>
      </c>
    </row>
    <row r="1339" spans="1:8" ht="12.75" x14ac:dyDescent="0.2">
      <c r="A1339" s="89">
        <v>2022</v>
      </c>
      <c r="B1339" s="106" t="s">
        <v>6</v>
      </c>
      <c r="C1339" s="89" t="s">
        <v>24</v>
      </c>
      <c r="D1339" s="205">
        <v>17869.449999999997</v>
      </c>
      <c r="E1339" s="177">
        <v>5406.91</v>
      </c>
      <c r="F1339" s="177">
        <v>1111.5</v>
      </c>
      <c r="G1339" s="177">
        <v>75.740000000000009</v>
      </c>
      <c r="H1339" s="178">
        <v>24463.599999999999</v>
      </c>
    </row>
    <row r="1340" spans="1:8" ht="12.75" x14ac:dyDescent="0.2">
      <c r="A1340" s="89">
        <v>2022</v>
      </c>
      <c r="B1340" s="106" t="s">
        <v>7</v>
      </c>
      <c r="C1340" s="89" t="s">
        <v>24</v>
      </c>
      <c r="D1340" s="205">
        <v>16834.84</v>
      </c>
      <c r="E1340" s="177">
        <v>4238.4799999999996</v>
      </c>
      <c r="F1340" s="177">
        <v>916</v>
      </c>
      <c r="G1340" s="177">
        <v>63.5</v>
      </c>
      <c r="H1340" s="178">
        <v>22052.82</v>
      </c>
    </row>
    <row r="1341" spans="1:8" ht="12.75" x14ac:dyDescent="0.2">
      <c r="A1341" s="89">
        <v>2022</v>
      </c>
      <c r="B1341" s="106" t="s">
        <v>8</v>
      </c>
      <c r="C1341" s="89" t="s">
        <v>24</v>
      </c>
      <c r="D1341" s="205">
        <v>15898.25</v>
      </c>
      <c r="E1341" s="177">
        <v>3568.34</v>
      </c>
      <c r="F1341" s="177">
        <v>1115.75</v>
      </c>
      <c r="G1341" s="177">
        <v>106</v>
      </c>
      <c r="H1341" s="178">
        <v>20688.34</v>
      </c>
    </row>
    <row r="1342" spans="1:8" ht="12.75" x14ac:dyDescent="0.2">
      <c r="A1342" s="89">
        <v>2022</v>
      </c>
      <c r="B1342" s="106" t="s">
        <v>9</v>
      </c>
      <c r="C1342" s="89" t="s">
        <v>24</v>
      </c>
      <c r="D1342" s="205">
        <v>17182.489999999998</v>
      </c>
      <c r="E1342" s="177">
        <v>2047.4299999999998</v>
      </c>
      <c r="F1342" s="177">
        <v>1578.28</v>
      </c>
      <c r="G1342" s="177">
        <v>0</v>
      </c>
      <c r="H1342" s="178">
        <v>20808.199999999997</v>
      </c>
    </row>
    <row r="1343" spans="1:8" ht="12.75" x14ac:dyDescent="0.2">
      <c r="A1343" s="89">
        <v>2022</v>
      </c>
      <c r="B1343" s="106" t="s">
        <v>10</v>
      </c>
      <c r="C1343" s="89" t="s">
        <v>24</v>
      </c>
      <c r="D1343" s="205">
        <v>17429.260000000002</v>
      </c>
      <c r="E1343" s="177">
        <v>2173.75</v>
      </c>
      <c r="F1343" s="177">
        <v>1799.25</v>
      </c>
      <c r="G1343" s="177">
        <v>0</v>
      </c>
      <c r="H1343" s="178">
        <v>21402.260000000002</v>
      </c>
    </row>
    <row r="1344" spans="1:8" ht="12.75" x14ac:dyDescent="0.2">
      <c r="A1344" s="89">
        <v>2022</v>
      </c>
      <c r="B1344" s="106" t="s">
        <v>11</v>
      </c>
      <c r="C1344" s="89" t="s">
        <v>24</v>
      </c>
      <c r="D1344" s="205">
        <v>14721</v>
      </c>
      <c r="E1344" s="177">
        <v>2470.7399999999998</v>
      </c>
      <c r="F1344" s="177">
        <v>1600.02</v>
      </c>
      <c r="G1344" s="177">
        <v>4.5</v>
      </c>
      <c r="H1344" s="178">
        <v>18796.259999999998</v>
      </c>
    </row>
    <row r="1345" spans="1:8" ht="12.75" x14ac:dyDescent="0.2">
      <c r="A1345" s="89">
        <v>2022</v>
      </c>
      <c r="B1345" s="106" t="s">
        <v>12</v>
      </c>
      <c r="C1345" s="89" t="s">
        <v>24</v>
      </c>
      <c r="D1345" s="205">
        <v>15741.72</v>
      </c>
      <c r="E1345" s="177">
        <v>2017.7</v>
      </c>
      <c r="F1345" s="177">
        <v>1369.74</v>
      </c>
      <c r="G1345" s="177">
        <v>0</v>
      </c>
      <c r="H1345" s="178">
        <v>19129.16</v>
      </c>
    </row>
    <row r="1346" spans="1:8" ht="12.75" x14ac:dyDescent="0.2">
      <c r="A1346" s="89">
        <v>2022</v>
      </c>
      <c r="B1346" s="106" t="s">
        <v>13</v>
      </c>
      <c r="C1346" s="89" t="s">
        <v>24</v>
      </c>
      <c r="D1346" s="205">
        <v>12839.75</v>
      </c>
      <c r="E1346" s="177">
        <v>1981.5</v>
      </c>
      <c r="F1346" s="177">
        <v>1009</v>
      </c>
      <c r="G1346" s="177">
        <v>0</v>
      </c>
      <c r="H1346" s="178">
        <v>15830.25</v>
      </c>
    </row>
    <row r="1347" spans="1:8" ht="12.75" x14ac:dyDescent="0.2">
      <c r="A1347" s="89">
        <v>2023</v>
      </c>
      <c r="B1347" s="106" t="s">
        <v>2</v>
      </c>
      <c r="C1347" s="89" t="s">
        <v>24</v>
      </c>
      <c r="D1347" s="205">
        <v>9848.75</v>
      </c>
      <c r="E1347" s="177">
        <v>1143.5</v>
      </c>
      <c r="F1347" s="177">
        <v>737.5</v>
      </c>
      <c r="G1347" s="177">
        <v>0</v>
      </c>
      <c r="H1347" s="178">
        <v>11729.75</v>
      </c>
    </row>
    <row r="1348" spans="1:8" ht="12.75" x14ac:dyDescent="0.2">
      <c r="A1348" s="89">
        <v>2023</v>
      </c>
      <c r="B1348" s="106" t="s">
        <v>3</v>
      </c>
      <c r="C1348" s="89" t="s">
        <v>24</v>
      </c>
      <c r="D1348" s="205">
        <v>13590.25</v>
      </c>
      <c r="E1348" s="177">
        <v>1752</v>
      </c>
      <c r="F1348" s="177">
        <v>561</v>
      </c>
      <c r="G1348" s="177">
        <v>0</v>
      </c>
      <c r="H1348" s="178">
        <v>15903.25</v>
      </c>
    </row>
    <row r="1349" spans="1:8" ht="12.75" x14ac:dyDescent="0.2">
      <c r="A1349" s="89">
        <v>2023</v>
      </c>
      <c r="B1349" s="106" t="s">
        <v>4</v>
      </c>
      <c r="C1349" s="89" t="s">
        <v>24</v>
      </c>
      <c r="D1349" s="205">
        <v>16234.5</v>
      </c>
      <c r="E1349" s="177">
        <v>2668.5</v>
      </c>
      <c r="F1349" s="177">
        <v>220</v>
      </c>
      <c r="G1349" s="177">
        <v>0</v>
      </c>
      <c r="H1349" s="178">
        <v>19123</v>
      </c>
    </row>
    <row r="1350" spans="1:8" ht="12.75" x14ac:dyDescent="0.2">
      <c r="A1350" s="372">
        <v>2023</v>
      </c>
      <c r="B1350" s="373" t="s">
        <v>5</v>
      </c>
      <c r="C1350" s="372" t="s">
        <v>24</v>
      </c>
      <c r="D1350" s="376">
        <v>13806.5</v>
      </c>
      <c r="E1350" s="177">
        <v>2074.25</v>
      </c>
      <c r="F1350" s="177">
        <v>253</v>
      </c>
      <c r="G1350" s="177">
        <v>14</v>
      </c>
      <c r="H1350" s="178">
        <v>16147.75</v>
      </c>
    </row>
    <row r="1351" spans="1:8" s="375" customFormat="1" ht="12.75" x14ac:dyDescent="0.2">
      <c r="A1351" s="207">
        <v>2023</v>
      </c>
      <c r="B1351" s="206" t="s">
        <v>6</v>
      </c>
      <c r="C1351" s="207" t="s">
        <v>24</v>
      </c>
      <c r="D1351" s="208">
        <v>17014.5</v>
      </c>
      <c r="E1351" s="180">
        <v>2629</v>
      </c>
      <c r="F1351" s="180">
        <v>524.75</v>
      </c>
      <c r="G1351" s="180">
        <v>111</v>
      </c>
      <c r="H1351" s="181">
        <v>20279.25</v>
      </c>
    </row>
    <row r="1352" spans="1:8" ht="12.75" x14ac:dyDescent="0.2">
      <c r="A1352" s="203">
        <v>2011</v>
      </c>
      <c r="B1352" s="106" t="s">
        <v>2</v>
      </c>
      <c r="C1352" s="89" t="s">
        <v>50</v>
      </c>
      <c r="D1352" s="205">
        <v>5980.75</v>
      </c>
      <c r="E1352" s="177">
        <v>14824.5</v>
      </c>
      <c r="F1352" s="177">
        <v>5274.75</v>
      </c>
      <c r="G1352" s="177">
        <v>1547</v>
      </c>
      <c r="H1352" s="178">
        <v>27627</v>
      </c>
    </row>
    <row r="1353" spans="1:8" ht="12.75" x14ac:dyDescent="0.2">
      <c r="A1353" s="203">
        <v>2011</v>
      </c>
      <c r="B1353" s="106" t="s">
        <v>3</v>
      </c>
      <c r="C1353" s="89" t="s">
        <v>50</v>
      </c>
      <c r="D1353" s="205">
        <v>6242.25</v>
      </c>
      <c r="E1353" s="177">
        <v>14171</v>
      </c>
      <c r="F1353" s="177">
        <v>5871.75</v>
      </c>
      <c r="G1353" s="177">
        <v>1260.75</v>
      </c>
      <c r="H1353" s="178">
        <v>27545.75</v>
      </c>
    </row>
    <row r="1354" spans="1:8" ht="12.75" x14ac:dyDescent="0.2">
      <c r="A1354" s="203">
        <v>2011</v>
      </c>
      <c r="B1354" s="106" t="s">
        <v>4</v>
      </c>
      <c r="C1354" s="89" t="s">
        <v>50</v>
      </c>
      <c r="D1354" s="205">
        <v>7655.5</v>
      </c>
      <c r="E1354" s="177">
        <v>23515.45</v>
      </c>
      <c r="F1354" s="177">
        <v>7347.45</v>
      </c>
      <c r="G1354" s="177">
        <v>1014.5</v>
      </c>
      <c r="H1354" s="178">
        <v>39532.9</v>
      </c>
    </row>
    <row r="1355" spans="1:8" ht="12.75" x14ac:dyDescent="0.2">
      <c r="A1355" s="203">
        <v>2011</v>
      </c>
      <c r="B1355" s="106" t="s">
        <v>5</v>
      </c>
      <c r="C1355" s="89" t="s">
        <v>50</v>
      </c>
      <c r="D1355" s="205">
        <v>8417.25</v>
      </c>
      <c r="E1355" s="177">
        <v>16777.75</v>
      </c>
      <c r="F1355" s="177">
        <v>7713.75</v>
      </c>
      <c r="G1355" s="177">
        <v>987.5</v>
      </c>
      <c r="H1355" s="178">
        <v>33896.25</v>
      </c>
    </row>
    <row r="1356" spans="1:8" ht="12.75" x14ac:dyDescent="0.2">
      <c r="A1356" s="203">
        <v>2011</v>
      </c>
      <c r="B1356" s="106" t="s">
        <v>6</v>
      </c>
      <c r="C1356" s="89" t="s">
        <v>50</v>
      </c>
      <c r="D1356" s="205">
        <v>9516.5</v>
      </c>
      <c r="E1356" s="177">
        <v>24108.95</v>
      </c>
      <c r="F1356" s="177">
        <v>8623.5</v>
      </c>
      <c r="G1356" s="177">
        <v>2023.25</v>
      </c>
      <c r="H1356" s="178">
        <v>44272.2</v>
      </c>
    </row>
    <row r="1357" spans="1:8" ht="12.75" x14ac:dyDescent="0.2">
      <c r="A1357" s="203">
        <v>2011</v>
      </c>
      <c r="B1357" s="106" t="s">
        <v>7</v>
      </c>
      <c r="C1357" s="89" t="s">
        <v>50</v>
      </c>
      <c r="D1357" s="205">
        <v>10187</v>
      </c>
      <c r="E1357" s="177">
        <v>19779</v>
      </c>
      <c r="F1357" s="177">
        <v>5523.25</v>
      </c>
      <c r="G1357" s="177">
        <v>1227.75</v>
      </c>
      <c r="H1357" s="178">
        <v>36717</v>
      </c>
    </row>
    <row r="1358" spans="1:8" ht="12.75" x14ac:dyDescent="0.2">
      <c r="A1358" s="203">
        <v>2011</v>
      </c>
      <c r="B1358" s="106" t="s">
        <v>8</v>
      </c>
      <c r="C1358" s="89" t="s">
        <v>50</v>
      </c>
      <c r="D1358" s="205">
        <v>9980</v>
      </c>
      <c r="E1358" s="177">
        <v>17640</v>
      </c>
      <c r="F1358" s="177">
        <v>6332.75</v>
      </c>
      <c r="G1358" s="177">
        <v>852.25</v>
      </c>
      <c r="H1358" s="178">
        <v>34805</v>
      </c>
    </row>
    <row r="1359" spans="1:8" ht="12.75" x14ac:dyDescent="0.2">
      <c r="A1359" s="203">
        <v>2011</v>
      </c>
      <c r="B1359" s="106" t="s">
        <v>9</v>
      </c>
      <c r="C1359" s="89" t="s">
        <v>50</v>
      </c>
      <c r="D1359" s="205">
        <v>10748.5</v>
      </c>
      <c r="E1359" s="177">
        <v>21414.5</v>
      </c>
      <c r="F1359" s="177">
        <v>5275</v>
      </c>
      <c r="G1359" s="177">
        <v>1890.5</v>
      </c>
      <c r="H1359" s="178">
        <v>39328.5</v>
      </c>
    </row>
    <row r="1360" spans="1:8" ht="12.75" x14ac:dyDescent="0.2">
      <c r="A1360" s="203">
        <v>2011</v>
      </c>
      <c r="B1360" s="106" t="s">
        <v>10</v>
      </c>
      <c r="C1360" s="89" t="s">
        <v>50</v>
      </c>
      <c r="D1360" s="205">
        <v>9144</v>
      </c>
      <c r="E1360" s="177">
        <v>23383.98</v>
      </c>
      <c r="F1360" s="177">
        <v>5297</v>
      </c>
      <c r="G1360" s="177">
        <v>1405.25</v>
      </c>
      <c r="H1360" s="178">
        <v>39230.229999999996</v>
      </c>
    </row>
    <row r="1361" spans="1:10" ht="12.75" x14ac:dyDescent="0.2">
      <c r="A1361" s="203">
        <v>2011</v>
      </c>
      <c r="B1361" s="106" t="s">
        <v>11</v>
      </c>
      <c r="C1361" s="89" t="s">
        <v>50</v>
      </c>
      <c r="D1361" s="205">
        <v>9853.4662570355395</v>
      </c>
      <c r="E1361" s="177">
        <v>19249.49665502258</v>
      </c>
      <c r="F1361" s="177">
        <v>5751.540714891973</v>
      </c>
      <c r="G1361" s="177">
        <v>1499.297146204311</v>
      </c>
      <c r="H1361" s="178">
        <v>36353.800773154406</v>
      </c>
    </row>
    <row r="1362" spans="1:10" ht="12.75" x14ac:dyDescent="0.2">
      <c r="A1362" s="203">
        <v>2011</v>
      </c>
      <c r="B1362" s="106" t="s">
        <v>12</v>
      </c>
      <c r="C1362" s="89" t="s">
        <v>50</v>
      </c>
      <c r="D1362" s="205">
        <v>9307.1974587996301</v>
      </c>
      <c r="E1362" s="177">
        <v>20326.328831503841</v>
      </c>
      <c r="F1362" s="177">
        <v>6872.4907896475324</v>
      </c>
      <c r="G1362" s="177">
        <v>1771.5815069473683</v>
      </c>
      <c r="H1362" s="178">
        <v>38277.59858689837</v>
      </c>
    </row>
    <row r="1363" spans="1:10" ht="12.75" x14ac:dyDescent="0.2">
      <c r="A1363" s="203">
        <v>2011</v>
      </c>
      <c r="B1363" s="205" t="s">
        <v>13</v>
      </c>
      <c r="C1363" s="89" t="s">
        <v>50</v>
      </c>
      <c r="D1363" s="205">
        <v>9185.9963407501818</v>
      </c>
      <c r="E1363" s="177">
        <v>14919.605441806263</v>
      </c>
      <c r="F1363" s="177">
        <v>6169.2380896576833</v>
      </c>
      <c r="G1363" s="177">
        <v>1262.3065436737711</v>
      </c>
      <c r="H1363" s="178">
        <v>31537.146415887899</v>
      </c>
    </row>
    <row r="1364" spans="1:10" ht="12.75" x14ac:dyDescent="0.2">
      <c r="A1364" s="203">
        <v>2012</v>
      </c>
      <c r="B1364" s="106" t="s">
        <v>2</v>
      </c>
      <c r="C1364" s="89" t="s">
        <v>50</v>
      </c>
      <c r="D1364" s="205">
        <v>8839.2384857764173</v>
      </c>
      <c r="E1364" s="177">
        <v>11870.21225430598</v>
      </c>
      <c r="F1364" s="177">
        <v>7764.4325889178772</v>
      </c>
      <c r="G1364" s="177">
        <v>695.70170973893403</v>
      </c>
      <c r="H1364" s="178">
        <v>29169.585038739206</v>
      </c>
    </row>
    <row r="1365" spans="1:10" ht="12.75" x14ac:dyDescent="0.2">
      <c r="A1365" s="203">
        <v>2012</v>
      </c>
      <c r="B1365" s="106" t="s">
        <v>3</v>
      </c>
      <c r="C1365" s="89" t="s">
        <v>50</v>
      </c>
      <c r="D1365" s="205">
        <v>8516.9254711225767</v>
      </c>
      <c r="E1365" s="177">
        <v>10476.306536613296</v>
      </c>
      <c r="F1365" s="177">
        <v>10266.14264327371</v>
      </c>
      <c r="G1365" s="177">
        <v>1043.0432317698858</v>
      </c>
      <c r="H1365" s="178">
        <v>30302.417882779471</v>
      </c>
    </row>
    <row r="1366" spans="1:10" ht="12.75" x14ac:dyDescent="0.2">
      <c r="A1366" s="203">
        <v>2012</v>
      </c>
      <c r="B1366" s="106" t="s">
        <v>4</v>
      </c>
      <c r="C1366" s="89" t="s">
        <v>50</v>
      </c>
      <c r="D1366" s="205">
        <v>10120.819600669376</v>
      </c>
      <c r="E1366" s="177">
        <v>14015.887892875231</v>
      </c>
      <c r="F1366" s="177">
        <v>9145.2167252088075</v>
      </c>
      <c r="G1366" s="177">
        <v>781.80973798610614</v>
      </c>
      <c r="H1366" s="178">
        <v>34063.733956739517</v>
      </c>
    </row>
    <row r="1367" spans="1:10" ht="12.75" x14ac:dyDescent="0.2">
      <c r="A1367" s="203">
        <v>2012</v>
      </c>
      <c r="B1367" s="106" t="s">
        <v>5</v>
      </c>
      <c r="C1367" s="89" t="s">
        <v>50</v>
      </c>
      <c r="D1367" s="205">
        <v>11313.219462595855</v>
      </c>
      <c r="E1367" s="177">
        <v>13480.132794067151</v>
      </c>
      <c r="F1367" s="177">
        <v>5274.8683966072349</v>
      </c>
      <c r="G1367" s="177">
        <v>1278.8784660716774</v>
      </c>
      <c r="H1367" s="178">
        <v>31347.099119341918</v>
      </c>
    </row>
    <row r="1368" spans="1:10" ht="12.75" x14ac:dyDescent="0.2">
      <c r="A1368" s="203">
        <v>2012</v>
      </c>
      <c r="B1368" s="106" t="s">
        <v>6</v>
      </c>
      <c r="C1368" s="89" t="s">
        <v>50</v>
      </c>
      <c r="D1368" s="205">
        <v>13831.263886002447</v>
      </c>
      <c r="E1368" s="177">
        <v>16078.566616855325</v>
      </c>
      <c r="F1368" s="177">
        <v>7198.8596628822434</v>
      </c>
      <c r="G1368" s="177">
        <v>952.74220222597921</v>
      </c>
      <c r="H1368" s="178">
        <v>38061.432367965994</v>
      </c>
    </row>
    <row r="1369" spans="1:10" ht="12.75" x14ac:dyDescent="0.2">
      <c r="A1369" s="203">
        <v>2012</v>
      </c>
      <c r="B1369" s="106" t="s">
        <v>7</v>
      </c>
      <c r="C1369" s="89" t="s">
        <v>50</v>
      </c>
      <c r="D1369" s="205">
        <v>13759.242506734157</v>
      </c>
      <c r="E1369" s="177">
        <v>16048.416724548802</v>
      </c>
      <c r="F1369" s="177">
        <v>10257.539791681022</v>
      </c>
      <c r="G1369" s="177">
        <v>1086.2658727393546</v>
      </c>
      <c r="H1369" s="178">
        <v>41151.464895703335</v>
      </c>
    </row>
    <row r="1370" spans="1:10" ht="12.75" x14ac:dyDescent="0.2">
      <c r="A1370" s="203">
        <v>2012</v>
      </c>
      <c r="B1370" s="106" t="s">
        <v>8</v>
      </c>
      <c r="C1370" s="89" t="s">
        <v>50</v>
      </c>
      <c r="D1370" s="205">
        <v>13708.947080711427</v>
      </c>
      <c r="E1370" s="177">
        <v>12861.214045720855</v>
      </c>
      <c r="F1370" s="177">
        <v>9811.995669764945</v>
      </c>
      <c r="G1370" s="177">
        <v>820.24643584860178</v>
      </c>
      <c r="H1370" s="178">
        <v>37202.403232045828</v>
      </c>
    </row>
    <row r="1371" spans="1:10" ht="12.75" x14ac:dyDescent="0.2">
      <c r="A1371" s="203">
        <v>2012</v>
      </c>
      <c r="B1371" s="106" t="s">
        <v>9</v>
      </c>
      <c r="C1371" s="89" t="s">
        <v>50</v>
      </c>
      <c r="D1371" s="205">
        <v>17561.91159416586</v>
      </c>
      <c r="E1371" s="177">
        <v>12283.611619843334</v>
      </c>
      <c r="F1371" s="177">
        <v>8345.46497877601</v>
      </c>
      <c r="G1371" s="177">
        <v>426.84517215998358</v>
      </c>
      <c r="H1371" s="178">
        <v>38617.833364945189</v>
      </c>
    </row>
    <row r="1372" spans="1:10" ht="12.75" x14ac:dyDescent="0.2">
      <c r="A1372" s="203">
        <v>2012</v>
      </c>
      <c r="B1372" s="106" t="s">
        <v>10</v>
      </c>
      <c r="C1372" s="89" t="s">
        <v>50</v>
      </c>
      <c r="D1372" s="205">
        <v>16909.788285954521</v>
      </c>
      <c r="E1372" s="177">
        <v>12584.689020958991</v>
      </c>
      <c r="F1372" s="177">
        <v>7687.7433149454237</v>
      </c>
      <c r="G1372" s="177">
        <v>1128.2406107677164</v>
      </c>
      <c r="H1372" s="178">
        <v>38310.461232626651</v>
      </c>
    </row>
    <row r="1373" spans="1:10" ht="12.75" x14ac:dyDescent="0.2">
      <c r="A1373" s="203">
        <v>2012</v>
      </c>
      <c r="B1373" s="106" t="s">
        <v>11</v>
      </c>
      <c r="C1373" s="89" t="s">
        <v>50</v>
      </c>
      <c r="D1373" s="205">
        <v>18501.264080607754</v>
      </c>
      <c r="E1373" s="177">
        <v>12751.634631843282</v>
      </c>
      <c r="F1373" s="177">
        <v>11400.081330457939</v>
      </c>
      <c r="G1373" s="177">
        <v>650.23458628967933</v>
      </c>
      <c r="H1373" s="178">
        <v>43303.214629198657</v>
      </c>
    </row>
    <row r="1374" spans="1:10" ht="12.75" x14ac:dyDescent="0.2">
      <c r="A1374" s="203">
        <v>2012</v>
      </c>
      <c r="B1374" s="106" t="s">
        <v>12</v>
      </c>
      <c r="C1374" s="89" t="s">
        <v>50</v>
      </c>
      <c r="D1374" s="205">
        <v>16186.497759825081</v>
      </c>
      <c r="E1374" s="177">
        <v>10433.907078283853</v>
      </c>
      <c r="F1374" s="177">
        <v>8729.6849223322479</v>
      </c>
      <c r="G1374" s="177">
        <v>1827.0444216281614</v>
      </c>
      <c r="H1374" s="178">
        <v>37177.134182069341</v>
      </c>
    </row>
    <row r="1375" spans="1:10" ht="12.75" x14ac:dyDescent="0.2">
      <c r="A1375" s="203">
        <v>2012</v>
      </c>
      <c r="B1375" s="205" t="s">
        <v>13</v>
      </c>
      <c r="C1375" s="89" t="s">
        <v>50</v>
      </c>
      <c r="D1375" s="205">
        <v>14111.629126818163</v>
      </c>
      <c r="E1375" s="177">
        <v>7084.8323282488327</v>
      </c>
      <c r="F1375" s="177">
        <v>7819.1293544075206</v>
      </c>
      <c r="G1375" s="177">
        <v>1758.2930562667104</v>
      </c>
      <c r="H1375" s="178">
        <v>30773.883865741223</v>
      </c>
      <c r="J1375" s="6"/>
    </row>
    <row r="1376" spans="1:10" ht="12.75" x14ac:dyDescent="0.2">
      <c r="A1376" s="203">
        <v>2013</v>
      </c>
      <c r="B1376" s="106" t="s">
        <v>2</v>
      </c>
      <c r="C1376" s="89" t="s">
        <v>50</v>
      </c>
      <c r="D1376" s="205">
        <v>16088.959788935183</v>
      </c>
      <c r="E1376" s="177">
        <v>9209.2970018496671</v>
      </c>
      <c r="F1376" s="177">
        <v>9280.8494269596631</v>
      </c>
      <c r="G1376" s="177">
        <v>2035.2455275477828</v>
      </c>
      <c r="H1376" s="178">
        <v>36614.351745292297</v>
      </c>
    </row>
    <row r="1377" spans="1:8" ht="12.75" x14ac:dyDescent="0.2">
      <c r="A1377" s="203">
        <v>2013</v>
      </c>
      <c r="B1377" s="106" t="s">
        <v>3</v>
      </c>
      <c r="C1377" s="89" t="s">
        <v>50</v>
      </c>
      <c r="D1377" s="205">
        <v>16583.155152476524</v>
      </c>
      <c r="E1377" s="177">
        <v>11106.656886880715</v>
      </c>
      <c r="F1377" s="177">
        <v>9076.5454918284177</v>
      </c>
      <c r="G1377" s="177">
        <v>1981.2287792484005</v>
      </c>
      <c r="H1377" s="178">
        <v>38747.586310434053</v>
      </c>
    </row>
    <row r="1378" spans="1:8" ht="12.75" x14ac:dyDescent="0.2">
      <c r="A1378" s="203">
        <v>2013</v>
      </c>
      <c r="B1378" s="106" t="s">
        <v>4</v>
      </c>
      <c r="C1378" s="89" t="s">
        <v>50</v>
      </c>
      <c r="D1378" s="205">
        <v>18140.831295736476</v>
      </c>
      <c r="E1378" s="177">
        <v>12427.423414542038</v>
      </c>
      <c r="F1378" s="177">
        <v>7301.6443253788439</v>
      </c>
      <c r="G1378" s="177">
        <v>1367.5426512457982</v>
      </c>
      <c r="H1378" s="178">
        <v>39237.441686903156</v>
      </c>
    </row>
    <row r="1379" spans="1:8" ht="12.75" x14ac:dyDescent="0.2">
      <c r="A1379" s="203">
        <v>2013</v>
      </c>
      <c r="B1379" s="106" t="s">
        <v>5</v>
      </c>
      <c r="C1379" s="89" t="s">
        <v>50</v>
      </c>
      <c r="D1379" s="205">
        <v>14837.250475517299</v>
      </c>
      <c r="E1379" s="177">
        <v>15340.987939867142</v>
      </c>
      <c r="F1379" s="177">
        <v>10919.75</v>
      </c>
      <c r="G1379" s="177">
        <v>1462.2772325436963</v>
      </c>
      <c r="H1379" s="178">
        <v>42560.265647928136</v>
      </c>
    </row>
    <row r="1380" spans="1:8" ht="12.75" x14ac:dyDescent="0.2">
      <c r="A1380" s="203">
        <v>2013</v>
      </c>
      <c r="B1380" s="106" t="s">
        <v>6</v>
      </c>
      <c r="C1380" s="89" t="s">
        <v>50</v>
      </c>
      <c r="D1380" s="205">
        <v>14692.386616684653</v>
      </c>
      <c r="E1380" s="177">
        <v>13440.318249852849</v>
      </c>
      <c r="F1380" s="177">
        <v>14081.377165353215</v>
      </c>
      <c r="G1380" s="177">
        <v>2319.603952614721</v>
      </c>
      <c r="H1380" s="178">
        <v>44533.685984505442</v>
      </c>
    </row>
    <row r="1381" spans="1:8" ht="12.75" x14ac:dyDescent="0.2">
      <c r="A1381" s="203">
        <v>2013</v>
      </c>
      <c r="B1381" s="106" t="s">
        <v>7</v>
      </c>
      <c r="C1381" s="89" t="s">
        <v>50</v>
      </c>
      <c r="D1381" s="205">
        <v>15657.100810029255</v>
      </c>
      <c r="E1381" s="177">
        <v>10659.708602541368</v>
      </c>
      <c r="F1381" s="177">
        <v>12856.988172154677</v>
      </c>
      <c r="G1381" s="177">
        <v>3143.1384630894891</v>
      </c>
      <c r="H1381" s="178">
        <v>42316.936047814786</v>
      </c>
    </row>
    <row r="1382" spans="1:8" ht="12.75" x14ac:dyDescent="0.2">
      <c r="A1382" s="203">
        <v>2013</v>
      </c>
      <c r="B1382" s="106" t="s">
        <v>8</v>
      </c>
      <c r="C1382" s="89" t="s">
        <v>50</v>
      </c>
      <c r="D1382" s="205">
        <v>18272.761184649491</v>
      </c>
      <c r="E1382" s="177">
        <v>14203.74175916754</v>
      </c>
      <c r="F1382" s="177">
        <v>10930.256013869785</v>
      </c>
      <c r="G1382" s="177">
        <v>4006.252129576163</v>
      </c>
      <c r="H1382" s="178">
        <v>47413.011087262981</v>
      </c>
    </row>
    <row r="1383" spans="1:8" ht="12.75" x14ac:dyDescent="0.2">
      <c r="A1383" s="203">
        <v>2013</v>
      </c>
      <c r="B1383" s="106" t="s">
        <v>9</v>
      </c>
      <c r="C1383" s="89" t="s">
        <v>50</v>
      </c>
      <c r="D1383" s="205">
        <v>16673.268826950836</v>
      </c>
      <c r="E1383" s="177">
        <v>17438.10043133454</v>
      </c>
      <c r="F1383" s="177">
        <v>10643.794969968811</v>
      </c>
      <c r="G1383" s="177">
        <v>2718.4114282432247</v>
      </c>
      <c r="H1383" s="178">
        <v>47473.575656497414</v>
      </c>
    </row>
    <row r="1384" spans="1:8" ht="12.75" x14ac:dyDescent="0.2">
      <c r="A1384" s="203">
        <v>2013</v>
      </c>
      <c r="B1384" s="106" t="s">
        <v>10</v>
      </c>
      <c r="C1384" s="89" t="s">
        <v>50</v>
      </c>
      <c r="D1384" s="205">
        <v>17527.5</v>
      </c>
      <c r="E1384" s="177">
        <v>16986.5</v>
      </c>
      <c r="F1384" s="177">
        <v>13315.5</v>
      </c>
      <c r="G1384" s="177">
        <v>1761.75</v>
      </c>
      <c r="H1384" s="179">
        <v>49591.25</v>
      </c>
    </row>
    <row r="1385" spans="1:8" ht="12.75" x14ac:dyDescent="0.2">
      <c r="A1385" s="203">
        <v>2013</v>
      </c>
      <c r="B1385" s="106" t="s">
        <v>11</v>
      </c>
      <c r="C1385" s="89" t="s">
        <v>50</v>
      </c>
      <c r="D1385" s="205">
        <v>15128.505000000001</v>
      </c>
      <c r="E1385" s="177">
        <v>13929.3</v>
      </c>
      <c r="F1385" s="177">
        <v>14517.75</v>
      </c>
      <c r="G1385" s="177">
        <v>1980.75</v>
      </c>
      <c r="H1385" s="179">
        <v>45556.305</v>
      </c>
    </row>
    <row r="1386" spans="1:8" ht="12.75" x14ac:dyDescent="0.2">
      <c r="A1386" s="203">
        <v>2013</v>
      </c>
      <c r="B1386" s="106" t="s">
        <v>12</v>
      </c>
      <c r="C1386" s="89" t="s">
        <v>50</v>
      </c>
      <c r="D1386" s="205">
        <v>13803.857105053041</v>
      </c>
      <c r="E1386" s="177">
        <v>13446.353935403931</v>
      </c>
      <c r="F1386" s="177">
        <v>11709.049188129729</v>
      </c>
      <c r="G1386" s="177">
        <v>1941.569659378119</v>
      </c>
      <c r="H1386" s="179">
        <v>40900.829887964821</v>
      </c>
    </row>
    <row r="1387" spans="1:8" ht="12.75" x14ac:dyDescent="0.2">
      <c r="A1387" s="203">
        <v>2013</v>
      </c>
      <c r="B1387" s="205" t="s">
        <v>13</v>
      </c>
      <c r="C1387" s="89" t="s">
        <v>50</v>
      </c>
      <c r="D1387" s="205">
        <v>12015.9827875148</v>
      </c>
      <c r="E1387" s="177">
        <v>13357.713124476948</v>
      </c>
      <c r="F1387" s="177">
        <v>10035.596374884715</v>
      </c>
      <c r="G1387" s="177">
        <v>2371.2477079691789</v>
      </c>
      <c r="H1387" s="179">
        <v>37780.539994845647</v>
      </c>
    </row>
    <row r="1388" spans="1:8" ht="12.75" x14ac:dyDescent="0.2">
      <c r="A1388" s="203">
        <v>2014</v>
      </c>
      <c r="B1388" s="106" t="s">
        <v>2</v>
      </c>
      <c r="C1388" s="89" t="s">
        <v>50</v>
      </c>
      <c r="D1388" s="205">
        <v>10250.027740192179</v>
      </c>
      <c r="E1388" s="177">
        <v>15594.899244191585</v>
      </c>
      <c r="F1388" s="177">
        <v>10984.431904825055</v>
      </c>
      <c r="G1388" s="177">
        <v>732.44575172839257</v>
      </c>
      <c r="H1388" s="179">
        <v>37561.804640937211</v>
      </c>
    </row>
    <row r="1389" spans="1:8" ht="12.75" x14ac:dyDescent="0.2">
      <c r="A1389" s="203">
        <v>2014</v>
      </c>
      <c r="B1389" s="106" t="s">
        <v>3</v>
      </c>
      <c r="C1389" s="89" t="s">
        <v>50</v>
      </c>
      <c r="D1389" s="205">
        <v>8632.0923274642992</v>
      </c>
      <c r="E1389" s="177">
        <v>18962.656473063988</v>
      </c>
      <c r="F1389" s="177">
        <v>11546.623126504466</v>
      </c>
      <c r="G1389" s="177">
        <v>1485.4631032793848</v>
      </c>
      <c r="H1389" s="179">
        <v>40626.835030312141</v>
      </c>
    </row>
    <row r="1390" spans="1:8" ht="12.75" x14ac:dyDescent="0.2">
      <c r="A1390" s="203">
        <v>2014</v>
      </c>
      <c r="B1390" s="106" t="s">
        <v>4</v>
      </c>
      <c r="C1390" s="89" t="s">
        <v>50</v>
      </c>
      <c r="D1390" s="205">
        <v>12468.25</v>
      </c>
      <c r="E1390" s="177">
        <v>14232.005000000001</v>
      </c>
      <c r="F1390" s="177">
        <v>10618.75</v>
      </c>
      <c r="G1390" s="177">
        <v>1432</v>
      </c>
      <c r="H1390" s="179">
        <v>38751.005000000005</v>
      </c>
    </row>
    <row r="1391" spans="1:8" ht="12.75" x14ac:dyDescent="0.2">
      <c r="A1391" s="203">
        <v>2014</v>
      </c>
      <c r="B1391" s="106" t="s">
        <v>5</v>
      </c>
      <c r="C1391" s="89" t="s">
        <v>50</v>
      </c>
      <c r="D1391" s="205">
        <v>12836.5</v>
      </c>
      <c r="E1391" s="177">
        <v>13692.75</v>
      </c>
      <c r="F1391" s="177">
        <v>10204.25</v>
      </c>
      <c r="G1391" s="177">
        <v>876.5</v>
      </c>
      <c r="H1391" s="179">
        <v>37610</v>
      </c>
    </row>
    <row r="1392" spans="1:8" ht="12.75" x14ac:dyDescent="0.2">
      <c r="A1392" s="203">
        <v>2014</v>
      </c>
      <c r="B1392" s="106" t="s">
        <v>6</v>
      </c>
      <c r="C1392" s="89" t="s">
        <v>50</v>
      </c>
      <c r="D1392" s="205">
        <v>13936.25</v>
      </c>
      <c r="E1392" s="177">
        <v>19527.16</v>
      </c>
      <c r="F1392" s="177">
        <v>10114.5</v>
      </c>
      <c r="G1392" s="177">
        <v>1047.5</v>
      </c>
      <c r="H1392" s="179">
        <v>44625.41</v>
      </c>
    </row>
    <row r="1393" spans="1:8" ht="12.75" x14ac:dyDescent="0.2">
      <c r="A1393" s="203">
        <v>2014</v>
      </c>
      <c r="B1393" s="106" t="s">
        <v>7</v>
      </c>
      <c r="C1393" s="89" t="s">
        <v>50</v>
      </c>
      <c r="D1393" s="205">
        <v>10333.75</v>
      </c>
      <c r="E1393" s="177">
        <v>20332.75</v>
      </c>
      <c r="F1393" s="177">
        <v>9537</v>
      </c>
      <c r="G1393" s="177">
        <v>1310</v>
      </c>
      <c r="H1393" s="179">
        <v>41513.5</v>
      </c>
    </row>
    <row r="1394" spans="1:8" ht="12.75" x14ac:dyDescent="0.2">
      <c r="A1394" s="203">
        <v>2014</v>
      </c>
      <c r="B1394" s="106" t="s">
        <v>8</v>
      </c>
      <c r="C1394" s="89" t="s">
        <v>50</v>
      </c>
      <c r="D1394" s="205">
        <v>12388.5</v>
      </c>
      <c r="E1394" s="177">
        <v>19449.75</v>
      </c>
      <c r="F1394" s="177">
        <v>12563.5</v>
      </c>
      <c r="G1394" s="177">
        <v>1515.5</v>
      </c>
      <c r="H1394" s="179">
        <v>45917.25</v>
      </c>
    </row>
    <row r="1395" spans="1:8" ht="12.75" x14ac:dyDescent="0.2">
      <c r="A1395" s="203">
        <v>2014</v>
      </c>
      <c r="B1395" s="106" t="s">
        <v>9</v>
      </c>
      <c r="C1395" s="89" t="s">
        <v>50</v>
      </c>
      <c r="D1395" s="205">
        <v>12433.25</v>
      </c>
      <c r="E1395" s="177">
        <v>11062.5</v>
      </c>
      <c r="F1395" s="177">
        <v>10834.5</v>
      </c>
      <c r="G1395" s="177">
        <v>639</v>
      </c>
      <c r="H1395" s="179">
        <v>34969.25</v>
      </c>
    </row>
    <row r="1396" spans="1:8" ht="12.75" x14ac:dyDescent="0.2">
      <c r="A1396" s="203">
        <v>2014</v>
      </c>
      <c r="B1396" s="106" t="s">
        <v>10</v>
      </c>
      <c r="C1396" s="89" t="s">
        <v>50</v>
      </c>
      <c r="D1396" s="205">
        <v>13070.875</v>
      </c>
      <c r="E1396" s="177">
        <v>13959.6</v>
      </c>
      <c r="F1396" s="177">
        <v>10634.25</v>
      </c>
      <c r="G1396" s="177">
        <v>168.25</v>
      </c>
      <c r="H1396" s="179">
        <v>37832.974999999999</v>
      </c>
    </row>
    <row r="1397" spans="1:8" ht="12.75" x14ac:dyDescent="0.2">
      <c r="A1397" s="203">
        <v>2014</v>
      </c>
      <c r="B1397" s="106" t="s">
        <v>11</v>
      </c>
      <c r="C1397" s="89" t="s">
        <v>50</v>
      </c>
      <c r="D1397" s="205">
        <v>11712.28</v>
      </c>
      <c r="E1397" s="177">
        <v>11091</v>
      </c>
      <c r="F1397" s="177">
        <v>13799</v>
      </c>
      <c r="G1397" s="177">
        <v>1404.25</v>
      </c>
      <c r="H1397" s="179">
        <v>38006.53</v>
      </c>
    </row>
    <row r="1398" spans="1:8" ht="12.75" x14ac:dyDescent="0.2">
      <c r="A1398" s="203">
        <v>2014</v>
      </c>
      <c r="B1398" s="106" t="s">
        <v>12</v>
      </c>
      <c r="C1398" s="89" t="s">
        <v>50</v>
      </c>
      <c r="D1398" s="205">
        <v>10059.25</v>
      </c>
      <c r="E1398" s="177">
        <v>11069.8</v>
      </c>
      <c r="F1398" s="177">
        <v>10504.25</v>
      </c>
      <c r="G1398" s="177">
        <v>1393.75</v>
      </c>
      <c r="H1398" s="179">
        <v>33027.050000000003</v>
      </c>
    </row>
    <row r="1399" spans="1:8" ht="12.75" x14ac:dyDescent="0.2">
      <c r="A1399" s="203">
        <v>2014</v>
      </c>
      <c r="B1399" s="205" t="s">
        <v>13</v>
      </c>
      <c r="C1399" s="89" t="s">
        <v>50</v>
      </c>
      <c r="D1399" s="205">
        <v>8825.25</v>
      </c>
      <c r="E1399" s="177">
        <v>10243.950000000001</v>
      </c>
      <c r="F1399" s="177">
        <v>10904.75</v>
      </c>
      <c r="G1399" s="177">
        <v>601.5</v>
      </c>
      <c r="H1399" s="179">
        <v>30575.45</v>
      </c>
    </row>
    <row r="1400" spans="1:8" ht="12.75" x14ac:dyDescent="0.2">
      <c r="A1400" s="203">
        <v>2015</v>
      </c>
      <c r="B1400" s="106" t="s">
        <v>2</v>
      </c>
      <c r="C1400" s="89" t="s">
        <v>50</v>
      </c>
      <c r="D1400" s="205">
        <v>9023</v>
      </c>
      <c r="E1400" s="177">
        <v>8396.75</v>
      </c>
      <c r="F1400" s="177">
        <v>9843.255000000001</v>
      </c>
      <c r="G1400" s="177">
        <v>849.75</v>
      </c>
      <c r="H1400" s="179">
        <v>28112.755000000001</v>
      </c>
    </row>
    <row r="1401" spans="1:8" ht="12.75" x14ac:dyDescent="0.2">
      <c r="A1401" s="203">
        <v>2015</v>
      </c>
      <c r="B1401" s="106" t="s">
        <v>3</v>
      </c>
      <c r="C1401" s="89" t="s">
        <v>50</v>
      </c>
      <c r="D1401" s="205">
        <v>11249.25</v>
      </c>
      <c r="E1401" s="177">
        <v>10602.055</v>
      </c>
      <c r="F1401" s="177">
        <v>10331.5</v>
      </c>
      <c r="G1401" s="177">
        <v>1780.75</v>
      </c>
      <c r="H1401" s="179">
        <v>33963.555</v>
      </c>
    </row>
    <row r="1402" spans="1:8" ht="12.75" x14ac:dyDescent="0.2">
      <c r="A1402" s="203">
        <v>2015</v>
      </c>
      <c r="B1402" s="106" t="s">
        <v>4</v>
      </c>
      <c r="C1402" s="89" t="s">
        <v>50</v>
      </c>
      <c r="D1402" s="205">
        <v>11872.255000000001</v>
      </c>
      <c r="E1402" s="177">
        <v>13116.5</v>
      </c>
      <c r="F1402" s="177">
        <v>10418</v>
      </c>
      <c r="G1402" s="177">
        <v>2984.5</v>
      </c>
      <c r="H1402" s="179">
        <v>38391.255000000005</v>
      </c>
    </row>
    <row r="1403" spans="1:8" ht="12.75" x14ac:dyDescent="0.2">
      <c r="A1403" s="203">
        <v>2015</v>
      </c>
      <c r="B1403" s="106" t="s">
        <v>5</v>
      </c>
      <c r="C1403" s="89" t="s">
        <v>50</v>
      </c>
      <c r="D1403" s="205">
        <v>11160.75</v>
      </c>
      <c r="E1403" s="177">
        <v>11447</v>
      </c>
      <c r="F1403" s="177">
        <v>10885.23</v>
      </c>
      <c r="G1403" s="177">
        <v>2094.5</v>
      </c>
      <c r="H1403" s="179">
        <v>35587.479999999996</v>
      </c>
    </row>
    <row r="1404" spans="1:8" ht="12.75" x14ac:dyDescent="0.2">
      <c r="A1404" s="203">
        <v>2015</v>
      </c>
      <c r="B1404" s="106" t="s">
        <v>6</v>
      </c>
      <c r="C1404" s="89" t="s">
        <v>50</v>
      </c>
      <c r="D1404" s="205">
        <v>11769.25</v>
      </c>
      <c r="E1404" s="177">
        <v>18844.5</v>
      </c>
      <c r="F1404" s="177">
        <v>12564.25</v>
      </c>
      <c r="G1404" s="177">
        <v>1856.25</v>
      </c>
      <c r="H1404" s="179">
        <v>45034.25</v>
      </c>
    </row>
    <row r="1405" spans="1:8" ht="12.75" x14ac:dyDescent="0.2">
      <c r="A1405" s="203">
        <v>2015</v>
      </c>
      <c r="B1405" s="106" t="s">
        <v>7</v>
      </c>
      <c r="C1405" s="89" t="s">
        <v>50</v>
      </c>
      <c r="D1405" s="205">
        <v>11032.75</v>
      </c>
      <c r="E1405" s="177">
        <v>16136.84</v>
      </c>
      <c r="F1405" s="177">
        <v>15206.5</v>
      </c>
      <c r="G1405" s="177">
        <v>1589.75</v>
      </c>
      <c r="H1405" s="179">
        <v>43965.84</v>
      </c>
    </row>
    <row r="1406" spans="1:8" ht="12.75" x14ac:dyDescent="0.2">
      <c r="A1406" s="203">
        <v>2015</v>
      </c>
      <c r="B1406" s="106" t="s">
        <v>8</v>
      </c>
      <c r="C1406" s="89" t="s">
        <v>50</v>
      </c>
      <c r="D1406" s="205">
        <v>14130.44</v>
      </c>
      <c r="E1406" s="177">
        <v>18355.75</v>
      </c>
      <c r="F1406" s="177">
        <v>16194.35</v>
      </c>
      <c r="G1406" s="177">
        <v>1182.25</v>
      </c>
      <c r="H1406" s="179">
        <v>49862.79</v>
      </c>
    </row>
    <row r="1407" spans="1:8" ht="12.75" x14ac:dyDescent="0.2">
      <c r="A1407" s="203">
        <v>2015</v>
      </c>
      <c r="B1407" s="106" t="s">
        <v>9</v>
      </c>
      <c r="C1407" s="89" t="s">
        <v>50</v>
      </c>
      <c r="D1407" s="205">
        <v>13622.25</v>
      </c>
      <c r="E1407" s="177">
        <v>19049</v>
      </c>
      <c r="F1407" s="177">
        <v>12686.85</v>
      </c>
      <c r="G1407" s="177">
        <v>1433.75</v>
      </c>
      <c r="H1407" s="179">
        <v>46791.85</v>
      </c>
    </row>
    <row r="1408" spans="1:8" ht="12.75" x14ac:dyDescent="0.2">
      <c r="A1408" s="203">
        <v>2015</v>
      </c>
      <c r="B1408" s="106" t="s">
        <v>10</v>
      </c>
      <c r="C1408" s="89" t="s">
        <v>50</v>
      </c>
      <c r="D1408" s="205">
        <v>13605.75</v>
      </c>
      <c r="E1408" s="177">
        <v>13473.05</v>
      </c>
      <c r="F1408" s="177">
        <v>13807.75</v>
      </c>
      <c r="G1408" s="177">
        <v>1737.5</v>
      </c>
      <c r="H1408" s="179">
        <v>42624.05</v>
      </c>
    </row>
    <row r="1409" spans="1:8" ht="12.75" x14ac:dyDescent="0.2">
      <c r="A1409" s="203">
        <v>2015</v>
      </c>
      <c r="B1409" s="106" t="s">
        <v>11</v>
      </c>
      <c r="C1409" s="89" t="s">
        <v>50</v>
      </c>
      <c r="D1409" s="205">
        <v>13711.45</v>
      </c>
      <c r="E1409" s="177">
        <v>10918.25</v>
      </c>
      <c r="F1409" s="177">
        <v>16275.25</v>
      </c>
      <c r="G1409" s="177">
        <v>2452</v>
      </c>
      <c r="H1409" s="179">
        <v>43356.95</v>
      </c>
    </row>
    <row r="1410" spans="1:8" ht="12.75" x14ac:dyDescent="0.2">
      <c r="A1410" s="203">
        <v>2015</v>
      </c>
      <c r="B1410" s="106" t="s">
        <v>12</v>
      </c>
      <c r="C1410" s="89" t="s">
        <v>50</v>
      </c>
      <c r="D1410" s="205">
        <v>14006.25</v>
      </c>
      <c r="E1410" s="177">
        <v>11442.5</v>
      </c>
      <c r="F1410" s="177">
        <v>13712</v>
      </c>
      <c r="G1410" s="177">
        <v>2547</v>
      </c>
      <c r="H1410" s="179">
        <v>41707.75</v>
      </c>
    </row>
    <row r="1411" spans="1:8" ht="12.75" x14ac:dyDescent="0.2">
      <c r="A1411" s="203">
        <v>2015</v>
      </c>
      <c r="B1411" s="205" t="s">
        <v>13</v>
      </c>
      <c r="C1411" s="89" t="s">
        <v>50</v>
      </c>
      <c r="D1411" s="205">
        <v>13960.75</v>
      </c>
      <c r="E1411" s="177">
        <v>11545.75</v>
      </c>
      <c r="F1411" s="177">
        <v>15290.95</v>
      </c>
      <c r="G1411" s="177">
        <v>2317.75</v>
      </c>
      <c r="H1411" s="179">
        <v>43115.199999999997</v>
      </c>
    </row>
    <row r="1412" spans="1:8" ht="12.75" x14ac:dyDescent="0.2">
      <c r="A1412" s="203">
        <v>2016</v>
      </c>
      <c r="B1412" s="106" t="s">
        <v>2</v>
      </c>
      <c r="C1412" s="89" t="s">
        <v>50</v>
      </c>
      <c r="D1412" s="205">
        <v>12940</v>
      </c>
      <c r="E1412" s="177">
        <v>9747.75</v>
      </c>
      <c r="F1412" s="177">
        <v>12993.75</v>
      </c>
      <c r="G1412" s="177">
        <v>2173</v>
      </c>
      <c r="H1412" s="179">
        <v>37854.5</v>
      </c>
    </row>
    <row r="1413" spans="1:8" ht="12.75" x14ac:dyDescent="0.2">
      <c r="A1413" s="203">
        <v>2016</v>
      </c>
      <c r="B1413" s="106" t="s">
        <v>3</v>
      </c>
      <c r="C1413" s="89" t="s">
        <v>50</v>
      </c>
      <c r="D1413" s="205">
        <v>15859.5</v>
      </c>
      <c r="E1413" s="177">
        <v>10178.450000000001</v>
      </c>
      <c r="F1413" s="177">
        <v>18939.8</v>
      </c>
      <c r="G1413" s="177">
        <v>2524.25</v>
      </c>
      <c r="H1413" s="179">
        <v>47502</v>
      </c>
    </row>
    <row r="1414" spans="1:8" ht="12.75" x14ac:dyDescent="0.2">
      <c r="A1414" s="203">
        <v>2016</v>
      </c>
      <c r="B1414" s="106" t="s">
        <v>4</v>
      </c>
      <c r="C1414" s="89" t="s">
        <v>50</v>
      </c>
      <c r="D1414" s="205">
        <v>15052</v>
      </c>
      <c r="E1414" s="177">
        <v>12739.25</v>
      </c>
      <c r="F1414" s="177">
        <v>15605.25</v>
      </c>
      <c r="G1414" s="177">
        <v>2066.75</v>
      </c>
      <c r="H1414" s="179">
        <v>45463.25</v>
      </c>
    </row>
    <row r="1415" spans="1:8" ht="12.75" x14ac:dyDescent="0.2">
      <c r="A1415" s="203">
        <v>2016</v>
      </c>
      <c r="B1415" s="106" t="s">
        <v>5</v>
      </c>
      <c r="C1415" s="89" t="s">
        <v>50</v>
      </c>
      <c r="D1415" s="205">
        <v>16662.75</v>
      </c>
      <c r="E1415" s="177">
        <v>9991.25</v>
      </c>
      <c r="F1415" s="177">
        <v>13918.75</v>
      </c>
      <c r="G1415" s="177">
        <v>2096.25</v>
      </c>
      <c r="H1415" s="179">
        <v>42669</v>
      </c>
    </row>
    <row r="1416" spans="1:8" ht="12.75" x14ac:dyDescent="0.2">
      <c r="A1416" s="203">
        <v>2016</v>
      </c>
      <c r="B1416" s="106" t="s">
        <v>6</v>
      </c>
      <c r="C1416" s="89" t="s">
        <v>50</v>
      </c>
      <c r="D1416" s="205">
        <v>14509.6</v>
      </c>
      <c r="E1416" s="177">
        <v>9001.25</v>
      </c>
      <c r="F1416" s="177">
        <v>12924.5</v>
      </c>
      <c r="G1416" s="177">
        <v>2243.75</v>
      </c>
      <c r="H1416" s="179">
        <v>38679.1</v>
      </c>
    </row>
    <row r="1417" spans="1:8" ht="12.75" x14ac:dyDescent="0.2">
      <c r="A1417" s="203">
        <v>2016</v>
      </c>
      <c r="B1417" s="106" t="s">
        <v>7</v>
      </c>
      <c r="C1417" s="89" t="s">
        <v>50</v>
      </c>
      <c r="D1417" s="205">
        <v>15488.258350093969</v>
      </c>
      <c r="E1417" s="177">
        <v>10567.086484882457</v>
      </c>
      <c r="F1417" s="177">
        <v>14408.655165023574</v>
      </c>
      <c r="G1417" s="177">
        <v>2865.25</v>
      </c>
      <c r="H1417" s="179">
        <v>43329.25</v>
      </c>
    </row>
    <row r="1418" spans="1:8" ht="12.75" x14ac:dyDescent="0.2">
      <c r="A1418" s="203">
        <v>2016</v>
      </c>
      <c r="B1418" s="106" t="s">
        <v>8</v>
      </c>
      <c r="C1418" s="89" t="s">
        <v>50</v>
      </c>
      <c r="D1418" s="205">
        <v>14509.7</v>
      </c>
      <c r="E1418" s="177">
        <v>9285.2000000000007</v>
      </c>
      <c r="F1418" s="177">
        <v>13572.5</v>
      </c>
      <c r="G1418" s="177">
        <v>2684.25</v>
      </c>
      <c r="H1418" s="179">
        <v>40051.65</v>
      </c>
    </row>
    <row r="1419" spans="1:8" ht="12.75" x14ac:dyDescent="0.2">
      <c r="A1419" s="203">
        <v>2016</v>
      </c>
      <c r="B1419" s="106" t="s">
        <v>9</v>
      </c>
      <c r="C1419" s="89" t="s">
        <v>50</v>
      </c>
      <c r="D1419" s="205">
        <v>18945.563980422172</v>
      </c>
      <c r="E1419" s="177">
        <v>6985.7</v>
      </c>
      <c r="F1419" s="177">
        <v>15700.186019577828</v>
      </c>
      <c r="G1419" s="177">
        <v>3744.25</v>
      </c>
      <c r="H1419" s="179">
        <v>45375.7</v>
      </c>
    </row>
    <row r="1420" spans="1:8" ht="12.75" x14ac:dyDescent="0.2">
      <c r="A1420" s="203">
        <v>2016</v>
      </c>
      <c r="B1420" s="106" t="s">
        <v>10</v>
      </c>
      <c r="C1420" s="89" t="s">
        <v>50</v>
      </c>
      <c r="D1420" s="205">
        <v>16662.5</v>
      </c>
      <c r="E1420" s="177">
        <v>6686.7</v>
      </c>
      <c r="F1420" s="177">
        <v>16191.75</v>
      </c>
      <c r="G1420" s="177">
        <v>2666.75</v>
      </c>
      <c r="H1420" s="179">
        <v>42207.7</v>
      </c>
    </row>
    <row r="1421" spans="1:8" ht="12.75" x14ac:dyDescent="0.2">
      <c r="A1421" s="203">
        <v>2016</v>
      </c>
      <c r="B1421" s="106" t="s">
        <v>11</v>
      </c>
      <c r="C1421" s="89" t="s">
        <v>50</v>
      </c>
      <c r="D1421" s="205">
        <v>13816.25</v>
      </c>
      <c r="E1421" s="177">
        <v>6091</v>
      </c>
      <c r="F1421" s="177">
        <v>17729</v>
      </c>
      <c r="G1421" s="177">
        <v>1374</v>
      </c>
      <c r="H1421" s="179">
        <v>39010.25</v>
      </c>
    </row>
    <row r="1422" spans="1:8" ht="12.75" x14ac:dyDescent="0.2">
      <c r="A1422" s="203">
        <v>2016</v>
      </c>
      <c r="B1422" s="106" t="s">
        <v>12</v>
      </c>
      <c r="C1422" s="89" t="s">
        <v>50</v>
      </c>
      <c r="D1422" s="205">
        <v>12771</v>
      </c>
      <c r="E1422" s="177">
        <v>5162.43</v>
      </c>
      <c r="F1422" s="177">
        <v>15350</v>
      </c>
      <c r="G1422" s="177">
        <v>2009.25</v>
      </c>
      <c r="H1422" s="179">
        <v>35292.68</v>
      </c>
    </row>
    <row r="1423" spans="1:8" ht="12.75" x14ac:dyDescent="0.2">
      <c r="A1423" s="203">
        <v>2016</v>
      </c>
      <c r="B1423" s="205" t="s">
        <v>13</v>
      </c>
      <c r="C1423" s="89" t="s">
        <v>50</v>
      </c>
      <c r="D1423" s="205">
        <v>12197.813508771929</v>
      </c>
      <c r="E1423" s="177">
        <v>5406.9730827067669</v>
      </c>
      <c r="F1423" s="177">
        <v>13560.213408521304</v>
      </c>
      <c r="G1423" s="177">
        <v>1911</v>
      </c>
      <c r="H1423" s="179">
        <v>33076</v>
      </c>
    </row>
    <row r="1424" spans="1:8" ht="12.75" x14ac:dyDescent="0.2">
      <c r="A1424" s="203">
        <v>2017</v>
      </c>
      <c r="B1424" s="106" t="s">
        <v>2</v>
      </c>
      <c r="C1424" s="89" t="s">
        <v>50</v>
      </c>
      <c r="D1424" s="205">
        <v>8962.75</v>
      </c>
      <c r="E1424" s="177">
        <v>4944</v>
      </c>
      <c r="F1424" s="177">
        <v>10866.25</v>
      </c>
      <c r="G1424" s="177">
        <v>1582.75</v>
      </c>
      <c r="H1424" s="179">
        <v>26355.75</v>
      </c>
    </row>
    <row r="1425" spans="1:8" ht="12.75" x14ac:dyDescent="0.2">
      <c r="A1425" s="203">
        <v>2017</v>
      </c>
      <c r="B1425" s="106" t="s">
        <v>3</v>
      </c>
      <c r="C1425" s="89" t="s">
        <v>50</v>
      </c>
      <c r="D1425" s="205">
        <v>10586.26</v>
      </c>
      <c r="E1425" s="177">
        <v>5696.75</v>
      </c>
      <c r="F1425" s="177">
        <v>12324</v>
      </c>
      <c r="G1425" s="177">
        <v>1426.75</v>
      </c>
      <c r="H1425" s="179">
        <v>30033.760000000002</v>
      </c>
    </row>
    <row r="1426" spans="1:8" ht="12.75" x14ac:dyDescent="0.2">
      <c r="A1426" s="203">
        <v>2017</v>
      </c>
      <c r="B1426" s="106" t="s">
        <v>4</v>
      </c>
      <c r="C1426" s="89" t="s">
        <v>50</v>
      </c>
      <c r="D1426" s="205">
        <v>13616.75</v>
      </c>
      <c r="E1426" s="177">
        <v>6108.3099999999995</v>
      </c>
      <c r="F1426" s="177">
        <v>13043.5</v>
      </c>
      <c r="G1426" s="177">
        <v>2293</v>
      </c>
      <c r="H1426" s="179">
        <v>35061.56</v>
      </c>
    </row>
    <row r="1427" spans="1:8" ht="12.75" x14ac:dyDescent="0.2">
      <c r="A1427" s="203">
        <v>2017</v>
      </c>
      <c r="B1427" s="106" t="s">
        <v>5</v>
      </c>
      <c r="C1427" s="89" t="s">
        <v>50</v>
      </c>
      <c r="D1427" s="205">
        <v>11937.25</v>
      </c>
      <c r="E1427" s="177">
        <v>5548.75</v>
      </c>
      <c r="F1427" s="177">
        <v>11334.25</v>
      </c>
      <c r="G1427" s="177">
        <v>661.8</v>
      </c>
      <c r="H1427" s="179">
        <v>29482.05</v>
      </c>
    </row>
    <row r="1428" spans="1:8" ht="12.75" x14ac:dyDescent="0.2">
      <c r="A1428" s="203">
        <v>2017</v>
      </c>
      <c r="B1428" s="106" t="s">
        <v>6</v>
      </c>
      <c r="C1428" s="89" t="s">
        <v>50</v>
      </c>
      <c r="D1428" s="205">
        <v>14881.75</v>
      </c>
      <c r="E1428" s="177">
        <v>4149.78</v>
      </c>
      <c r="F1428" s="177">
        <v>13083.45</v>
      </c>
      <c r="G1428" s="177">
        <v>1604.8</v>
      </c>
      <c r="H1428" s="179">
        <v>33719.78</v>
      </c>
    </row>
    <row r="1429" spans="1:8" ht="12.75" x14ac:dyDescent="0.2">
      <c r="A1429" s="203">
        <v>2017</v>
      </c>
      <c r="B1429" s="106" t="s">
        <v>7</v>
      </c>
      <c r="C1429" s="89" t="s">
        <v>50</v>
      </c>
      <c r="D1429" s="205">
        <v>15320.99</v>
      </c>
      <c r="E1429" s="177">
        <v>4217.5</v>
      </c>
      <c r="F1429" s="177">
        <v>11557.424999999999</v>
      </c>
      <c r="G1429" s="177">
        <v>1696.575</v>
      </c>
      <c r="H1429" s="179">
        <v>32792.49</v>
      </c>
    </row>
    <row r="1430" spans="1:8" ht="12.75" x14ac:dyDescent="0.2">
      <c r="A1430" s="203">
        <v>2017</v>
      </c>
      <c r="B1430" s="106" t="s">
        <v>8</v>
      </c>
      <c r="C1430" s="89" t="s">
        <v>50</v>
      </c>
      <c r="D1430" s="205">
        <v>14044.5</v>
      </c>
      <c r="E1430" s="177">
        <v>4866.75</v>
      </c>
      <c r="F1430" s="177">
        <v>13606.5</v>
      </c>
      <c r="G1430" s="177">
        <v>995.5</v>
      </c>
      <c r="H1430" s="179">
        <v>33513.25</v>
      </c>
    </row>
    <row r="1431" spans="1:8" ht="12.75" x14ac:dyDescent="0.2">
      <c r="A1431" s="203">
        <v>2017</v>
      </c>
      <c r="B1431" s="106" t="s">
        <v>9</v>
      </c>
      <c r="C1431" s="89" t="s">
        <v>50</v>
      </c>
      <c r="D1431" s="205">
        <v>19183.5</v>
      </c>
      <c r="E1431" s="177">
        <v>5514.25</v>
      </c>
      <c r="F1431" s="177">
        <v>14153.5</v>
      </c>
      <c r="G1431" s="177">
        <v>1027.75</v>
      </c>
      <c r="H1431" s="179">
        <v>39879</v>
      </c>
    </row>
    <row r="1432" spans="1:8" ht="12.75" x14ac:dyDescent="0.2">
      <c r="A1432" s="203">
        <v>2017</v>
      </c>
      <c r="B1432" s="106" t="s">
        <v>10</v>
      </c>
      <c r="C1432" s="89" t="s">
        <v>50</v>
      </c>
      <c r="D1432" s="205">
        <v>19272.048850574713</v>
      </c>
      <c r="E1432" s="177">
        <v>4692.0354188210968</v>
      </c>
      <c r="F1432" s="177">
        <v>14244.915730604191</v>
      </c>
      <c r="G1432" s="177">
        <v>1042.5</v>
      </c>
      <c r="H1432" s="179">
        <v>39251.5</v>
      </c>
    </row>
    <row r="1433" spans="1:8" ht="12.75" x14ac:dyDescent="0.2">
      <c r="A1433" s="203">
        <v>2017</v>
      </c>
      <c r="B1433" s="106" t="s">
        <v>11</v>
      </c>
      <c r="C1433" s="89" t="s">
        <v>50</v>
      </c>
      <c r="D1433" s="205">
        <v>19904.809770114942</v>
      </c>
      <c r="E1433" s="177">
        <v>4929.7176835573937</v>
      </c>
      <c r="F1433" s="177">
        <v>14678.822546327663</v>
      </c>
      <c r="G1433" s="177">
        <v>1116.5</v>
      </c>
      <c r="H1433" s="179">
        <v>40629.85</v>
      </c>
    </row>
    <row r="1434" spans="1:8" ht="12.75" x14ac:dyDescent="0.2">
      <c r="A1434" s="203">
        <v>2017</v>
      </c>
      <c r="B1434" s="106" t="s">
        <v>12</v>
      </c>
      <c r="C1434" s="89" t="s">
        <v>50</v>
      </c>
      <c r="D1434" s="205">
        <v>23011.145</v>
      </c>
      <c r="E1434" s="177">
        <v>2604</v>
      </c>
      <c r="F1434" s="177">
        <v>11066.25</v>
      </c>
      <c r="G1434" s="177">
        <v>1088</v>
      </c>
      <c r="H1434" s="179">
        <v>37769.395000000004</v>
      </c>
    </row>
    <row r="1435" spans="1:8" ht="12.75" x14ac:dyDescent="0.2">
      <c r="A1435" s="203">
        <v>2017</v>
      </c>
      <c r="B1435" s="205" t="s">
        <v>13</v>
      </c>
      <c r="C1435" s="89" t="s">
        <v>50</v>
      </c>
      <c r="D1435" s="205">
        <v>16980.948911222782</v>
      </c>
      <c r="E1435" s="177">
        <v>2166.25</v>
      </c>
      <c r="F1435" s="177">
        <v>9735.0510887772198</v>
      </c>
      <c r="G1435" s="177">
        <v>955</v>
      </c>
      <c r="H1435" s="179">
        <v>29837.25</v>
      </c>
    </row>
    <row r="1436" spans="1:8" ht="12.75" x14ac:dyDescent="0.2">
      <c r="A1436" s="203">
        <v>2018</v>
      </c>
      <c r="B1436" s="106" t="s">
        <v>2</v>
      </c>
      <c r="C1436" s="89" t="s">
        <v>50</v>
      </c>
      <c r="D1436" s="205">
        <v>17141.7</v>
      </c>
      <c r="E1436" s="177">
        <v>2883.25</v>
      </c>
      <c r="F1436" s="177">
        <v>8859.25</v>
      </c>
      <c r="G1436" s="177">
        <v>732.25</v>
      </c>
      <c r="H1436" s="179">
        <v>29616.45</v>
      </c>
    </row>
    <row r="1437" spans="1:8" ht="12.75" x14ac:dyDescent="0.2">
      <c r="A1437" s="203">
        <v>2018</v>
      </c>
      <c r="B1437" s="106" t="s">
        <v>3</v>
      </c>
      <c r="C1437" s="89" t="s">
        <v>50</v>
      </c>
      <c r="D1437" s="205">
        <v>22166.25</v>
      </c>
      <c r="E1437" s="177">
        <v>1851.75</v>
      </c>
      <c r="F1437" s="177">
        <v>7909.25</v>
      </c>
      <c r="G1437" s="177">
        <v>574.75</v>
      </c>
      <c r="H1437" s="179">
        <v>32502</v>
      </c>
    </row>
    <row r="1438" spans="1:8" ht="12.75" x14ac:dyDescent="0.2">
      <c r="A1438" s="203">
        <v>2018</v>
      </c>
      <c r="B1438" s="106" t="s">
        <v>4</v>
      </c>
      <c r="C1438" s="89" t="s">
        <v>50</v>
      </c>
      <c r="D1438" s="204">
        <v>21263.75</v>
      </c>
      <c r="E1438" s="177">
        <v>2475</v>
      </c>
      <c r="F1438" s="177">
        <v>8204.1</v>
      </c>
      <c r="G1438" s="177">
        <v>670</v>
      </c>
      <c r="H1438" s="178">
        <v>32612.85</v>
      </c>
    </row>
    <row r="1439" spans="1:8" ht="12.75" x14ac:dyDescent="0.2">
      <c r="A1439" s="203">
        <v>2018</v>
      </c>
      <c r="B1439" s="106" t="s">
        <v>5</v>
      </c>
      <c r="C1439" s="89" t="s">
        <v>50</v>
      </c>
      <c r="D1439" s="205">
        <v>23811.200000000001</v>
      </c>
      <c r="E1439" s="177">
        <v>2217.3000000000002</v>
      </c>
      <c r="F1439" s="177">
        <v>5886</v>
      </c>
      <c r="G1439" s="177">
        <v>590</v>
      </c>
      <c r="H1439" s="178">
        <v>32504.5</v>
      </c>
    </row>
    <row r="1440" spans="1:8" ht="12.75" x14ac:dyDescent="0.2">
      <c r="A1440" s="203">
        <v>2018</v>
      </c>
      <c r="B1440" s="106" t="s">
        <v>6</v>
      </c>
      <c r="C1440" s="89" t="s">
        <v>50</v>
      </c>
      <c r="D1440" s="204">
        <v>26843.7</v>
      </c>
      <c r="E1440" s="177">
        <v>2888.75</v>
      </c>
      <c r="F1440" s="177">
        <v>9249.75</v>
      </c>
      <c r="G1440" s="177">
        <v>471</v>
      </c>
      <c r="H1440" s="178">
        <v>39453.199999999997</v>
      </c>
    </row>
    <row r="1441" spans="1:8" ht="12.75" x14ac:dyDescent="0.2">
      <c r="A1441" s="203">
        <v>2018</v>
      </c>
      <c r="B1441" s="106" t="s">
        <v>7</v>
      </c>
      <c r="C1441" s="89" t="s">
        <v>50</v>
      </c>
      <c r="D1441" s="205">
        <v>27299.935885129817</v>
      </c>
      <c r="E1441" s="177">
        <v>4016.5893869814572</v>
      </c>
      <c r="F1441" s="177">
        <v>7861.5347278887239</v>
      </c>
      <c r="G1441" s="177">
        <v>349</v>
      </c>
      <c r="H1441" s="178">
        <v>39527.06</v>
      </c>
    </row>
    <row r="1442" spans="1:8" ht="12.75" x14ac:dyDescent="0.2">
      <c r="A1442" s="203">
        <v>2018</v>
      </c>
      <c r="B1442" s="106" t="s">
        <v>8</v>
      </c>
      <c r="C1442" s="89" t="s">
        <v>50</v>
      </c>
      <c r="D1442" s="204">
        <v>29801.483766233767</v>
      </c>
      <c r="E1442" s="177">
        <v>2895</v>
      </c>
      <c r="F1442" s="177">
        <v>7193.7302337662295</v>
      </c>
      <c r="G1442" s="177">
        <v>160</v>
      </c>
      <c r="H1442" s="178">
        <v>40050.213999999993</v>
      </c>
    </row>
    <row r="1443" spans="1:8" ht="12.75" x14ac:dyDescent="0.2">
      <c r="A1443" s="203">
        <v>2018</v>
      </c>
      <c r="B1443" s="106" t="s">
        <v>9</v>
      </c>
      <c r="C1443" s="89" t="s">
        <v>50</v>
      </c>
      <c r="D1443" s="205">
        <v>28432.25</v>
      </c>
      <c r="E1443" s="177">
        <v>6342.75</v>
      </c>
      <c r="F1443" s="177">
        <v>8488.74</v>
      </c>
      <c r="G1443" s="177">
        <v>160</v>
      </c>
      <c r="H1443" s="178">
        <v>43423.74</v>
      </c>
    </row>
    <row r="1444" spans="1:8" ht="12.75" x14ac:dyDescent="0.2">
      <c r="A1444" s="203">
        <v>2018</v>
      </c>
      <c r="B1444" s="106" t="s">
        <v>10</v>
      </c>
      <c r="C1444" s="89" t="s">
        <v>50</v>
      </c>
      <c r="D1444" s="204">
        <v>24301.397765837104</v>
      </c>
      <c r="E1444" s="177">
        <v>7871.8363970588198</v>
      </c>
      <c r="F1444" s="177">
        <v>7220.5158371040698</v>
      </c>
      <c r="G1444" s="177">
        <v>1159</v>
      </c>
      <c r="H1444" s="178">
        <v>40552.749999999993</v>
      </c>
    </row>
    <row r="1445" spans="1:8" ht="12.75" x14ac:dyDescent="0.2">
      <c r="A1445" s="203">
        <v>2018</v>
      </c>
      <c r="B1445" s="106" t="s">
        <v>11</v>
      </c>
      <c r="C1445" s="89" t="s">
        <v>50</v>
      </c>
      <c r="D1445" s="205">
        <v>26186.40050904977</v>
      </c>
      <c r="E1445" s="177">
        <v>7684.7580882352904</v>
      </c>
      <c r="F1445" s="177">
        <v>8555.0914027149302</v>
      </c>
      <c r="G1445" s="177">
        <v>284</v>
      </c>
      <c r="H1445" s="178">
        <v>42710.249999999985</v>
      </c>
    </row>
    <row r="1446" spans="1:8" ht="12.75" x14ac:dyDescent="0.2">
      <c r="A1446" s="203">
        <v>2018</v>
      </c>
      <c r="B1446" s="106" t="s">
        <v>12</v>
      </c>
      <c r="C1446" s="89" t="s">
        <v>50</v>
      </c>
      <c r="D1446" s="204">
        <v>24160.891742081447</v>
      </c>
      <c r="E1446" s="177">
        <v>6717.6955882352941</v>
      </c>
      <c r="F1446" s="177">
        <v>7789.9126696832582</v>
      </c>
      <c r="G1446" s="177">
        <v>336.75</v>
      </c>
      <c r="H1446" s="178">
        <v>39005.25</v>
      </c>
    </row>
    <row r="1447" spans="1:8" ht="12.75" x14ac:dyDescent="0.2">
      <c r="A1447" s="203">
        <v>2018</v>
      </c>
      <c r="B1447" s="205" t="s">
        <v>13</v>
      </c>
      <c r="C1447" s="89" t="s">
        <v>50</v>
      </c>
      <c r="D1447" s="205">
        <v>21799.091940045248</v>
      </c>
      <c r="E1447" s="177">
        <v>4647.029779411765</v>
      </c>
      <c r="F1447" s="177">
        <v>8572.8782805429873</v>
      </c>
      <c r="G1447" s="177">
        <v>30</v>
      </c>
      <c r="H1447" s="178">
        <v>35049</v>
      </c>
    </row>
    <row r="1448" spans="1:8" ht="12.75" x14ac:dyDescent="0.2">
      <c r="A1448" s="203">
        <v>2019</v>
      </c>
      <c r="B1448" s="106" t="s">
        <v>2</v>
      </c>
      <c r="C1448" s="89" t="s">
        <v>50</v>
      </c>
      <c r="D1448" s="204">
        <v>22726.859389140271</v>
      </c>
      <c r="E1448" s="177">
        <v>2807.4073529411762</v>
      </c>
      <c r="F1448" s="177">
        <v>9542.4832579185531</v>
      </c>
      <c r="G1448" s="177">
        <v>22</v>
      </c>
      <c r="H1448" s="178">
        <v>35098.75</v>
      </c>
    </row>
    <row r="1449" spans="1:8" ht="12.75" x14ac:dyDescent="0.2">
      <c r="A1449" s="203">
        <v>2019</v>
      </c>
      <c r="B1449" s="106" t="s">
        <v>3</v>
      </c>
      <c r="C1449" s="89" t="s">
        <v>50</v>
      </c>
      <c r="D1449" s="205">
        <v>26535.553308823532</v>
      </c>
      <c r="E1449" s="177">
        <v>3818.9296323529411</v>
      </c>
      <c r="F1449" s="177">
        <v>11990.947058823529</v>
      </c>
      <c r="G1449" s="177">
        <v>0</v>
      </c>
      <c r="H1449" s="178">
        <v>42345.43</v>
      </c>
    </row>
    <row r="1450" spans="1:8" ht="12.75" x14ac:dyDescent="0.2">
      <c r="A1450" s="203">
        <v>2019</v>
      </c>
      <c r="B1450" s="106" t="s">
        <v>4</v>
      </c>
      <c r="C1450" s="89" t="s">
        <v>50</v>
      </c>
      <c r="D1450" s="204">
        <v>25997.66</v>
      </c>
      <c r="E1450" s="177">
        <v>4295.63</v>
      </c>
      <c r="F1450" s="177">
        <v>16056.5</v>
      </c>
      <c r="G1450" s="177">
        <v>12.5</v>
      </c>
      <c r="H1450" s="178">
        <v>46362.29</v>
      </c>
    </row>
    <row r="1451" spans="1:8" ht="12.75" x14ac:dyDescent="0.2">
      <c r="A1451" s="203">
        <v>2019</v>
      </c>
      <c r="B1451" s="106" t="s">
        <v>5</v>
      </c>
      <c r="C1451" s="89" t="s">
        <v>50</v>
      </c>
      <c r="D1451" s="205">
        <v>22535.75</v>
      </c>
      <c r="E1451" s="177">
        <v>4206.88</v>
      </c>
      <c r="F1451" s="177">
        <v>14470</v>
      </c>
      <c r="G1451" s="177">
        <v>40.5</v>
      </c>
      <c r="H1451" s="178">
        <v>41253.130000000005</v>
      </c>
    </row>
    <row r="1452" spans="1:8" ht="12.75" x14ac:dyDescent="0.2">
      <c r="A1452" s="203">
        <v>2019</v>
      </c>
      <c r="B1452" s="106" t="s">
        <v>6</v>
      </c>
      <c r="C1452" s="89" t="s">
        <v>50</v>
      </c>
      <c r="D1452" s="204">
        <v>23968.7</v>
      </c>
      <c r="E1452" s="177">
        <v>4680.7</v>
      </c>
      <c r="F1452" s="177">
        <v>14710.75</v>
      </c>
      <c r="G1452" s="177">
        <v>0</v>
      </c>
      <c r="H1452" s="178">
        <v>43360.15</v>
      </c>
    </row>
    <row r="1453" spans="1:8" ht="12.75" x14ac:dyDescent="0.2">
      <c r="A1453" s="203">
        <v>2019</v>
      </c>
      <c r="B1453" s="106" t="s">
        <v>7</v>
      </c>
      <c r="C1453" s="89" t="s">
        <v>50</v>
      </c>
      <c r="D1453" s="205">
        <v>21033.3</v>
      </c>
      <c r="E1453" s="177">
        <v>3580.88</v>
      </c>
      <c r="F1453" s="177">
        <v>12182.65</v>
      </c>
      <c r="G1453" s="177">
        <v>0</v>
      </c>
      <c r="H1453" s="178">
        <v>36796.83</v>
      </c>
    </row>
    <row r="1454" spans="1:8" ht="12.75" x14ac:dyDescent="0.2">
      <c r="A1454" s="203">
        <v>2019</v>
      </c>
      <c r="B1454" s="106" t="s">
        <v>8</v>
      </c>
      <c r="C1454" s="89" t="s">
        <v>50</v>
      </c>
      <c r="D1454" s="204">
        <v>22504.412611087602</v>
      </c>
      <c r="E1454" s="177">
        <v>3868.137829030893</v>
      </c>
      <c r="F1454" s="177">
        <v>12615.329559881506</v>
      </c>
      <c r="G1454" s="177">
        <v>0</v>
      </c>
      <c r="H1454" s="178">
        <v>38987.880000000005</v>
      </c>
    </row>
    <row r="1455" spans="1:8" ht="12.75" x14ac:dyDescent="0.2">
      <c r="A1455" s="203">
        <v>2019</v>
      </c>
      <c r="B1455" s="106" t="s">
        <v>9</v>
      </c>
      <c r="C1455" s="89" t="s">
        <v>50</v>
      </c>
      <c r="D1455" s="205">
        <v>23025.545810410495</v>
      </c>
      <c r="E1455" s="177">
        <v>6365.9333051206095</v>
      </c>
      <c r="F1455" s="177">
        <v>12223.020884468897</v>
      </c>
      <c r="G1455" s="177">
        <v>0</v>
      </c>
      <c r="H1455" s="178">
        <v>41614.5</v>
      </c>
    </row>
    <row r="1456" spans="1:8" ht="12.75" x14ac:dyDescent="0.2">
      <c r="A1456" s="203">
        <v>2019</v>
      </c>
      <c r="B1456" s="106" t="s">
        <v>10</v>
      </c>
      <c r="C1456" s="89" t="s">
        <v>50</v>
      </c>
      <c r="D1456" s="204">
        <v>23425.75</v>
      </c>
      <c r="E1456" s="177">
        <v>9429.9500000000007</v>
      </c>
      <c r="F1456" s="177">
        <v>8249.5</v>
      </c>
      <c r="G1456" s="177">
        <v>18</v>
      </c>
      <c r="H1456" s="178">
        <v>41123.199999999997</v>
      </c>
    </row>
    <row r="1457" spans="1:8" ht="12.75" x14ac:dyDescent="0.2">
      <c r="A1457" s="203">
        <v>2019</v>
      </c>
      <c r="B1457" s="106" t="s">
        <v>11</v>
      </c>
      <c r="C1457" s="89" t="s">
        <v>50</v>
      </c>
      <c r="D1457" s="205">
        <v>24523</v>
      </c>
      <c r="E1457" s="177">
        <v>10369.73</v>
      </c>
      <c r="F1457" s="177">
        <v>8645.75</v>
      </c>
      <c r="G1457" s="177">
        <v>0</v>
      </c>
      <c r="H1457" s="178">
        <v>43538.479999999996</v>
      </c>
    </row>
    <row r="1458" spans="1:8" ht="12.75" x14ac:dyDescent="0.2">
      <c r="A1458" s="203">
        <v>2019</v>
      </c>
      <c r="B1458" s="106" t="s">
        <v>12</v>
      </c>
      <c r="C1458" s="89" t="s">
        <v>50</v>
      </c>
      <c r="D1458" s="205">
        <v>19198.5</v>
      </c>
      <c r="E1458" s="177">
        <v>6931.3099999999995</v>
      </c>
      <c r="F1458" s="177">
        <v>9287.75</v>
      </c>
      <c r="G1458" s="177">
        <v>216</v>
      </c>
      <c r="H1458" s="178">
        <v>35633.56</v>
      </c>
    </row>
    <row r="1459" spans="1:8" ht="12.75" x14ac:dyDescent="0.2">
      <c r="A1459" s="203">
        <v>2019</v>
      </c>
      <c r="B1459" s="205" t="s">
        <v>13</v>
      </c>
      <c r="C1459" s="89" t="s">
        <v>50</v>
      </c>
      <c r="D1459" s="205">
        <v>17156</v>
      </c>
      <c r="E1459" s="177">
        <v>10786.94</v>
      </c>
      <c r="F1459" s="177">
        <v>8696.5</v>
      </c>
      <c r="G1459" s="177">
        <v>213.25</v>
      </c>
      <c r="H1459" s="178">
        <v>36852.69</v>
      </c>
    </row>
    <row r="1460" spans="1:8" ht="12.75" x14ac:dyDescent="0.2">
      <c r="A1460" s="203">
        <v>2020</v>
      </c>
      <c r="B1460" s="106" t="s">
        <v>2</v>
      </c>
      <c r="C1460" s="89" t="s">
        <v>50</v>
      </c>
      <c r="D1460" s="205">
        <v>17447.5</v>
      </c>
      <c r="E1460" s="177">
        <v>6682.13</v>
      </c>
      <c r="F1460" s="177">
        <v>8583</v>
      </c>
      <c r="G1460" s="177">
        <v>0</v>
      </c>
      <c r="H1460" s="178">
        <v>32712.63</v>
      </c>
    </row>
    <row r="1461" spans="1:8" ht="12.75" x14ac:dyDescent="0.2">
      <c r="A1461" s="203">
        <v>2020</v>
      </c>
      <c r="B1461" s="106" t="s">
        <v>3</v>
      </c>
      <c r="C1461" s="89" t="s">
        <v>50</v>
      </c>
      <c r="D1461" s="205">
        <v>24694.25</v>
      </c>
      <c r="E1461" s="177">
        <v>5528.3700000000008</v>
      </c>
      <c r="F1461" s="177">
        <v>10315.25</v>
      </c>
      <c r="G1461" s="177">
        <v>45</v>
      </c>
      <c r="H1461" s="178">
        <v>40582.870000000003</v>
      </c>
    </row>
    <row r="1462" spans="1:8" ht="12.75" x14ac:dyDescent="0.2">
      <c r="A1462" s="203">
        <v>2020</v>
      </c>
      <c r="B1462" s="106" t="s">
        <v>4</v>
      </c>
      <c r="C1462" s="89" t="s">
        <v>50</v>
      </c>
      <c r="D1462" s="205">
        <v>17170.25</v>
      </c>
      <c r="E1462" s="177">
        <v>4966.2</v>
      </c>
      <c r="F1462" s="177">
        <v>6870.5</v>
      </c>
      <c r="G1462" s="177">
        <v>0</v>
      </c>
      <c r="H1462" s="178">
        <v>29006.95</v>
      </c>
    </row>
    <row r="1463" spans="1:8" ht="12.75" x14ac:dyDescent="0.2">
      <c r="A1463" s="203">
        <v>2020</v>
      </c>
      <c r="B1463" s="106" t="s">
        <v>5</v>
      </c>
      <c r="C1463" s="89" t="s">
        <v>50</v>
      </c>
      <c r="D1463" s="205">
        <v>674.75</v>
      </c>
      <c r="E1463" s="177">
        <v>2567.5</v>
      </c>
      <c r="F1463" s="177">
        <v>748.5</v>
      </c>
      <c r="G1463" s="177">
        <v>0</v>
      </c>
      <c r="H1463" s="178">
        <v>3990.75</v>
      </c>
    </row>
    <row r="1464" spans="1:8" ht="12.75" x14ac:dyDescent="0.2">
      <c r="A1464" s="203">
        <v>2020</v>
      </c>
      <c r="B1464" s="106" t="s">
        <v>6</v>
      </c>
      <c r="C1464" s="89" t="s">
        <v>50</v>
      </c>
      <c r="D1464" s="205">
        <v>15589.89</v>
      </c>
      <c r="E1464" s="177">
        <v>3946</v>
      </c>
      <c r="F1464" s="177">
        <v>4838.75</v>
      </c>
      <c r="G1464" s="177">
        <v>0</v>
      </c>
      <c r="H1464" s="178">
        <v>24374.639999999999</v>
      </c>
    </row>
    <row r="1465" spans="1:8" ht="12.75" x14ac:dyDescent="0.2">
      <c r="A1465" s="203">
        <v>2020</v>
      </c>
      <c r="B1465" s="106" t="s">
        <v>7</v>
      </c>
      <c r="C1465" s="89" t="s">
        <v>50</v>
      </c>
      <c r="D1465" s="205">
        <v>19911.25</v>
      </c>
      <c r="E1465" s="177">
        <v>6210.71</v>
      </c>
      <c r="F1465" s="177">
        <v>7677.5</v>
      </c>
      <c r="G1465" s="177">
        <v>6</v>
      </c>
      <c r="H1465" s="178">
        <v>33805.46</v>
      </c>
    </row>
    <row r="1466" spans="1:8" ht="12.75" x14ac:dyDescent="0.2">
      <c r="A1466" s="203">
        <v>2020</v>
      </c>
      <c r="B1466" s="106" t="s">
        <v>8</v>
      </c>
      <c r="C1466" s="89" t="s">
        <v>50</v>
      </c>
      <c r="D1466" s="205">
        <v>25737.15</v>
      </c>
      <c r="E1466" s="177">
        <v>7489.5</v>
      </c>
      <c r="F1466" s="177">
        <v>10886.25</v>
      </c>
      <c r="G1466" s="177">
        <v>32</v>
      </c>
      <c r="H1466" s="178">
        <v>44144.9</v>
      </c>
    </row>
    <row r="1467" spans="1:8" ht="12.75" x14ac:dyDescent="0.2">
      <c r="A1467" s="203">
        <v>2020</v>
      </c>
      <c r="B1467" s="106" t="s">
        <v>9</v>
      </c>
      <c r="C1467" s="89" t="s">
        <v>50</v>
      </c>
      <c r="D1467" s="205">
        <v>26880</v>
      </c>
      <c r="E1467" s="177">
        <v>8008</v>
      </c>
      <c r="F1467" s="177">
        <v>12223.75</v>
      </c>
      <c r="G1467" s="177">
        <v>0</v>
      </c>
      <c r="H1467" s="178">
        <v>47111.75</v>
      </c>
    </row>
    <row r="1468" spans="1:8" ht="12.75" x14ac:dyDescent="0.2">
      <c r="A1468" s="203">
        <v>2020</v>
      </c>
      <c r="B1468" s="106" t="s">
        <v>10</v>
      </c>
      <c r="C1468" s="89" t="s">
        <v>50</v>
      </c>
      <c r="D1468" s="205">
        <v>29460.399999999998</v>
      </c>
      <c r="E1468" s="177">
        <v>5640.25</v>
      </c>
      <c r="F1468" s="177">
        <v>10945.25</v>
      </c>
      <c r="G1468" s="177">
        <v>20</v>
      </c>
      <c r="H1468" s="178">
        <v>46065.899999999994</v>
      </c>
    </row>
    <row r="1469" spans="1:8" ht="12.75" x14ac:dyDescent="0.2">
      <c r="A1469" s="203">
        <v>2020</v>
      </c>
      <c r="B1469" s="106" t="s">
        <v>11</v>
      </c>
      <c r="C1469" s="89" t="s">
        <v>50</v>
      </c>
      <c r="D1469" s="205">
        <v>29992.75</v>
      </c>
      <c r="E1469" s="177">
        <v>5484.75</v>
      </c>
      <c r="F1469" s="177">
        <v>10315.25</v>
      </c>
      <c r="G1469" s="177">
        <v>29</v>
      </c>
      <c r="H1469" s="178">
        <v>45821.75</v>
      </c>
    </row>
    <row r="1470" spans="1:8" ht="12.75" x14ac:dyDescent="0.2">
      <c r="A1470" s="203">
        <v>2020</v>
      </c>
      <c r="B1470" s="106" t="s">
        <v>12</v>
      </c>
      <c r="C1470" s="89" t="s">
        <v>50</v>
      </c>
      <c r="D1470" s="205">
        <v>29120.959999999999</v>
      </c>
      <c r="E1470" s="177">
        <v>5944.3</v>
      </c>
      <c r="F1470" s="177">
        <v>6195.75</v>
      </c>
      <c r="G1470" s="177">
        <v>33</v>
      </c>
      <c r="H1470" s="178">
        <v>41294.01</v>
      </c>
    </row>
    <row r="1471" spans="1:8" ht="12.75" x14ac:dyDescent="0.2">
      <c r="A1471" s="203">
        <v>2020</v>
      </c>
      <c r="B1471" s="106" t="s">
        <v>13</v>
      </c>
      <c r="C1471" s="89" t="s">
        <v>50</v>
      </c>
      <c r="D1471" s="205">
        <v>25501</v>
      </c>
      <c r="E1471" s="177">
        <v>6955.0300000000007</v>
      </c>
      <c r="F1471" s="177">
        <v>5374.07</v>
      </c>
      <c r="G1471" s="177">
        <v>72.25</v>
      </c>
      <c r="H1471" s="178">
        <v>37902.35</v>
      </c>
    </row>
    <row r="1472" spans="1:8" ht="12.75" x14ac:dyDescent="0.2">
      <c r="A1472" s="203">
        <v>2021</v>
      </c>
      <c r="B1472" s="106" t="s">
        <v>2</v>
      </c>
      <c r="C1472" s="89" t="s">
        <v>50</v>
      </c>
      <c r="D1472" s="205">
        <v>20144.939999999999</v>
      </c>
      <c r="E1472" s="177">
        <v>5034.5</v>
      </c>
      <c r="F1472" s="177">
        <v>5515.75</v>
      </c>
      <c r="G1472" s="177">
        <v>59</v>
      </c>
      <c r="H1472" s="178">
        <v>30754.19</v>
      </c>
    </row>
    <row r="1473" spans="1:8" ht="12.75" x14ac:dyDescent="0.2">
      <c r="A1473" s="203">
        <v>2021</v>
      </c>
      <c r="B1473" s="106" t="s">
        <v>3</v>
      </c>
      <c r="C1473" s="89" t="s">
        <v>50</v>
      </c>
      <c r="D1473" s="205">
        <v>26155.25</v>
      </c>
      <c r="E1473" s="177">
        <v>4795</v>
      </c>
      <c r="F1473" s="177">
        <v>9096.4500000000007</v>
      </c>
      <c r="G1473" s="177">
        <v>58</v>
      </c>
      <c r="H1473" s="178">
        <v>40104.699999999997</v>
      </c>
    </row>
    <row r="1474" spans="1:8" ht="12.75" x14ac:dyDescent="0.2">
      <c r="A1474" s="203">
        <v>2021</v>
      </c>
      <c r="B1474" s="106" t="s">
        <v>4</v>
      </c>
      <c r="C1474" s="89" t="s">
        <v>50</v>
      </c>
      <c r="D1474" s="205">
        <v>30231.109999999997</v>
      </c>
      <c r="E1474" s="177">
        <v>4884.55</v>
      </c>
      <c r="F1474" s="177">
        <v>11119.75</v>
      </c>
      <c r="G1474" s="177">
        <v>0</v>
      </c>
      <c r="H1474" s="178">
        <v>46235.409999999996</v>
      </c>
    </row>
    <row r="1475" spans="1:8" ht="12.75" x14ac:dyDescent="0.2">
      <c r="A1475" s="89">
        <v>2021</v>
      </c>
      <c r="B1475" s="106" t="s">
        <v>5</v>
      </c>
      <c r="C1475" s="89" t="s">
        <v>50</v>
      </c>
      <c r="D1475" s="205">
        <v>22626.449999999997</v>
      </c>
      <c r="E1475" s="177">
        <v>3854.25</v>
      </c>
      <c r="F1475" s="177">
        <v>7450.25</v>
      </c>
      <c r="G1475" s="177">
        <v>7.5</v>
      </c>
      <c r="H1475" s="178">
        <v>33938.449999999997</v>
      </c>
    </row>
    <row r="1476" spans="1:8" ht="12.75" x14ac:dyDescent="0.2">
      <c r="A1476" s="89">
        <v>2021</v>
      </c>
      <c r="B1476" s="106" t="s">
        <v>6</v>
      </c>
      <c r="C1476" s="89" t="s">
        <v>50</v>
      </c>
      <c r="D1476" s="205">
        <v>1086.5</v>
      </c>
      <c r="E1476" s="177">
        <v>224.5</v>
      </c>
      <c r="F1476" s="177">
        <v>518</v>
      </c>
      <c r="G1476" s="177">
        <v>0</v>
      </c>
      <c r="H1476" s="178">
        <v>1829</v>
      </c>
    </row>
    <row r="1477" spans="1:8" ht="12.75" x14ac:dyDescent="0.2">
      <c r="A1477" s="89">
        <v>2021</v>
      </c>
      <c r="B1477" s="106" t="s">
        <v>7</v>
      </c>
      <c r="C1477" s="89" t="s">
        <v>50</v>
      </c>
      <c r="D1477" s="205">
        <v>24477.1</v>
      </c>
      <c r="E1477" s="177">
        <v>1565.25</v>
      </c>
      <c r="F1477" s="177">
        <v>7503.75</v>
      </c>
      <c r="G1477" s="177">
        <v>29.25</v>
      </c>
      <c r="H1477" s="178">
        <v>33575.35</v>
      </c>
    </row>
    <row r="1478" spans="1:8" ht="12.75" x14ac:dyDescent="0.2">
      <c r="A1478" s="89">
        <v>2021</v>
      </c>
      <c r="B1478" s="106" t="s">
        <v>8</v>
      </c>
      <c r="C1478" s="89" t="s">
        <v>50</v>
      </c>
      <c r="D1478" s="205">
        <v>37232.9</v>
      </c>
      <c r="E1478" s="177">
        <v>4536.5</v>
      </c>
      <c r="F1478" s="177">
        <v>10127.25</v>
      </c>
      <c r="G1478" s="177">
        <v>23</v>
      </c>
      <c r="H1478" s="178">
        <v>51919.65</v>
      </c>
    </row>
    <row r="1479" spans="1:8" ht="12.75" x14ac:dyDescent="0.2">
      <c r="A1479" s="89">
        <v>2021</v>
      </c>
      <c r="B1479" s="106" t="s">
        <v>9</v>
      </c>
      <c r="C1479" s="89" t="s">
        <v>50</v>
      </c>
      <c r="D1479" s="205">
        <v>38504</v>
      </c>
      <c r="E1479" s="177">
        <v>4668</v>
      </c>
      <c r="F1479" s="177">
        <v>10720.75</v>
      </c>
      <c r="G1479" s="177">
        <v>100.25</v>
      </c>
      <c r="H1479" s="178">
        <v>53993</v>
      </c>
    </row>
    <row r="1480" spans="1:8" ht="12.75" x14ac:dyDescent="0.2">
      <c r="A1480" s="89">
        <v>2021</v>
      </c>
      <c r="B1480" s="106" t="s">
        <v>10</v>
      </c>
      <c r="C1480" s="89" t="s">
        <v>50</v>
      </c>
      <c r="D1480" s="205">
        <v>41326.800000000003</v>
      </c>
      <c r="E1480" s="177">
        <v>5400.26</v>
      </c>
      <c r="F1480" s="177">
        <v>9795.75</v>
      </c>
      <c r="G1480" s="177">
        <v>85.75</v>
      </c>
      <c r="H1480" s="178">
        <v>56608.560000000005</v>
      </c>
    </row>
    <row r="1481" spans="1:8" ht="12.75" x14ac:dyDescent="0.2">
      <c r="A1481" s="89">
        <v>2021</v>
      </c>
      <c r="B1481" s="106" t="s">
        <v>11</v>
      </c>
      <c r="C1481" s="89" t="s">
        <v>50</v>
      </c>
      <c r="D1481" s="205">
        <v>41130</v>
      </c>
      <c r="E1481" s="177">
        <v>4731</v>
      </c>
      <c r="F1481" s="177">
        <v>9563.25</v>
      </c>
      <c r="G1481" s="177">
        <v>33</v>
      </c>
      <c r="H1481" s="178">
        <v>55457.25</v>
      </c>
    </row>
    <row r="1482" spans="1:8" ht="12.75" x14ac:dyDescent="0.2">
      <c r="A1482" s="89">
        <v>2021</v>
      </c>
      <c r="B1482" s="106" t="s">
        <v>12</v>
      </c>
      <c r="C1482" s="89" t="s">
        <v>50</v>
      </c>
      <c r="D1482" s="205">
        <v>40700</v>
      </c>
      <c r="E1482" s="177">
        <v>4257.25</v>
      </c>
      <c r="F1482" s="177">
        <v>8739.75</v>
      </c>
      <c r="G1482" s="177">
        <v>29</v>
      </c>
      <c r="H1482" s="178">
        <v>53726</v>
      </c>
    </row>
    <row r="1483" spans="1:8" ht="12.75" x14ac:dyDescent="0.2">
      <c r="A1483" s="89">
        <v>2021</v>
      </c>
      <c r="B1483" s="106" t="s">
        <v>13</v>
      </c>
      <c r="C1483" s="89" t="s">
        <v>50</v>
      </c>
      <c r="D1483" s="205">
        <v>37672.15</v>
      </c>
      <c r="E1483" s="177">
        <v>3266.5</v>
      </c>
      <c r="F1483" s="177">
        <v>8571</v>
      </c>
      <c r="G1483" s="177">
        <v>225.5</v>
      </c>
      <c r="H1483" s="178">
        <v>49735.15</v>
      </c>
    </row>
    <row r="1484" spans="1:8" ht="12.75" x14ac:dyDescent="0.2">
      <c r="A1484" s="89">
        <v>2022</v>
      </c>
      <c r="B1484" s="106" t="s">
        <v>2</v>
      </c>
      <c r="C1484" s="89" t="s">
        <v>50</v>
      </c>
      <c r="D1484" s="205">
        <v>30022</v>
      </c>
      <c r="E1484" s="177">
        <v>2106.75</v>
      </c>
      <c r="F1484" s="177">
        <v>8277.75</v>
      </c>
      <c r="G1484" s="177">
        <v>701.75</v>
      </c>
      <c r="H1484" s="178">
        <v>41108.25</v>
      </c>
    </row>
    <row r="1485" spans="1:8" ht="12.75" x14ac:dyDescent="0.2">
      <c r="A1485" s="89">
        <v>2022</v>
      </c>
      <c r="B1485" s="106" t="s">
        <v>3</v>
      </c>
      <c r="C1485" s="89" t="s">
        <v>50</v>
      </c>
      <c r="D1485" s="205">
        <v>37726.400000000001</v>
      </c>
      <c r="E1485" s="177">
        <v>2341.89</v>
      </c>
      <c r="F1485" s="177">
        <v>12028.75</v>
      </c>
      <c r="G1485" s="177">
        <v>791.75</v>
      </c>
      <c r="H1485" s="178">
        <v>52888.79</v>
      </c>
    </row>
    <row r="1486" spans="1:8" ht="12.75" x14ac:dyDescent="0.2">
      <c r="A1486" s="89">
        <v>2022</v>
      </c>
      <c r="B1486" s="106" t="s">
        <v>4</v>
      </c>
      <c r="C1486" s="89" t="s">
        <v>50</v>
      </c>
      <c r="D1486" s="205">
        <v>41737.35</v>
      </c>
      <c r="E1486" s="177">
        <v>3269.5</v>
      </c>
      <c r="F1486" s="177">
        <v>11254.5</v>
      </c>
      <c r="G1486" s="177">
        <v>323.5</v>
      </c>
      <c r="H1486" s="178">
        <v>56584.85</v>
      </c>
    </row>
    <row r="1487" spans="1:8" ht="12.75" x14ac:dyDescent="0.2">
      <c r="A1487" s="89">
        <v>2022</v>
      </c>
      <c r="B1487" s="106" t="s">
        <v>5</v>
      </c>
      <c r="C1487" s="89" t="s">
        <v>50</v>
      </c>
      <c r="D1487" s="205">
        <v>33868.85</v>
      </c>
      <c r="E1487" s="177">
        <v>3486.25</v>
      </c>
      <c r="F1487" s="177">
        <v>12351.25</v>
      </c>
      <c r="G1487" s="177">
        <v>323.75</v>
      </c>
      <c r="H1487" s="178">
        <v>50030.1</v>
      </c>
    </row>
    <row r="1488" spans="1:8" ht="12.75" x14ac:dyDescent="0.2">
      <c r="A1488" s="89">
        <v>2022</v>
      </c>
      <c r="B1488" s="106" t="s">
        <v>6</v>
      </c>
      <c r="C1488" s="89" t="s">
        <v>50</v>
      </c>
      <c r="D1488" s="205">
        <v>38484.15</v>
      </c>
      <c r="E1488" s="177">
        <v>3380.5</v>
      </c>
      <c r="F1488" s="177">
        <v>12547.5</v>
      </c>
      <c r="G1488" s="177">
        <v>175.5</v>
      </c>
      <c r="H1488" s="178">
        <v>54587.65</v>
      </c>
    </row>
    <row r="1489" spans="1:8" ht="12.75" x14ac:dyDescent="0.2">
      <c r="A1489" s="89">
        <v>2022</v>
      </c>
      <c r="B1489" s="106" t="s">
        <v>7</v>
      </c>
      <c r="C1489" s="89" t="s">
        <v>50</v>
      </c>
      <c r="D1489" s="205">
        <v>40436.75</v>
      </c>
      <c r="E1489" s="177">
        <v>4194.5</v>
      </c>
      <c r="F1489" s="177">
        <v>12193.25</v>
      </c>
      <c r="G1489" s="177">
        <v>321</v>
      </c>
      <c r="H1489" s="178">
        <v>57145.5</v>
      </c>
    </row>
    <row r="1490" spans="1:8" ht="12.75" x14ac:dyDescent="0.2">
      <c r="A1490" s="89">
        <v>2022</v>
      </c>
      <c r="B1490" s="106" t="s">
        <v>8</v>
      </c>
      <c r="C1490" s="89" t="s">
        <v>50</v>
      </c>
      <c r="D1490" s="205">
        <v>41122.899999999994</v>
      </c>
      <c r="E1490" s="177">
        <v>2232.75</v>
      </c>
      <c r="F1490" s="177">
        <v>13429.75</v>
      </c>
      <c r="G1490" s="177">
        <v>1084.75</v>
      </c>
      <c r="H1490" s="178">
        <v>57870.149999999994</v>
      </c>
    </row>
    <row r="1491" spans="1:8" ht="12.75" x14ac:dyDescent="0.2">
      <c r="A1491" s="89">
        <v>2022</v>
      </c>
      <c r="B1491" s="106" t="s">
        <v>9</v>
      </c>
      <c r="C1491" s="89" t="s">
        <v>50</v>
      </c>
      <c r="D1491" s="205">
        <v>48545.600000000006</v>
      </c>
      <c r="E1491" s="177">
        <v>3793.5</v>
      </c>
      <c r="F1491" s="177">
        <v>14172.5</v>
      </c>
      <c r="G1491" s="177">
        <v>271.25</v>
      </c>
      <c r="H1491" s="178">
        <v>66782.850000000006</v>
      </c>
    </row>
    <row r="1492" spans="1:8" ht="12.75" x14ac:dyDescent="0.2">
      <c r="A1492" s="89">
        <v>2022</v>
      </c>
      <c r="B1492" s="106" t="s">
        <v>10</v>
      </c>
      <c r="C1492" s="89" t="s">
        <v>50</v>
      </c>
      <c r="D1492" s="205">
        <v>47890.05</v>
      </c>
      <c r="E1492" s="177">
        <v>5723.25</v>
      </c>
      <c r="F1492" s="177">
        <v>13153.75</v>
      </c>
      <c r="G1492" s="177">
        <v>435</v>
      </c>
      <c r="H1492" s="178">
        <v>67202.05</v>
      </c>
    </row>
    <row r="1493" spans="1:8" ht="12.75" x14ac:dyDescent="0.2">
      <c r="A1493" s="89">
        <v>2022</v>
      </c>
      <c r="B1493" s="106" t="s">
        <v>11</v>
      </c>
      <c r="C1493" s="89" t="s">
        <v>50</v>
      </c>
      <c r="D1493" s="205">
        <v>41519.15</v>
      </c>
      <c r="E1493" s="177">
        <v>4359.45</v>
      </c>
      <c r="F1493" s="177">
        <v>10632.75</v>
      </c>
      <c r="G1493" s="177">
        <v>3358.75</v>
      </c>
      <c r="H1493" s="178">
        <v>59870.1</v>
      </c>
    </row>
    <row r="1494" spans="1:8" ht="12.75" x14ac:dyDescent="0.2">
      <c r="A1494" s="89">
        <v>2022</v>
      </c>
      <c r="B1494" s="106" t="s">
        <v>12</v>
      </c>
      <c r="C1494" s="89" t="s">
        <v>50</v>
      </c>
      <c r="D1494" s="205">
        <v>38954.050000000003</v>
      </c>
      <c r="E1494" s="177">
        <v>4547.25</v>
      </c>
      <c r="F1494" s="177">
        <v>12095.25</v>
      </c>
      <c r="G1494" s="177">
        <v>542.5</v>
      </c>
      <c r="H1494" s="178">
        <v>56139.05</v>
      </c>
    </row>
    <row r="1495" spans="1:8" ht="12.75" x14ac:dyDescent="0.2">
      <c r="A1495" s="89">
        <v>2022</v>
      </c>
      <c r="B1495" s="106" t="s">
        <v>13</v>
      </c>
      <c r="C1495" s="89" t="s">
        <v>50</v>
      </c>
      <c r="D1495" s="205">
        <v>37035</v>
      </c>
      <c r="E1495" s="177">
        <v>5932.75</v>
      </c>
      <c r="F1495" s="177">
        <v>10065.5</v>
      </c>
      <c r="G1495" s="177">
        <v>241.5</v>
      </c>
      <c r="H1495" s="178">
        <v>53274.75</v>
      </c>
    </row>
    <row r="1496" spans="1:8" ht="12.75" x14ac:dyDescent="0.2">
      <c r="A1496" s="89">
        <v>2023</v>
      </c>
      <c r="B1496" s="106" t="s">
        <v>2</v>
      </c>
      <c r="C1496" s="89" t="s">
        <v>50</v>
      </c>
      <c r="D1496" s="205">
        <v>30295</v>
      </c>
      <c r="E1496" s="177">
        <v>4163.25</v>
      </c>
      <c r="F1496" s="177">
        <v>7030.51</v>
      </c>
      <c r="G1496" s="177">
        <v>157.75</v>
      </c>
      <c r="H1496" s="178">
        <v>41646.51</v>
      </c>
    </row>
    <row r="1497" spans="1:8" ht="12.75" x14ac:dyDescent="0.2">
      <c r="A1497" s="89">
        <v>2023</v>
      </c>
      <c r="B1497" s="106" t="s">
        <v>3</v>
      </c>
      <c r="C1497" s="89" t="s">
        <v>50</v>
      </c>
      <c r="D1497" s="205">
        <v>39380.85</v>
      </c>
      <c r="E1497" s="177">
        <v>4196.25</v>
      </c>
      <c r="F1497" s="177">
        <v>9856.5</v>
      </c>
      <c r="G1497" s="177">
        <v>424.5</v>
      </c>
      <c r="H1497" s="178">
        <v>53858.1</v>
      </c>
    </row>
    <row r="1498" spans="1:8" ht="12.75" x14ac:dyDescent="0.2">
      <c r="A1498" s="89">
        <v>2023</v>
      </c>
      <c r="B1498" s="106" t="s">
        <v>4</v>
      </c>
      <c r="C1498" s="89" t="s">
        <v>50</v>
      </c>
      <c r="D1498" s="205">
        <v>35542</v>
      </c>
      <c r="E1498" s="177">
        <v>4542.5</v>
      </c>
      <c r="F1498" s="177">
        <v>7329.75</v>
      </c>
      <c r="G1498" s="177">
        <v>723.6</v>
      </c>
      <c r="H1498" s="178">
        <v>48137.85</v>
      </c>
    </row>
    <row r="1499" spans="1:8" ht="12.75" x14ac:dyDescent="0.2">
      <c r="A1499" s="372">
        <v>2023</v>
      </c>
      <c r="B1499" s="373" t="s">
        <v>5</v>
      </c>
      <c r="C1499" s="372" t="s">
        <v>50</v>
      </c>
      <c r="D1499" s="376">
        <v>26928.799999999999</v>
      </c>
      <c r="E1499" s="177">
        <v>3589.5</v>
      </c>
      <c r="F1499" s="177">
        <v>5547.5</v>
      </c>
      <c r="G1499" s="177">
        <v>400.5</v>
      </c>
      <c r="H1499" s="178">
        <v>36466.300000000003</v>
      </c>
    </row>
    <row r="1500" spans="1:8" s="375" customFormat="1" ht="12.75" x14ac:dyDescent="0.2">
      <c r="A1500" s="207">
        <v>2023</v>
      </c>
      <c r="B1500" s="206" t="s">
        <v>6</v>
      </c>
      <c r="C1500" s="207" t="s">
        <v>50</v>
      </c>
      <c r="D1500" s="208">
        <v>36663.599999999999</v>
      </c>
      <c r="E1500" s="180">
        <v>5238.75</v>
      </c>
      <c r="F1500" s="180">
        <v>11127.75</v>
      </c>
      <c r="G1500" s="180">
        <v>290.5</v>
      </c>
      <c r="H1500" s="181">
        <v>53320.6</v>
      </c>
    </row>
    <row r="1501" spans="1:8" x14ac:dyDescent="0.2">
      <c r="A1501" s="203">
        <v>2011</v>
      </c>
      <c r="B1501" s="106" t="s">
        <v>2</v>
      </c>
      <c r="C1501" s="89" t="s">
        <v>70</v>
      </c>
      <c r="D1501" s="205">
        <v>5520.5210624396077</v>
      </c>
      <c r="E1501" s="177">
        <v>14299.173563489874</v>
      </c>
      <c r="F1501" s="177">
        <v>8999.6445997122755</v>
      </c>
      <c r="G1501" s="177">
        <v>223.28922038794644</v>
      </c>
      <c r="H1501" s="178">
        <v>29042.628446029703</v>
      </c>
    </row>
    <row r="1502" spans="1:8" x14ac:dyDescent="0.2">
      <c r="A1502" s="203">
        <v>2011</v>
      </c>
      <c r="B1502" s="106" t="s">
        <v>3</v>
      </c>
      <c r="C1502" s="89" t="s">
        <v>70</v>
      </c>
      <c r="D1502" s="205">
        <v>7371.6172090045693</v>
      </c>
      <c r="E1502" s="177">
        <v>24672.044408211314</v>
      </c>
      <c r="F1502" s="177">
        <v>11732.998443602652</v>
      </c>
      <c r="G1502" s="177">
        <v>487.18105134637926</v>
      </c>
      <c r="H1502" s="178">
        <v>44263.841112164911</v>
      </c>
    </row>
    <row r="1503" spans="1:8" x14ac:dyDescent="0.2">
      <c r="A1503" s="203">
        <v>2011</v>
      </c>
      <c r="B1503" s="106" t="s">
        <v>4</v>
      </c>
      <c r="C1503" s="89" t="s">
        <v>70</v>
      </c>
      <c r="D1503" s="205">
        <v>10632.205391925858</v>
      </c>
      <c r="E1503" s="177">
        <v>25733.234781010317</v>
      </c>
      <c r="F1503" s="177">
        <v>8516.2989057961822</v>
      </c>
      <c r="G1503" s="177">
        <v>747.83454244442203</v>
      </c>
      <c r="H1503" s="178">
        <v>45629.573621176773</v>
      </c>
    </row>
    <row r="1504" spans="1:8" x14ac:dyDescent="0.2">
      <c r="A1504" s="203">
        <v>2011</v>
      </c>
      <c r="B1504" s="106" t="s">
        <v>5</v>
      </c>
      <c r="C1504" s="89" t="s">
        <v>70</v>
      </c>
      <c r="D1504" s="205">
        <v>8388.8295966155583</v>
      </c>
      <c r="E1504" s="177">
        <v>23326.992486977982</v>
      </c>
      <c r="F1504" s="177">
        <v>11299.235997233822</v>
      </c>
      <c r="G1504" s="177">
        <v>377.27911182594295</v>
      </c>
      <c r="H1504" s="178">
        <v>43392.337192653307</v>
      </c>
    </row>
    <row r="1505" spans="1:8" x14ac:dyDescent="0.2">
      <c r="A1505" s="203">
        <v>2011</v>
      </c>
      <c r="B1505" s="106" t="s">
        <v>6</v>
      </c>
      <c r="C1505" s="89" t="s">
        <v>70</v>
      </c>
      <c r="D1505" s="205">
        <v>8816.5138968213141</v>
      </c>
      <c r="E1505" s="177">
        <v>27640.805255468684</v>
      </c>
      <c r="F1505" s="177">
        <v>13642.554527907847</v>
      </c>
      <c r="G1505" s="177">
        <v>1133.1093486667228</v>
      </c>
      <c r="H1505" s="178">
        <v>51232.983028864575</v>
      </c>
    </row>
    <row r="1506" spans="1:8" x14ac:dyDescent="0.2">
      <c r="A1506" s="203">
        <v>2011</v>
      </c>
      <c r="B1506" s="106" t="s">
        <v>7</v>
      </c>
      <c r="C1506" s="89" t="s">
        <v>70</v>
      </c>
      <c r="D1506" s="205">
        <v>7516.1493923721646</v>
      </c>
      <c r="E1506" s="177">
        <v>30701.963954538249</v>
      </c>
      <c r="F1506" s="177">
        <v>14606.82061775492</v>
      </c>
      <c r="G1506" s="177">
        <v>331.23223438798232</v>
      </c>
      <c r="H1506" s="178">
        <v>53156.166199053318</v>
      </c>
    </row>
    <row r="1507" spans="1:8" x14ac:dyDescent="0.2">
      <c r="A1507" s="203">
        <v>2011</v>
      </c>
      <c r="B1507" s="106" t="s">
        <v>8</v>
      </c>
      <c r="C1507" s="89" t="s">
        <v>70</v>
      </c>
      <c r="D1507" s="205">
        <v>9299.3979881243722</v>
      </c>
      <c r="E1507" s="177">
        <v>30538.709024577311</v>
      </c>
      <c r="F1507" s="177">
        <v>16164.496345463782</v>
      </c>
      <c r="G1507" s="177">
        <v>1160.4220158586534</v>
      </c>
      <c r="H1507" s="178">
        <v>57163.025374024124</v>
      </c>
    </row>
    <row r="1508" spans="1:8" x14ac:dyDescent="0.2">
      <c r="A1508" s="203">
        <v>2011</v>
      </c>
      <c r="B1508" s="106" t="s">
        <v>9</v>
      </c>
      <c r="C1508" s="89" t="s">
        <v>70</v>
      </c>
      <c r="D1508" s="205">
        <v>11354.720548658266</v>
      </c>
      <c r="E1508" s="177">
        <v>33944.074583110705</v>
      </c>
      <c r="F1508" s="177">
        <v>15928.549141732672</v>
      </c>
      <c r="G1508" s="177">
        <v>737.45219028764006</v>
      </c>
      <c r="H1508" s="178">
        <v>61964.79646378928</v>
      </c>
    </row>
    <row r="1509" spans="1:8" x14ac:dyDescent="0.2">
      <c r="A1509" s="203">
        <v>2011</v>
      </c>
      <c r="B1509" s="106" t="s">
        <v>10</v>
      </c>
      <c r="C1509" s="89" t="s">
        <v>70</v>
      </c>
      <c r="D1509" s="205">
        <v>14146.758615799326</v>
      </c>
      <c r="E1509" s="177">
        <v>30542.539051928485</v>
      </c>
      <c r="F1509" s="177">
        <v>15829.773762493774</v>
      </c>
      <c r="G1509" s="177">
        <v>269.15799076995796</v>
      </c>
      <c r="H1509" s="178">
        <v>60788.229420991542</v>
      </c>
    </row>
    <row r="1510" spans="1:8" x14ac:dyDescent="0.2">
      <c r="A1510" s="203">
        <v>2011</v>
      </c>
      <c r="B1510" s="106" t="s">
        <v>11</v>
      </c>
      <c r="C1510" s="89" t="s">
        <v>70</v>
      </c>
      <c r="D1510" s="205">
        <v>10576.256366042564</v>
      </c>
      <c r="E1510" s="177">
        <v>26614.274993259703</v>
      </c>
      <c r="F1510" s="177">
        <v>16916.469315807335</v>
      </c>
      <c r="G1510" s="177">
        <v>143.39735206319583</v>
      </c>
      <c r="H1510" s="178">
        <v>54250.3980271728</v>
      </c>
    </row>
    <row r="1511" spans="1:8" x14ac:dyDescent="0.2">
      <c r="A1511" s="203">
        <v>2011</v>
      </c>
      <c r="B1511" s="106" t="s">
        <v>12</v>
      </c>
      <c r="C1511" s="89" t="s">
        <v>70</v>
      </c>
      <c r="D1511" s="205">
        <v>11483.455115670266</v>
      </c>
      <c r="E1511" s="177">
        <v>31135.349875236116</v>
      </c>
      <c r="F1511" s="177">
        <v>17344.45918460386</v>
      </c>
      <c r="G1511" s="177">
        <v>476.98627469962713</v>
      </c>
      <c r="H1511" s="178">
        <v>60440.250450209875</v>
      </c>
    </row>
    <row r="1512" spans="1:8" x14ac:dyDescent="0.2">
      <c r="A1512" s="203">
        <v>2011</v>
      </c>
      <c r="B1512" s="205" t="s">
        <v>13</v>
      </c>
      <c r="C1512" s="89" t="s">
        <v>70</v>
      </c>
      <c r="D1512" s="205">
        <v>10547.255857693355</v>
      </c>
      <c r="E1512" s="177">
        <v>28992.475221175624</v>
      </c>
      <c r="F1512" s="177">
        <v>13711.351925747163</v>
      </c>
      <c r="G1512" s="177">
        <v>3034.562047946064</v>
      </c>
      <c r="H1512" s="178">
        <v>56285.645052562206</v>
      </c>
    </row>
    <row r="1513" spans="1:8" x14ac:dyDescent="0.2">
      <c r="A1513" s="203">
        <v>2012</v>
      </c>
      <c r="B1513" s="106" t="s">
        <v>2</v>
      </c>
      <c r="C1513" s="89" t="s">
        <v>70</v>
      </c>
      <c r="D1513" s="205">
        <v>10203.34561213945</v>
      </c>
      <c r="E1513" s="177">
        <v>26891.218586961913</v>
      </c>
      <c r="F1513" s="177">
        <v>12551.292477639565</v>
      </c>
      <c r="G1513" s="177">
        <v>243.57172003582303</v>
      </c>
      <c r="H1513" s="178">
        <v>49889.428396776748</v>
      </c>
    </row>
    <row r="1514" spans="1:8" x14ac:dyDescent="0.2">
      <c r="A1514" s="203">
        <v>2012</v>
      </c>
      <c r="B1514" s="106" t="s">
        <v>3</v>
      </c>
      <c r="C1514" s="89" t="s">
        <v>70</v>
      </c>
      <c r="D1514" s="205">
        <v>13849.670933443196</v>
      </c>
      <c r="E1514" s="177">
        <v>31802.562929958465</v>
      </c>
      <c r="F1514" s="177">
        <v>12168.993695143774</v>
      </c>
      <c r="G1514" s="177">
        <v>322.97200689086202</v>
      </c>
      <c r="H1514" s="178">
        <v>58144.199565436298</v>
      </c>
    </row>
    <row r="1515" spans="1:8" x14ac:dyDescent="0.2">
      <c r="A1515" s="203">
        <v>2012</v>
      </c>
      <c r="B1515" s="106" t="s">
        <v>4</v>
      </c>
      <c r="C1515" s="89" t="s">
        <v>70</v>
      </c>
      <c r="D1515" s="205">
        <v>12185.549098808604</v>
      </c>
      <c r="E1515" s="177">
        <v>36059.410716052444</v>
      </c>
      <c r="F1515" s="177">
        <v>10552.578687122306</v>
      </c>
      <c r="G1515" s="177">
        <v>306.85322140512625</v>
      </c>
      <c r="H1515" s="178">
        <v>59104.391723388471</v>
      </c>
    </row>
    <row r="1516" spans="1:8" x14ac:dyDescent="0.2">
      <c r="A1516" s="203">
        <v>2012</v>
      </c>
      <c r="B1516" s="106" t="s">
        <v>5</v>
      </c>
      <c r="C1516" s="89" t="s">
        <v>70</v>
      </c>
      <c r="D1516" s="205">
        <v>11292.260214712751</v>
      </c>
      <c r="E1516" s="177">
        <v>30079.677806752064</v>
      </c>
      <c r="F1516" s="177">
        <v>12997.766605540332</v>
      </c>
      <c r="G1516" s="177">
        <v>371.21255456558072</v>
      </c>
      <c r="H1516" s="178">
        <v>54740.917181570723</v>
      </c>
    </row>
    <row r="1517" spans="1:8" x14ac:dyDescent="0.2">
      <c r="A1517" s="203">
        <v>2012</v>
      </c>
      <c r="B1517" s="106" t="s">
        <v>6</v>
      </c>
      <c r="C1517" s="89" t="s">
        <v>70</v>
      </c>
      <c r="D1517" s="205">
        <v>12663.500143928042</v>
      </c>
      <c r="E1517" s="177">
        <v>34955.040919898791</v>
      </c>
      <c r="F1517" s="177">
        <v>20125.847252416941</v>
      </c>
      <c r="G1517" s="177">
        <v>386.1027376328517</v>
      </c>
      <c r="H1517" s="179">
        <v>68130.491053876627</v>
      </c>
    </row>
    <row r="1518" spans="1:8" x14ac:dyDescent="0.2">
      <c r="A1518" s="203">
        <v>2012</v>
      </c>
      <c r="B1518" s="106" t="s">
        <v>7</v>
      </c>
      <c r="C1518" s="89" t="s">
        <v>70</v>
      </c>
      <c r="D1518" s="205">
        <v>12287.26310504494</v>
      </c>
      <c r="E1518" s="177">
        <v>30586.550666325926</v>
      </c>
      <c r="F1518" s="177">
        <v>25439.980557699771</v>
      </c>
      <c r="G1518" s="177">
        <v>327.73646626631916</v>
      </c>
      <c r="H1518" s="179">
        <v>68641.530795336948</v>
      </c>
    </row>
    <row r="1519" spans="1:8" x14ac:dyDescent="0.2">
      <c r="A1519" s="203">
        <v>2012</v>
      </c>
      <c r="B1519" s="106" t="s">
        <v>8</v>
      </c>
      <c r="C1519" s="89" t="s">
        <v>70</v>
      </c>
      <c r="D1519" s="205">
        <v>9879.0625717233015</v>
      </c>
      <c r="E1519" s="177">
        <v>32676.252691812333</v>
      </c>
      <c r="F1519" s="177">
        <v>22567.991342604229</v>
      </c>
      <c r="G1519" s="177">
        <v>300.39110593290195</v>
      </c>
      <c r="H1519" s="179">
        <v>65423.697712072775</v>
      </c>
    </row>
    <row r="1520" spans="1:8" x14ac:dyDescent="0.2">
      <c r="A1520" s="203">
        <v>2012</v>
      </c>
      <c r="B1520" s="106" t="s">
        <v>9</v>
      </c>
      <c r="C1520" s="89" t="s">
        <v>70</v>
      </c>
      <c r="D1520" s="205">
        <v>11853.422279431701</v>
      </c>
      <c r="E1520" s="177">
        <v>29731.659734915855</v>
      </c>
      <c r="F1520" s="177">
        <v>21488.081965955782</v>
      </c>
      <c r="G1520" s="177">
        <v>342.72711472322408</v>
      </c>
      <c r="H1520" s="179">
        <v>63415.891095026564</v>
      </c>
    </row>
    <row r="1521" spans="1:10" x14ac:dyDescent="0.2">
      <c r="A1521" s="203">
        <v>2012</v>
      </c>
      <c r="B1521" s="106" t="s">
        <v>10</v>
      </c>
      <c r="C1521" s="89" t="s">
        <v>70</v>
      </c>
      <c r="D1521" s="205">
        <v>14387.314883398827</v>
      </c>
      <c r="E1521" s="177">
        <v>29908.778907550761</v>
      </c>
      <c r="F1521" s="177">
        <v>19827.947540980102</v>
      </c>
      <c r="G1521" s="177">
        <v>445.49600649607481</v>
      </c>
      <c r="H1521" s="179">
        <v>64569.537338425762</v>
      </c>
      <c r="J1521" s="6"/>
    </row>
    <row r="1522" spans="1:10" x14ac:dyDescent="0.2">
      <c r="A1522" s="203">
        <v>2012</v>
      </c>
      <c r="B1522" s="106" t="s">
        <v>11</v>
      </c>
      <c r="C1522" s="89" t="s">
        <v>70</v>
      </c>
      <c r="D1522" s="205">
        <v>15094.337957384389</v>
      </c>
      <c r="E1522" s="177">
        <v>27311.44912683226</v>
      </c>
      <c r="F1522" s="177">
        <v>22636.940929465578</v>
      </c>
      <c r="G1522" s="177">
        <v>525.50109068908819</v>
      </c>
      <c r="H1522" s="179">
        <v>65568.229104371305</v>
      </c>
    </row>
    <row r="1523" spans="1:10" x14ac:dyDescent="0.2">
      <c r="A1523" s="203">
        <v>2012</v>
      </c>
      <c r="B1523" s="106" t="s">
        <v>12</v>
      </c>
      <c r="C1523" s="89" t="s">
        <v>70</v>
      </c>
      <c r="D1523" s="205">
        <v>14872.025141734191</v>
      </c>
      <c r="E1523" s="177">
        <v>32447.592931358053</v>
      </c>
      <c r="F1523" s="177">
        <v>22982.024269532223</v>
      </c>
      <c r="G1523" s="177">
        <v>564.29911759421771</v>
      </c>
      <c r="H1523" s="179">
        <v>70865.941460218673</v>
      </c>
    </row>
    <row r="1524" spans="1:10" x14ac:dyDescent="0.2">
      <c r="A1524" s="203">
        <v>2012</v>
      </c>
      <c r="B1524" s="205" t="s">
        <v>13</v>
      </c>
      <c r="C1524" s="89" t="s">
        <v>70</v>
      </c>
      <c r="D1524" s="205">
        <v>12361.78000905017</v>
      </c>
      <c r="E1524" s="177">
        <v>31158.92669813817</v>
      </c>
      <c r="F1524" s="177">
        <v>21321.185441879628</v>
      </c>
      <c r="G1524" s="177">
        <v>285.32125968723875</v>
      </c>
      <c r="H1524" s="179">
        <v>65127.213408755204</v>
      </c>
    </row>
    <row r="1525" spans="1:10" x14ac:dyDescent="0.2">
      <c r="A1525" s="203">
        <v>2013</v>
      </c>
      <c r="B1525" s="106" t="s">
        <v>2</v>
      </c>
      <c r="C1525" s="89" t="s">
        <v>70</v>
      </c>
      <c r="D1525" s="205">
        <v>12483.039156857791</v>
      </c>
      <c r="E1525" s="177">
        <v>23461.012597819958</v>
      </c>
      <c r="F1525" s="177">
        <v>24576.614991110713</v>
      </c>
      <c r="G1525" s="177">
        <v>443.10355040346536</v>
      </c>
      <c r="H1525" s="179">
        <v>60963.770296191928</v>
      </c>
    </row>
    <row r="1526" spans="1:10" x14ac:dyDescent="0.2">
      <c r="A1526" s="203">
        <v>2013</v>
      </c>
      <c r="B1526" s="106" t="s">
        <v>3</v>
      </c>
      <c r="C1526" s="89" t="s">
        <v>70</v>
      </c>
      <c r="D1526" s="205">
        <v>14491.994624340601</v>
      </c>
      <c r="E1526" s="177">
        <v>27993.755025292565</v>
      </c>
      <c r="F1526" s="177">
        <v>25894.198026900169</v>
      </c>
      <c r="G1526" s="177">
        <v>1091.5279678832376</v>
      </c>
      <c r="H1526" s="179">
        <v>69471.475644416583</v>
      </c>
    </row>
    <row r="1527" spans="1:10" x14ac:dyDescent="0.2">
      <c r="A1527" s="203">
        <v>2013</v>
      </c>
      <c r="B1527" s="106" t="s">
        <v>4</v>
      </c>
      <c r="C1527" s="89" t="s">
        <v>70</v>
      </c>
      <c r="D1527" s="205">
        <v>16135.585967583022</v>
      </c>
      <c r="E1527" s="177">
        <v>25771.901728891935</v>
      </c>
      <c r="F1527" s="177">
        <v>27082.995880072209</v>
      </c>
      <c r="G1527" s="177">
        <v>790.81788548961504</v>
      </c>
      <c r="H1527" s="179">
        <v>69781.301462036776</v>
      </c>
    </row>
    <row r="1528" spans="1:10" x14ac:dyDescent="0.2">
      <c r="A1528" s="203">
        <v>2013</v>
      </c>
      <c r="B1528" s="106" t="s">
        <v>5</v>
      </c>
      <c r="C1528" s="89" t="s">
        <v>70</v>
      </c>
      <c r="D1528" s="205">
        <v>15361.306730922415</v>
      </c>
      <c r="E1528" s="177">
        <v>43532.29979029981</v>
      </c>
      <c r="F1528" s="177">
        <v>26673.254905725062</v>
      </c>
      <c r="G1528" s="177">
        <v>1109.2377685051597</v>
      </c>
      <c r="H1528" s="179">
        <v>86676.099195452451</v>
      </c>
    </row>
    <row r="1529" spans="1:10" x14ac:dyDescent="0.2">
      <c r="A1529" s="203">
        <v>2013</v>
      </c>
      <c r="B1529" s="106" t="s">
        <v>6</v>
      </c>
      <c r="C1529" s="89" t="s">
        <v>70</v>
      </c>
      <c r="D1529" s="205">
        <v>13958.621021595336</v>
      </c>
      <c r="E1529" s="177">
        <v>40540.598345915983</v>
      </c>
      <c r="F1529" s="177">
        <v>25071.166677325848</v>
      </c>
      <c r="G1529" s="177">
        <v>823.46353568726181</v>
      </c>
      <c r="H1529" s="179">
        <v>80393.849580524431</v>
      </c>
    </row>
    <row r="1530" spans="1:10" x14ac:dyDescent="0.2">
      <c r="A1530" s="203">
        <v>2013</v>
      </c>
      <c r="B1530" s="106" t="s">
        <v>7</v>
      </c>
      <c r="C1530" s="89" t="s">
        <v>70</v>
      </c>
      <c r="D1530" s="205">
        <v>18040.074922298409</v>
      </c>
      <c r="E1530" s="177">
        <v>38222.025141996244</v>
      </c>
      <c r="F1530" s="177">
        <v>23932.48377047955</v>
      </c>
      <c r="G1530" s="177">
        <v>575.08405445609912</v>
      </c>
      <c r="H1530" s="179">
        <v>80769.667889230303</v>
      </c>
    </row>
    <row r="1531" spans="1:10" x14ac:dyDescent="0.2">
      <c r="A1531" s="203">
        <v>2013</v>
      </c>
      <c r="B1531" s="106" t="s">
        <v>8</v>
      </c>
      <c r="C1531" s="89" t="s">
        <v>70</v>
      </c>
      <c r="D1531" s="205">
        <v>27505.839197567962</v>
      </c>
      <c r="E1531" s="177">
        <v>35190.715417028943</v>
      </c>
      <c r="F1531" s="177">
        <v>24645.273970743405</v>
      </c>
      <c r="G1531" s="177">
        <v>804.00680131058971</v>
      </c>
      <c r="H1531" s="179">
        <v>88145.835386650899</v>
      </c>
    </row>
    <row r="1532" spans="1:10" x14ac:dyDescent="0.2">
      <c r="A1532" s="203">
        <v>2013</v>
      </c>
      <c r="B1532" s="106" t="s">
        <v>9</v>
      </c>
      <c r="C1532" s="89" t="s">
        <v>70</v>
      </c>
      <c r="D1532" s="205">
        <v>46018.76680938356</v>
      </c>
      <c r="E1532" s="177">
        <v>29086.339688310185</v>
      </c>
      <c r="F1532" s="177">
        <v>22105.480867274291</v>
      </c>
      <c r="G1532" s="177">
        <v>646.64691802542529</v>
      </c>
      <c r="H1532" s="179">
        <v>97857.234282993464</v>
      </c>
    </row>
    <row r="1533" spans="1:10" x14ac:dyDescent="0.2">
      <c r="A1533" s="203">
        <v>2013</v>
      </c>
      <c r="B1533" s="106" t="s">
        <v>10</v>
      </c>
      <c r="C1533" s="89" t="s">
        <v>70</v>
      </c>
      <c r="D1533" s="205">
        <v>47705.59278859177</v>
      </c>
      <c r="E1533" s="177">
        <v>31199.485064089087</v>
      </c>
      <c r="F1533" s="177">
        <v>24708.759568667632</v>
      </c>
      <c r="G1533" s="177">
        <v>1366.7625876697261</v>
      </c>
      <c r="H1533" s="179">
        <v>104980.60000901822</v>
      </c>
    </row>
    <row r="1534" spans="1:10" x14ac:dyDescent="0.2">
      <c r="A1534" s="203">
        <v>2013</v>
      </c>
      <c r="B1534" s="106" t="s">
        <v>11</v>
      </c>
      <c r="C1534" s="89" t="s">
        <v>70</v>
      </c>
      <c r="D1534" s="205">
        <v>52340.101709203664</v>
      </c>
      <c r="E1534" s="177">
        <v>34085.745375069455</v>
      </c>
      <c r="F1534" s="177">
        <v>28840.678259637643</v>
      </c>
      <c r="G1534" s="177">
        <v>219.7736618006366</v>
      </c>
      <c r="H1534" s="179">
        <v>115486.29900571139</v>
      </c>
    </row>
    <row r="1535" spans="1:10" x14ac:dyDescent="0.2">
      <c r="A1535" s="203">
        <v>2013</v>
      </c>
      <c r="B1535" s="106" t="s">
        <v>12</v>
      </c>
      <c r="C1535" s="89" t="s">
        <v>70</v>
      </c>
      <c r="D1535" s="205">
        <v>48912.131372483353</v>
      </c>
      <c r="E1535" s="177">
        <v>35238.486913379282</v>
      </c>
      <c r="F1535" s="177">
        <v>25251.567183213054</v>
      </c>
      <c r="G1535" s="177">
        <v>229.25530486647344</v>
      </c>
      <c r="H1535" s="179">
        <v>109631.44077394216</v>
      </c>
    </row>
    <row r="1536" spans="1:10" x14ac:dyDescent="0.2">
      <c r="A1536" s="203">
        <v>2013</v>
      </c>
      <c r="B1536" s="205" t="s">
        <v>13</v>
      </c>
      <c r="C1536" s="89" t="s">
        <v>70</v>
      </c>
      <c r="D1536" s="205">
        <v>36273.826920052496</v>
      </c>
      <c r="E1536" s="177">
        <v>29604.975357845688</v>
      </c>
      <c r="F1536" s="177">
        <v>19748.415631659718</v>
      </c>
      <c r="G1536" s="177">
        <v>170.21108556886378</v>
      </c>
      <c r="H1536" s="179">
        <v>85797.428995126771</v>
      </c>
    </row>
    <row r="1537" spans="1:8" x14ac:dyDescent="0.2">
      <c r="A1537" s="203">
        <v>2014</v>
      </c>
      <c r="B1537" s="106" t="s">
        <v>2</v>
      </c>
      <c r="C1537" s="89" t="s">
        <v>70</v>
      </c>
      <c r="D1537" s="205">
        <v>28600.410278194922</v>
      </c>
      <c r="E1537" s="177">
        <v>26236.535005834958</v>
      </c>
      <c r="F1537" s="177">
        <v>15676.167400448045</v>
      </c>
      <c r="G1537" s="177">
        <v>240.1505034339352</v>
      </c>
      <c r="H1537" s="179">
        <v>70753.263187911856</v>
      </c>
    </row>
    <row r="1538" spans="1:8" x14ac:dyDescent="0.2">
      <c r="A1538" s="203">
        <v>2014</v>
      </c>
      <c r="B1538" s="106" t="s">
        <v>3</v>
      </c>
      <c r="C1538" s="89" t="s">
        <v>70</v>
      </c>
      <c r="D1538" s="205">
        <v>29331.862781554177</v>
      </c>
      <c r="E1538" s="177">
        <v>37386.125926859102</v>
      </c>
      <c r="F1538" s="177">
        <v>20174.670852524898</v>
      </c>
      <c r="G1538" s="177">
        <v>478.67424805179064</v>
      </c>
      <c r="H1538" s="179">
        <v>87371.333808989963</v>
      </c>
    </row>
    <row r="1539" spans="1:8" x14ac:dyDescent="0.2">
      <c r="A1539" s="203">
        <v>2014</v>
      </c>
      <c r="B1539" s="106" t="s">
        <v>4</v>
      </c>
      <c r="C1539" s="89" t="s">
        <v>70</v>
      </c>
      <c r="D1539" s="205">
        <v>31386.636846902482</v>
      </c>
      <c r="E1539" s="177">
        <v>45364.778108214588</v>
      </c>
      <c r="F1539" s="177">
        <v>18802.444767654622</v>
      </c>
      <c r="G1539" s="177">
        <v>104.53747093818802</v>
      </c>
      <c r="H1539" s="179">
        <v>95658.397193709883</v>
      </c>
    </row>
    <row r="1540" spans="1:8" x14ac:dyDescent="0.2">
      <c r="A1540" s="203">
        <v>2014</v>
      </c>
      <c r="B1540" s="106" t="s">
        <v>5</v>
      </c>
      <c r="C1540" s="89" t="s">
        <v>70</v>
      </c>
      <c r="D1540" s="205">
        <v>25955.036285867718</v>
      </c>
      <c r="E1540" s="177">
        <v>34551.754094059375</v>
      </c>
      <c r="F1540" s="177">
        <v>19996.288348406888</v>
      </c>
      <c r="G1540" s="177">
        <v>214.76475568706331</v>
      </c>
      <c r="H1540" s="179">
        <v>80717.843484021054</v>
      </c>
    </row>
    <row r="1541" spans="1:8" x14ac:dyDescent="0.2">
      <c r="A1541" s="203">
        <v>2014</v>
      </c>
      <c r="B1541" s="106" t="s">
        <v>6</v>
      </c>
      <c r="C1541" s="89" t="s">
        <v>70</v>
      </c>
      <c r="D1541" s="205">
        <v>25715.602755535499</v>
      </c>
      <c r="E1541" s="177">
        <v>34357.854230769386</v>
      </c>
      <c r="F1541" s="177">
        <v>20549.582090952674</v>
      </c>
      <c r="G1541" s="177">
        <v>476.66774639890644</v>
      </c>
      <c r="H1541" s="179">
        <v>81099.706823656466</v>
      </c>
    </row>
    <row r="1542" spans="1:8" x14ac:dyDescent="0.2">
      <c r="A1542" s="203">
        <v>2014</v>
      </c>
      <c r="B1542" s="106" t="s">
        <v>7</v>
      </c>
      <c r="C1542" s="89" t="s">
        <v>70</v>
      </c>
      <c r="D1542" s="205">
        <v>20585.328887113068</v>
      </c>
      <c r="E1542" s="177">
        <v>33937.646005018003</v>
      </c>
      <c r="F1542" s="177">
        <v>21202.929902457967</v>
      </c>
      <c r="G1542" s="177">
        <v>157.53496900719111</v>
      </c>
      <c r="H1542" s="179">
        <v>75883.439763596223</v>
      </c>
    </row>
    <row r="1543" spans="1:8" x14ac:dyDescent="0.2">
      <c r="A1543" s="203">
        <v>2014</v>
      </c>
      <c r="B1543" s="106" t="s">
        <v>8</v>
      </c>
      <c r="C1543" s="89" t="s">
        <v>70</v>
      </c>
      <c r="D1543" s="205">
        <v>26002.885627366351</v>
      </c>
      <c r="E1543" s="177">
        <v>34572.043730126221</v>
      </c>
      <c r="F1543" s="177">
        <v>32445.577071773288</v>
      </c>
      <c r="G1543" s="177">
        <v>92.083999246972837</v>
      </c>
      <c r="H1543" s="179">
        <v>93112.590428512834</v>
      </c>
    </row>
    <row r="1544" spans="1:8" x14ac:dyDescent="0.2">
      <c r="A1544" s="203">
        <v>2014</v>
      </c>
      <c r="B1544" s="106" t="s">
        <v>9</v>
      </c>
      <c r="C1544" s="89" t="s">
        <v>70</v>
      </c>
      <c r="D1544" s="205">
        <v>26655.981492826191</v>
      </c>
      <c r="E1544" s="177">
        <v>31242.031340587571</v>
      </c>
      <c r="F1544" s="177">
        <v>19884.475259386338</v>
      </c>
      <c r="G1544" s="177">
        <v>156.17990692471525</v>
      </c>
      <c r="H1544" s="179">
        <v>77938.667999724828</v>
      </c>
    </row>
    <row r="1545" spans="1:8" x14ac:dyDescent="0.2">
      <c r="A1545" s="203">
        <v>2014</v>
      </c>
      <c r="B1545" s="106" t="s">
        <v>10</v>
      </c>
      <c r="C1545" s="89" t="s">
        <v>70</v>
      </c>
      <c r="D1545" s="205">
        <v>24868.488152491096</v>
      </c>
      <c r="E1545" s="177">
        <v>29214.952582307356</v>
      </c>
      <c r="F1545" s="177">
        <v>22188.357176624693</v>
      </c>
      <c r="G1545" s="177">
        <v>166.28266875222536</v>
      </c>
      <c r="H1545" s="179">
        <v>76438.080580175374</v>
      </c>
    </row>
    <row r="1546" spans="1:8" x14ac:dyDescent="0.2">
      <c r="A1546" s="203">
        <v>2014</v>
      </c>
      <c r="B1546" s="106" t="s">
        <v>11</v>
      </c>
      <c r="C1546" s="89" t="s">
        <v>70</v>
      </c>
      <c r="D1546" s="205">
        <v>27060.002767971717</v>
      </c>
      <c r="E1546" s="177">
        <v>29474.560557199839</v>
      </c>
      <c r="F1546" s="177">
        <v>22527.791663369109</v>
      </c>
      <c r="G1546" s="177">
        <v>146.84720716030921</v>
      </c>
      <c r="H1546" s="179">
        <v>79209.202195700971</v>
      </c>
    </row>
    <row r="1547" spans="1:8" x14ac:dyDescent="0.2">
      <c r="A1547" s="203">
        <v>2014</v>
      </c>
      <c r="B1547" s="106" t="s">
        <v>12</v>
      </c>
      <c r="C1547" s="89" t="s">
        <v>70</v>
      </c>
      <c r="D1547" s="205">
        <v>25837.580375859012</v>
      </c>
      <c r="E1547" s="177">
        <v>30753.869303986543</v>
      </c>
      <c r="F1547" s="177">
        <v>19598.176856237023</v>
      </c>
      <c r="G1547" s="177">
        <v>431.92550428693647</v>
      </c>
      <c r="H1547" s="179">
        <v>76621.552040369512</v>
      </c>
    </row>
    <row r="1548" spans="1:8" x14ac:dyDescent="0.2">
      <c r="A1548" s="203">
        <v>2014</v>
      </c>
      <c r="B1548" s="205" t="s">
        <v>13</v>
      </c>
      <c r="C1548" s="89" t="s">
        <v>70</v>
      </c>
      <c r="D1548" s="205">
        <v>24949.303221595117</v>
      </c>
      <c r="E1548" s="177">
        <v>30054.316502293044</v>
      </c>
      <c r="F1548" s="177">
        <v>22656.099621430527</v>
      </c>
      <c r="G1548" s="177">
        <v>168.28341742958509</v>
      </c>
      <c r="H1548" s="179">
        <v>77828.002762748263</v>
      </c>
    </row>
    <row r="1549" spans="1:8" x14ac:dyDescent="0.2">
      <c r="A1549" s="203">
        <v>2015</v>
      </c>
      <c r="B1549" s="106" t="s">
        <v>2</v>
      </c>
      <c r="C1549" s="89" t="s">
        <v>70</v>
      </c>
      <c r="D1549" s="205">
        <v>20369.599999999999</v>
      </c>
      <c r="E1549" s="177">
        <v>25035.15</v>
      </c>
      <c r="F1549" s="177">
        <v>19500.95</v>
      </c>
      <c r="G1549" s="177">
        <v>57.6</v>
      </c>
      <c r="H1549" s="179">
        <v>64963.299999999996</v>
      </c>
    </row>
    <row r="1550" spans="1:8" x14ac:dyDescent="0.2">
      <c r="A1550" s="203">
        <v>2015</v>
      </c>
      <c r="B1550" s="106" t="s">
        <v>3</v>
      </c>
      <c r="C1550" s="89" t="s">
        <v>70</v>
      </c>
      <c r="D1550" s="205">
        <v>23306.21875</v>
      </c>
      <c r="E1550" s="177">
        <v>31315.109349999999</v>
      </c>
      <c r="F1550" s="177">
        <v>21226.699999999997</v>
      </c>
      <c r="G1550" s="177">
        <v>191.82189999999974</v>
      </c>
      <c r="H1550" s="179">
        <v>76039.849999999991</v>
      </c>
    </row>
    <row r="1551" spans="1:8" x14ac:dyDescent="0.2">
      <c r="A1551" s="203">
        <v>2015</v>
      </c>
      <c r="B1551" s="106" t="s">
        <v>4</v>
      </c>
      <c r="C1551" s="89" t="s">
        <v>70</v>
      </c>
      <c r="D1551" s="205">
        <v>28167.3</v>
      </c>
      <c r="E1551" s="177">
        <v>29433.33</v>
      </c>
      <c r="F1551" s="177">
        <v>26853.07</v>
      </c>
      <c r="G1551" s="177">
        <v>210.3</v>
      </c>
      <c r="H1551" s="179">
        <v>84664.000000000015</v>
      </c>
    </row>
    <row r="1552" spans="1:8" x14ac:dyDescent="0.2">
      <c r="A1552" s="203">
        <v>2015</v>
      </c>
      <c r="B1552" s="106" t="s">
        <v>5</v>
      </c>
      <c r="C1552" s="89" t="s">
        <v>70</v>
      </c>
      <c r="D1552" s="205">
        <v>27276.760000000002</v>
      </c>
      <c r="E1552" s="177">
        <v>26134.05</v>
      </c>
      <c r="F1552" s="177">
        <v>21668.640002814205</v>
      </c>
      <c r="G1552" s="177">
        <v>318.5</v>
      </c>
      <c r="H1552" s="179">
        <v>75397.950002814207</v>
      </c>
    </row>
    <row r="1553" spans="1:8" x14ac:dyDescent="0.2">
      <c r="A1553" s="203">
        <v>2015</v>
      </c>
      <c r="B1553" s="106" t="s">
        <v>6</v>
      </c>
      <c r="C1553" s="89" t="s">
        <v>70</v>
      </c>
      <c r="D1553" s="205">
        <v>30577.199999999997</v>
      </c>
      <c r="E1553" s="177">
        <v>32840.300000000003</v>
      </c>
      <c r="F1553" s="177">
        <v>23969.780000000002</v>
      </c>
      <c r="G1553" s="177">
        <v>1154.5999999999999</v>
      </c>
      <c r="H1553" s="179">
        <v>88541.88</v>
      </c>
    </row>
    <row r="1554" spans="1:8" x14ac:dyDescent="0.2">
      <c r="A1554" s="203">
        <v>2015</v>
      </c>
      <c r="B1554" s="106" t="s">
        <v>7</v>
      </c>
      <c r="C1554" s="89" t="s">
        <v>70</v>
      </c>
      <c r="D1554" s="205">
        <v>29000.35</v>
      </c>
      <c r="E1554" s="177">
        <v>31195.624</v>
      </c>
      <c r="F1554" s="177">
        <v>24264.45</v>
      </c>
      <c r="G1554" s="177">
        <v>1133.4499999999998</v>
      </c>
      <c r="H1554" s="179">
        <v>85593.873999999996</v>
      </c>
    </row>
    <row r="1555" spans="1:8" x14ac:dyDescent="0.2">
      <c r="A1555" s="203">
        <v>2015</v>
      </c>
      <c r="B1555" s="106" t="s">
        <v>8</v>
      </c>
      <c r="C1555" s="89" t="s">
        <v>70</v>
      </c>
      <c r="D1555" s="205">
        <v>33286.400000000001</v>
      </c>
      <c r="E1555" s="177">
        <v>33104.399999999994</v>
      </c>
      <c r="F1555" s="177">
        <v>31535.55</v>
      </c>
      <c r="G1555" s="177">
        <v>492</v>
      </c>
      <c r="H1555" s="179">
        <v>98418.349999999991</v>
      </c>
    </row>
    <row r="1556" spans="1:8" x14ac:dyDescent="0.2">
      <c r="A1556" s="203">
        <v>2015</v>
      </c>
      <c r="B1556" s="106" t="s">
        <v>9</v>
      </c>
      <c r="C1556" s="89" t="s">
        <v>70</v>
      </c>
      <c r="D1556" s="205">
        <v>30374.6</v>
      </c>
      <c r="E1556" s="177">
        <v>26628.649999999998</v>
      </c>
      <c r="F1556" s="177">
        <v>31082.639999999999</v>
      </c>
      <c r="G1556" s="177">
        <v>871.28</v>
      </c>
      <c r="H1556" s="179">
        <v>88957.17</v>
      </c>
    </row>
    <row r="1557" spans="1:8" x14ac:dyDescent="0.2">
      <c r="A1557" s="203">
        <v>2015</v>
      </c>
      <c r="B1557" s="106" t="s">
        <v>10</v>
      </c>
      <c r="C1557" s="89" t="s">
        <v>70</v>
      </c>
      <c r="D1557" s="205">
        <v>36942.01</v>
      </c>
      <c r="E1557" s="177">
        <v>32032.850000000002</v>
      </c>
      <c r="F1557" s="177">
        <v>29477.03</v>
      </c>
      <c r="G1557" s="177">
        <v>1195.5999999999999</v>
      </c>
      <c r="H1557" s="179">
        <v>99647.49</v>
      </c>
    </row>
    <row r="1558" spans="1:8" x14ac:dyDescent="0.2">
      <c r="A1558" s="203">
        <v>2015</v>
      </c>
      <c r="B1558" s="106" t="s">
        <v>11</v>
      </c>
      <c r="C1558" s="89" t="s">
        <v>70</v>
      </c>
      <c r="D1558" s="205">
        <v>37777.279999999999</v>
      </c>
      <c r="E1558" s="177">
        <v>26743.249999999996</v>
      </c>
      <c r="F1558" s="177">
        <v>32995.590000000004</v>
      </c>
      <c r="G1558" s="177">
        <v>1095</v>
      </c>
      <c r="H1558" s="179">
        <v>98611.12</v>
      </c>
    </row>
    <row r="1559" spans="1:8" x14ac:dyDescent="0.2">
      <c r="A1559" s="203">
        <v>2015</v>
      </c>
      <c r="B1559" s="106" t="s">
        <v>12</v>
      </c>
      <c r="C1559" s="89" t="s">
        <v>70</v>
      </c>
      <c r="D1559" s="205">
        <v>34458.75</v>
      </c>
      <c r="E1559" s="177">
        <v>29214.100000000002</v>
      </c>
      <c r="F1559" s="177">
        <v>25188.55</v>
      </c>
      <c r="G1559" s="177">
        <v>597.5</v>
      </c>
      <c r="H1559" s="179">
        <v>89458.900000000009</v>
      </c>
    </row>
    <row r="1560" spans="1:8" x14ac:dyDescent="0.2">
      <c r="A1560" s="203">
        <v>2015</v>
      </c>
      <c r="B1560" s="205" t="s">
        <v>13</v>
      </c>
      <c r="C1560" s="89" t="s">
        <v>70</v>
      </c>
      <c r="D1560" s="205">
        <v>28391.45</v>
      </c>
      <c r="E1560" s="177">
        <v>34529.050000000003</v>
      </c>
      <c r="F1560" s="177">
        <v>24479.93</v>
      </c>
      <c r="G1560" s="177">
        <v>935</v>
      </c>
      <c r="H1560" s="179">
        <v>88335.43</v>
      </c>
    </row>
    <row r="1561" spans="1:8" x14ac:dyDescent="0.2">
      <c r="A1561" s="203">
        <v>2016</v>
      </c>
      <c r="B1561" s="106" t="s">
        <v>2</v>
      </c>
      <c r="C1561" s="89" t="s">
        <v>70</v>
      </c>
      <c r="D1561" s="205">
        <v>26130.86</v>
      </c>
      <c r="E1561" s="177">
        <v>24595.75</v>
      </c>
      <c r="F1561" s="177">
        <v>26057.51</v>
      </c>
      <c r="G1561" s="177">
        <v>1599.25</v>
      </c>
      <c r="H1561" s="179">
        <v>78383.37</v>
      </c>
    </row>
    <row r="1562" spans="1:8" x14ac:dyDescent="0.2">
      <c r="A1562" s="203">
        <v>2016</v>
      </c>
      <c r="B1562" s="106" t="s">
        <v>3</v>
      </c>
      <c r="C1562" s="89" t="s">
        <v>70</v>
      </c>
      <c r="D1562" s="205">
        <v>33629.75</v>
      </c>
      <c r="E1562" s="177">
        <v>30803.15</v>
      </c>
      <c r="F1562" s="177">
        <v>26274.38</v>
      </c>
      <c r="G1562" s="177">
        <v>1270.75</v>
      </c>
      <c r="H1562" s="179">
        <v>91978.03</v>
      </c>
    </row>
    <row r="1563" spans="1:8" x14ac:dyDescent="0.2">
      <c r="A1563" s="203">
        <v>2016</v>
      </c>
      <c r="B1563" s="106" t="s">
        <v>4</v>
      </c>
      <c r="C1563" s="89" t="s">
        <v>70</v>
      </c>
      <c r="D1563" s="205">
        <v>33484.9</v>
      </c>
      <c r="E1563" s="177">
        <v>24478.79</v>
      </c>
      <c r="F1563" s="177">
        <v>24167.919999999998</v>
      </c>
      <c r="G1563" s="177">
        <v>643</v>
      </c>
      <c r="H1563" s="179">
        <v>82774.61</v>
      </c>
    </row>
    <row r="1564" spans="1:8" x14ac:dyDescent="0.2">
      <c r="A1564" s="203">
        <v>2016</v>
      </c>
      <c r="B1564" s="106" t="s">
        <v>5</v>
      </c>
      <c r="C1564" s="89" t="s">
        <v>70</v>
      </c>
      <c r="D1564" s="205">
        <v>35847.949999999997</v>
      </c>
      <c r="E1564" s="177">
        <v>24766.47</v>
      </c>
      <c r="F1564" s="177">
        <v>27756.66</v>
      </c>
      <c r="G1564" s="177">
        <v>851.75</v>
      </c>
      <c r="H1564" s="179">
        <v>89222.83</v>
      </c>
    </row>
    <row r="1565" spans="1:8" x14ac:dyDescent="0.2">
      <c r="A1565" s="203">
        <v>2016</v>
      </c>
      <c r="B1565" s="106" t="s">
        <v>6</v>
      </c>
      <c r="C1565" s="89" t="s">
        <v>70</v>
      </c>
      <c r="D1565" s="205">
        <v>33988.449999999997</v>
      </c>
      <c r="E1565" s="177">
        <v>24011.3</v>
      </c>
      <c r="F1565" s="177">
        <v>29124.6</v>
      </c>
      <c r="G1565" s="177">
        <v>1124.25</v>
      </c>
      <c r="H1565" s="179">
        <v>88248.6</v>
      </c>
    </row>
    <row r="1566" spans="1:8" x14ac:dyDescent="0.2">
      <c r="A1566" s="203">
        <v>2016</v>
      </c>
      <c r="B1566" s="106" t="s">
        <v>7</v>
      </c>
      <c r="C1566" s="89" t="s">
        <v>70</v>
      </c>
      <c r="D1566" s="205">
        <v>33833.562241529522</v>
      </c>
      <c r="E1566" s="177">
        <v>26213.744491117104</v>
      </c>
      <c r="F1566" s="177">
        <v>25096.983267353382</v>
      </c>
      <c r="G1566" s="177">
        <v>800.15</v>
      </c>
      <c r="H1566" s="179">
        <v>85944.44</v>
      </c>
    </row>
    <row r="1567" spans="1:8" x14ac:dyDescent="0.2">
      <c r="A1567" s="203">
        <v>2016</v>
      </c>
      <c r="B1567" s="106" t="s">
        <v>8</v>
      </c>
      <c r="C1567" s="89" t="s">
        <v>70</v>
      </c>
      <c r="D1567" s="205">
        <v>29903.924999999996</v>
      </c>
      <c r="E1567" s="177">
        <v>18268.099999999999</v>
      </c>
      <c r="F1567" s="177">
        <v>25417.885000000002</v>
      </c>
      <c r="G1567" s="177">
        <v>23.8</v>
      </c>
      <c r="H1567" s="179">
        <v>73613.710000000006</v>
      </c>
    </row>
    <row r="1568" spans="1:8" x14ac:dyDescent="0.2">
      <c r="A1568" s="203">
        <v>2016</v>
      </c>
      <c r="B1568" s="106" t="s">
        <v>9</v>
      </c>
      <c r="C1568" s="89" t="s">
        <v>70</v>
      </c>
      <c r="D1568" s="205">
        <v>31012.963604547531</v>
      </c>
      <c r="E1568" s="177">
        <v>20740.560000000001</v>
      </c>
      <c r="F1568" s="177">
        <v>26085.73639545247</v>
      </c>
      <c r="G1568" s="177">
        <v>1318.6</v>
      </c>
      <c r="H1568" s="179">
        <v>79157.860000000015</v>
      </c>
    </row>
    <row r="1569" spans="1:8" x14ac:dyDescent="0.2">
      <c r="A1569" s="203">
        <v>2016</v>
      </c>
      <c r="B1569" s="106" t="s">
        <v>10</v>
      </c>
      <c r="C1569" s="89" t="s">
        <v>70</v>
      </c>
      <c r="D1569" s="205">
        <v>31147.35</v>
      </c>
      <c r="E1569" s="177">
        <v>21599.200000000001</v>
      </c>
      <c r="F1569" s="177">
        <v>28445.959999999995</v>
      </c>
      <c r="G1569" s="177">
        <v>1322.75</v>
      </c>
      <c r="H1569" s="179">
        <v>82515.259999999995</v>
      </c>
    </row>
    <row r="1570" spans="1:8" x14ac:dyDescent="0.2">
      <c r="A1570" s="203">
        <v>2016</v>
      </c>
      <c r="B1570" s="106" t="s">
        <v>11</v>
      </c>
      <c r="C1570" s="89" t="s">
        <v>70</v>
      </c>
      <c r="D1570" s="205">
        <v>28200.15</v>
      </c>
      <c r="E1570" s="177">
        <v>19410.249999999996</v>
      </c>
      <c r="F1570" s="177">
        <v>27181.3</v>
      </c>
      <c r="G1570" s="177">
        <v>1170.1500000000001</v>
      </c>
      <c r="H1570" s="179">
        <v>75961.849999999991</v>
      </c>
    </row>
    <row r="1571" spans="1:8" x14ac:dyDescent="0.2">
      <c r="A1571" s="203">
        <v>2016</v>
      </c>
      <c r="B1571" s="106" t="s">
        <v>12</v>
      </c>
      <c r="C1571" s="89" t="s">
        <v>70</v>
      </c>
      <c r="D1571" s="205">
        <v>30280.45</v>
      </c>
      <c r="E1571" s="177">
        <v>18036.47</v>
      </c>
      <c r="F1571" s="177">
        <v>23033.85</v>
      </c>
      <c r="G1571" s="177">
        <v>1069.1500000000001</v>
      </c>
      <c r="H1571" s="179">
        <v>72419.919999999984</v>
      </c>
    </row>
    <row r="1572" spans="1:8" x14ac:dyDescent="0.2">
      <c r="A1572" s="203">
        <v>2016</v>
      </c>
      <c r="B1572" s="205" t="s">
        <v>13</v>
      </c>
      <c r="C1572" s="89" t="s">
        <v>70</v>
      </c>
      <c r="D1572" s="205">
        <v>31440.74</v>
      </c>
      <c r="E1572" s="177">
        <v>16099.55</v>
      </c>
      <c r="F1572" s="177">
        <v>22457.55</v>
      </c>
      <c r="G1572" s="177">
        <v>538.75</v>
      </c>
      <c r="H1572" s="179">
        <v>70536.59</v>
      </c>
    </row>
    <row r="1573" spans="1:8" x14ac:dyDescent="0.2">
      <c r="A1573" s="203">
        <v>2017</v>
      </c>
      <c r="B1573" s="106" t="s">
        <v>2</v>
      </c>
      <c r="C1573" s="89" t="s">
        <v>70</v>
      </c>
      <c r="D1573" s="205">
        <v>25781.9</v>
      </c>
      <c r="E1573" s="177">
        <v>14089.850000000002</v>
      </c>
      <c r="F1573" s="177">
        <v>17007.79</v>
      </c>
      <c r="G1573" s="177">
        <v>433</v>
      </c>
      <c r="H1573" s="179">
        <v>57312.54</v>
      </c>
    </row>
    <row r="1574" spans="1:8" x14ac:dyDescent="0.2">
      <c r="A1574" s="203">
        <v>2017</v>
      </c>
      <c r="B1574" s="106" t="s">
        <v>3</v>
      </c>
      <c r="C1574" s="89" t="s">
        <v>70</v>
      </c>
      <c r="D1574" s="205">
        <v>26538.69</v>
      </c>
      <c r="E1574" s="177">
        <v>17845.75</v>
      </c>
      <c r="F1574" s="177">
        <v>21282.15</v>
      </c>
      <c r="G1574" s="177">
        <v>224.45</v>
      </c>
      <c r="H1574" s="179">
        <v>65891.039999999994</v>
      </c>
    </row>
    <row r="1575" spans="1:8" x14ac:dyDescent="0.2">
      <c r="A1575" s="203">
        <v>2017</v>
      </c>
      <c r="B1575" s="106" t="s">
        <v>4</v>
      </c>
      <c r="C1575" s="89" t="s">
        <v>70</v>
      </c>
      <c r="D1575" s="205">
        <v>30240.350000000002</v>
      </c>
      <c r="E1575" s="177">
        <v>19128.899999999998</v>
      </c>
      <c r="F1575" s="177">
        <v>25268.45</v>
      </c>
      <c r="G1575" s="177">
        <v>178.4</v>
      </c>
      <c r="H1575" s="179">
        <v>74816.099999999991</v>
      </c>
    </row>
    <row r="1576" spans="1:8" x14ac:dyDescent="0.2">
      <c r="A1576" s="203">
        <v>2017</v>
      </c>
      <c r="B1576" s="106" t="s">
        <v>5</v>
      </c>
      <c r="C1576" s="89" t="s">
        <v>70</v>
      </c>
      <c r="D1576" s="205">
        <v>23322.25</v>
      </c>
      <c r="E1576" s="177">
        <v>18287.079999999998</v>
      </c>
      <c r="F1576" s="177">
        <v>19313.3</v>
      </c>
      <c r="G1576" s="177">
        <v>81</v>
      </c>
      <c r="H1576" s="179">
        <v>61003.630000000005</v>
      </c>
    </row>
    <row r="1577" spans="1:8" x14ac:dyDescent="0.2">
      <c r="A1577" s="203">
        <v>2017</v>
      </c>
      <c r="B1577" s="106" t="s">
        <v>6</v>
      </c>
      <c r="C1577" s="89" t="s">
        <v>70</v>
      </c>
      <c r="D1577" s="205">
        <v>26274.799999999999</v>
      </c>
      <c r="E1577" s="177">
        <v>17381.900000000001</v>
      </c>
      <c r="F1577" s="177">
        <v>22703.25</v>
      </c>
      <c r="G1577" s="177">
        <v>146.75</v>
      </c>
      <c r="H1577" s="179">
        <v>66506.7</v>
      </c>
    </row>
    <row r="1578" spans="1:8" x14ac:dyDescent="0.2">
      <c r="A1578" s="203">
        <v>2017</v>
      </c>
      <c r="B1578" s="106" t="s">
        <v>7</v>
      </c>
      <c r="C1578" s="89" t="s">
        <v>70</v>
      </c>
      <c r="D1578" s="205">
        <v>20400.150000000001</v>
      </c>
      <c r="E1578" s="177">
        <v>18105.7</v>
      </c>
      <c r="F1578" s="177">
        <v>21584.02</v>
      </c>
      <c r="G1578" s="177">
        <v>203.2</v>
      </c>
      <c r="H1578" s="179">
        <v>60293.070000000007</v>
      </c>
    </row>
    <row r="1579" spans="1:8" x14ac:dyDescent="0.2">
      <c r="A1579" s="203">
        <v>2017</v>
      </c>
      <c r="B1579" s="106" t="s">
        <v>8</v>
      </c>
      <c r="C1579" s="89" t="s">
        <v>70</v>
      </c>
      <c r="D1579" s="205">
        <v>21535.4</v>
      </c>
      <c r="E1579" s="177">
        <v>14947.45</v>
      </c>
      <c r="F1579" s="177">
        <v>20648.300000000003</v>
      </c>
      <c r="G1579" s="177">
        <v>179.6</v>
      </c>
      <c r="H1579" s="179">
        <v>57310.750000000007</v>
      </c>
    </row>
    <row r="1580" spans="1:8" x14ac:dyDescent="0.2">
      <c r="A1580" s="203">
        <v>2017</v>
      </c>
      <c r="B1580" s="106" t="s">
        <v>9</v>
      </c>
      <c r="C1580" s="89" t="s">
        <v>70</v>
      </c>
      <c r="D1580" s="205">
        <v>23708.9</v>
      </c>
      <c r="E1580" s="177">
        <v>22726.85</v>
      </c>
      <c r="F1580" s="177">
        <v>17334</v>
      </c>
      <c r="G1580" s="177">
        <v>241</v>
      </c>
      <c r="H1580" s="179">
        <v>64010.75</v>
      </c>
    </row>
    <row r="1581" spans="1:8" x14ac:dyDescent="0.2">
      <c r="A1581" s="203">
        <v>2017</v>
      </c>
      <c r="B1581" s="106" t="s">
        <v>10</v>
      </c>
      <c r="C1581" s="89" t="s">
        <v>70</v>
      </c>
      <c r="D1581" s="205">
        <v>21418.190419947507</v>
      </c>
      <c r="E1581" s="177">
        <v>22541.94</v>
      </c>
      <c r="F1581" s="177">
        <v>13481.009580052494</v>
      </c>
      <c r="G1581" s="177">
        <v>218.05</v>
      </c>
      <c r="H1581" s="179">
        <v>57659.19</v>
      </c>
    </row>
    <row r="1582" spans="1:8" x14ac:dyDescent="0.2">
      <c r="A1582" s="203">
        <v>2017</v>
      </c>
      <c r="B1582" s="106" t="s">
        <v>11</v>
      </c>
      <c r="C1582" s="89" t="s">
        <v>70</v>
      </c>
      <c r="D1582" s="205">
        <v>22519.008267716534</v>
      </c>
      <c r="E1582" s="177">
        <v>21404.649999999998</v>
      </c>
      <c r="F1582" s="177">
        <v>16185.481732283462</v>
      </c>
      <c r="G1582" s="177">
        <v>227.8</v>
      </c>
      <c r="H1582" s="179">
        <v>60336.939999999995</v>
      </c>
    </row>
    <row r="1583" spans="1:8" x14ac:dyDescent="0.2">
      <c r="A1583" s="203">
        <v>2017</v>
      </c>
      <c r="B1583" s="106" t="s">
        <v>12</v>
      </c>
      <c r="C1583" s="89" t="s">
        <v>70</v>
      </c>
      <c r="D1583" s="205">
        <v>23528.1</v>
      </c>
      <c r="E1583" s="177">
        <v>25200.350000000002</v>
      </c>
      <c r="F1583" s="177">
        <v>16192.69</v>
      </c>
      <c r="G1583" s="177">
        <v>129.19999999999999</v>
      </c>
      <c r="H1583" s="179">
        <v>65050.34</v>
      </c>
    </row>
    <row r="1584" spans="1:8" x14ac:dyDescent="0.2">
      <c r="A1584" s="203">
        <v>2017</v>
      </c>
      <c r="B1584" s="205" t="s">
        <v>13</v>
      </c>
      <c r="C1584" s="89" t="s">
        <v>70</v>
      </c>
      <c r="D1584" s="205">
        <v>23733.435129097765</v>
      </c>
      <c r="E1584" s="177">
        <v>24992.031111111111</v>
      </c>
      <c r="F1584" s="177">
        <v>13204.573759791123</v>
      </c>
      <c r="G1584" s="177">
        <v>204.8</v>
      </c>
      <c r="H1584" s="179">
        <v>62134.84</v>
      </c>
    </row>
    <row r="1585" spans="1:8" x14ac:dyDescent="0.2">
      <c r="A1585" s="203">
        <v>2018</v>
      </c>
      <c r="B1585" s="106" t="s">
        <v>2</v>
      </c>
      <c r="C1585" s="89" t="s">
        <v>70</v>
      </c>
      <c r="D1585" s="205">
        <v>20167.150000000001</v>
      </c>
      <c r="E1585" s="177">
        <v>22708.149999999998</v>
      </c>
      <c r="F1585" s="177">
        <v>9667.15</v>
      </c>
      <c r="G1585" s="177">
        <v>273.3</v>
      </c>
      <c r="H1585" s="179">
        <v>52815.750000000007</v>
      </c>
    </row>
    <row r="1586" spans="1:8" x14ac:dyDescent="0.2">
      <c r="A1586" s="203">
        <v>2018</v>
      </c>
      <c r="B1586" s="106" t="s">
        <v>3</v>
      </c>
      <c r="C1586" s="89" t="s">
        <v>70</v>
      </c>
      <c r="D1586" s="205">
        <v>25492.49</v>
      </c>
      <c r="E1586" s="177">
        <v>24318.350000000002</v>
      </c>
      <c r="F1586" s="177">
        <v>13199.25</v>
      </c>
      <c r="G1586" s="177">
        <v>192.95</v>
      </c>
      <c r="H1586" s="179">
        <v>63203.040000000001</v>
      </c>
    </row>
    <row r="1587" spans="1:8" x14ac:dyDescent="0.2">
      <c r="A1587" s="203">
        <v>2018</v>
      </c>
      <c r="B1587" s="106" t="s">
        <v>4</v>
      </c>
      <c r="C1587" s="89" t="s">
        <v>70</v>
      </c>
      <c r="D1587" s="205">
        <v>24785.9</v>
      </c>
      <c r="E1587" s="177">
        <v>23262.550000000003</v>
      </c>
      <c r="F1587" s="177">
        <v>13616.25</v>
      </c>
      <c r="G1587" s="177">
        <v>223.35</v>
      </c>
      <c r="H1587" s="179">
        <v>61888.05</v>
      </c>
    </row>
    <row r="1588" spans="1:8" x14ac:dyDescent="0.2">
      <c r="A1588" s="203">
        <v>2018</v>
      </c>
      <c r="B1588" s="106" t="s">
        <v>5</v>
      </c>
      <c r="C1588" s="89" t="s">
        <v>70</v>
      </c>
      <c r="D1588" s="205">
        <v>22616.15</v>
      </c>
      <c r="E1588" s="177">
        <v>26406.85</v>
      </c>
      <c r="F1588" s="177">
        <v>11651.75</v>
      </c>
      <c r="G1588" s="177">
        <v>285.75</v>
      </c>
      <c r="H1588" s="179">
        <v>60960.5</v>
      </c>
    </row>
    <row r="1589" spans="1:8" x14ac:dyDescent="0.2">
      <c r="A1589" s="203">
        <v>2018</v>
      </c>
      <c r="B1589" s="106" t="s">
        <v>6</v>
      </c>
      <c r="C1589" s="89" t="s">
        <v>70</v>
      </c>
      <c r="D1589" s="205">
        <v>23284.15</v>
      </c>
      <c r="E1589" s="177">
        <v>25395.63</v>
      </c>
      <c r="F1589" s="177">
        <v>13786.6</v>
      </c>
      <c r="G1589" s="177">
        <v>81.349999999999994</v>
      </c>
      <c r="H1589" s="179">
        <v>62547.729999999996</v>
      </c>
    </row>
    <row r="1590" spans="1:8" x14ac:dyDescent="0.2">
      <c r="A1590" s="203">
        <v>2018</v>
      </c>
      <c r="B1590" s="106" t="s">
        <v>7</v>
      </c>
      <c r="C1590" s="89" t="s">
        <v>70</v>
      </c>
      <c r="D1590" s="205">
        <v>23478.66342090234</v>
      </c>
      <c r="E1590" s="177">
        <v>25478.392838874679</v>
      </c>
      <c r="F1590" s="177">
        <v>15074.143740222979</v>
      </c>
      <c r="G1590" s="177">
        <v>233.75</v>
      </c>
      <c r="H1590" s="179">
        <v>64264.95</v>
      </c>
    </row>
    <row r="1591" spans="1:8" x14ac:dyDescent="0.2">
      <c r="A1591" s="203">
        <v>2018</v>
      </c>
      <c r="B1591" s="106" t="s">
        <v>8</v>
      </c>
      <c r="C1591" s="89" t="s">
        <v>70</v>
      </c>
      <c r="D1591" s="205">
        <v>22091.5</v>
      </c>
      <c r="E1591" s="177">
        <v>26231.149999999998</v>
      </c>
      <c r="F1591" s="177">
        <v>13787.400000000001</v>
      </c>
      <c r="G1591" s="177">
        <v>221.85</v>
      </c>
      <c r="H1591" s="179">
        <v>62331.899999999994</v>
      </c>
    </row>
    <row r="1592" spans="1:8" x14ac:dyDescent="0.2">
      <c r="A1592" s="203">
        <v>2018</v>
      </c>
      <c r="B1592" s="106" t="s">
        <v>9</v>
      </c>
      <c r="C1592" s="89" t="s">
        <v>70</v>
      </c>
      <c r="D1592" s="205">
        <v>21049.55</v>
      </c>
      <c r="E1592" s="177">
        <v>27087.300000000003</v>
      </c>
      <c r="F1592" s="177">
        <v>16748.2</v>
      </c>
      <c r="G1592" s="177">
        <v>106</v>
      </c>
      <c r="H1592" s="179">
        <v>64991.05</v>
      </c>
    </row>
    <row r="1593" spans="1:8" x14ac:dyDescent="0.2">
      <c r="A1593" s="203">
        <v>2018</v>
      </c>
      <c r="B1593" s="106" t="s">
        <v>10</v>
      </c>
      <c r="C1593" s="89" t="s">
        <v>70</v>
      </c>
      <c r="D1593" s="205">
        <v>21930.138141592921</v>
      </c>
      <c r="E1593" s="177">
        <v>31721.513541571807</v>
      </c>
      <c r="F1593" s="177">
        <v>11370.668316835274</v>
      </c>
      <c r="G1593" s="177">
        <v>88.63</v>
      </c>
      <c r="H1593" s="179">
        <v>65110.950000000004</v>
      </c>
    </row>
    <row r="1594" spans="1:8" x14ac:dyDescent="0.2">
      <c r="A1594" s="203">
        <v>2018</v>
      </c>
      <c r="B1594" s="106" t="s">
        <v>11</v>
      </c>
      <c r="C1594" s="89" t="s">
        <v>70</v>
      </c>
      <c r="D1594" s="205">
        <v>22806.485398230088</v>
      </c>
      <c r="E1594" s="177">
        <v>41042.321946999356</v>
      </c>
      <c r="F1594" s="177">
        <v>11561.792654770547</v>
      </c>
      <c r="G1594" s="177">
        <v>0</v>
      </c>
      <c r="H1594" s="179">
        <v>75410.599999999991</v>
      </c>
    </row>
    <row r="1595" spans="1:8" x14ac:dyDescent="0.2">
      <c r="A1595" s="203">
        <v>2018</v>
      </c>
      <c r="B1595" s="106" t="s">
        <v>12</v>
      </c>
      <c r="C1595" s="89" t="s">
        <v>70</v>
      </c>
      <c r="D1595" s="205">
        <v>21731.137079646018</v>
      </c>
      <c r="E1595" s="177">
        <v>39146.252000728527</v>
      </c>
      <c r="F1595" s="177">
        <v>8596.2109196254514</v>
      </c>
      <c r="G1595" s="177">
        <v>116.5</v>
      </c>
      <c r="H1595" s="179">
        <v>69590.099999999991</v>
      </c>
    </row>
    <row r="1596" spans="1:8" x14ac:dyDescent="0.2">
      <c r="A1596" s="203">
        <v>2018</v>
      </c>
      <c r="B1596" s="205" t="s">
        <v>13</v>
      </c>
      <c r="C1596" s="89" t="s">
        <v>70</v>
      </c>
      <c r="D1596" s="205">
        <v>16602.305752212389</v>
      </c>
      <c r="E1596" s="177">
        <v>32725.266851834989</v>
      </c>
      <c r="F1596" s="177">
        <v>11248.577395952623</v>
      </c>
      <c r="G1596" s="177">
        <v>44</v>
      </c>
      <c r="H1596" s="179">
        <v>60620.150000000009</v>
      </c>
    </row>
    <row r="1597" spans="1:8" x14ac:dyDescent="0.2">
      <c r="A1597" s="203">
        <v>2019</v>
      </c>
      <c r="B1597" s="106" t="s">
        <v>2</v>
      </c>
      <c r="C1597" s="89" t="s">
        <v>70</v>
      </c>
      <c r="D1597" s="205">
        <v>14354.857522123893</v>
      </c>
      <c r="E1597" s="177">
        <v>30330.026582278482</v>
      </c>
      <c r="F1597" s="177">
        <v>8812.8658955976261</v>
      </c>
      <c r="G1597" s="177">
        <v>1083.5</v>
      </c>
      <c r="H1597" s="179">
        <v>54581.25</v>
      </c>
    </row>
    <row r="1598" spans="1:8" x14ac:dyDescent="0.2">
      <c r="A1598" s="203">
        <v>2019</v>
      </c>
      <c r="B1598" s="106" t="s">
        <v>3</v>
      </c>
      <c r="C1598" s="89" t="s">
        <v>70</v>
      </c>
      <c r="D1598" s="205">
        <v>16952.388495575222</v>
      </c>
      <c r="E1598" s="177">
        <v>40119.337665057828</v>
      </c>
      <c r="F1598" s="177">
        <v>8766.4738393669522</v>
      </c>
      <c r="G1598" s="177">
        <v>369.5</v>
      </c>
      <c r="H1598" s="179">
        <v>66207.7</v>
      </c>
    </row>
    <row r="1599" spans="1:8" x14ac:dyDescent="0.2">
      <c r="A1599" s="203">
        <v>2019</v>
      </c>
      <c r="B1599" s="106" t="s">
        <v>4</v>
      </c>
      <c r="C1599" s="89" t="s">
        <v>70</v>
      </c>
      <c r="D1599" s="205">
        <v>18216.510000000002</v>
      </c>
      <c r="E1599" s="177">
        <v>42744.05</v>
      </c>
      <c r="F1599" s="177">
        <v>10554.25</v>
      </c>
      <c r="G1599" s="177">
        <v>373.25</v>
      </c>
      <c r="H1599" s="179">
        <v>71888.06</v>
      </c>
    </row>
    <row r="1600" spans="1:8" x14ac:dyDescent="0.2">
      <c r="A1600" s="203">
        <v>2019</v>
      </c>
      <c r="B1600" s="106" t="s">
        <v>5</v>
      </c>
      <c r="C1600" s="89" t="s">
        <v>70</v>
      </c>
      <c r="D1600" s="205">
        <v>16003.5</v>
      </c>
      <c r="E1600" s="177">
        <v>33206.800000000003</v>
      </c>
      <c r="F1600" s="177">
        <v>7493.25</v>
      </c>
      <c r="G1600" s="177">
        <v>877.7</v>
      </c>
      <c r="H1600" s="179">
        <v>57581.25</v>
      </c>
    </row>
    <row r="1601" spans="1:8" x14ac:dyDescent="0.2">
      <c r="A1601" s="203">
        <v>2019</v>
      </c>
      <c r="B1601" s="106" t="s">
        <v>6</v>
      </c>
      <c r="C1601" s="89" t="s">
        <v>70</v>
      </c>
      <c r="D1601" s="205">
        <v>19946.800000000003</v>
      </c>
      <c r="E1601" s="177">
        <v>41067.25</v>
      </c>
      <c r="F1601" s="177">
        <v>9205.25</v>
      </c>
      <c r="G1601" s="177">
        <v>739.05</v>
      </c>
      <c r="H1601" s="179">
        <v>70958.350000000006</v>
      </c>
    </row>
    <row r="1602" spans="1:8" x14ac:dyDescent="0.2">
      <c r="A1602" s="203">
        <v>2019</v>
      </c>
      <c r="B1602" s="106" t="s">
        <v>7</v>
      </c>
      <c r="C1602" s="89" t="s">
        <v>70</v>
      </c>
      <c r="D1602" s="205">
        <v>17398.2</v>
      </c>
      <c r="E1602" s="177">
        <v>43209.85</v>
      </c>
      <c r="F1602" s="177">
        <v>10142.6</v>
      </c>
      <c r="G1602" s="177">
        <v>428</v>
      </c>
      <c r="H1602" s="179">
        <v>71178.650000000009</v>
      </c>
    </row>
    <row r="1603" spans="1:8" x14ac:dyDescent="0.2">
      <c r="A1603" s="203">
        <v>2019</v>
      </c>
      <c r="B1603" s="106" t="s">
        <v>8</v>
      </c>
      <c r="C1603" s="89" t="s">
        <v>70</v>
      </c>
      <c r="D1603" s="205">
        <v>19353.357526881722</v>
      </c>
      <c r="E1603" s="177">
        <v>46375.6</v>
      </c>
      <c r="F1603" s="177">
        <v>11186.24247311828</v>
      </c>
      <c r="G1603" s="177">
        <v>281</v>
      </c>
      <c r="H1603" s="179">
        <v>77196.2</v>
      </c>
    </row>
    <row r="1604" spans="1:8" x14ac:dyDescent="0.2">
      <c r="A1604" s="203">
        <v>2019</v>
      </c>
      <c r="B1604" s="106" t="s">
        <v>9</v>
      </c>
      <c r="C1604" s="89" t="s">
        <v>70</v>
      </c>
      <c r="D1604" s="205">
        <v>17492.997311827959</v>
      </c>
      <c r="E1604" s="177">
        <v>42318.9</v>
      </c>
      <c r="F1604" s="177">
        <v>12969.402688172042</v>
      </c>
      <c r="G1604" s="177">
        <v>55.5</v>
      </c>
      <c r="H1604" s="179">
        <v>72836.800000000003</v>
      </c>
    </row>
    <row r="1605" spans="1:8" x14ac:dyDescent="0.2">
      <c r="A1605" s="203">
        <v>2019</v>
      </c>
      <c r="B1605" s="106" t="s">
        <v>10</v>
      </c>
      <c r="C1605" s="89" t="s">
        <v>70</v>
      </c>
      <c r="D1605" s="205">
        <v>20459.419999999998</v>
      </c>
      <c r="E1605" s="177">
        <v>42335.05</v>
      </c>
      <c r="F1605" s="177">
        <v>7310.05</v>
      </c>
      <c r="G1605" s="177">
        <v>144.5</v>
      </c>
      <c r="H1605" s="179">
        <v>70249.02</v>
      </c>
    </row>
    <row r="1606" spans="1:8" x14ac:dyDescent="0.2">
      <c r="A1606" s="203">
        <v>2019</v>
      </c>
      <c r="B1606" s="106" t="s">
        <v>11</v>
      </c>
      <c r="C1606" s="89" t="s">
        <v>70</v>
      </c>
      <c r="D1606" s="205">
        <v>21360.25</v>
      </c>
      <c r="E1606" s="177">
        <v>42991.95</v>
      </c>
      <c r="F1606" s="177">
        <v>8109.95</v>
      </c>
      <c r="G1606" s="177">
        <v>65.5</v>
      </c>
      <c r="H1606" s="179">
        <v>72527.649999999994</v>
      </c>
    </row>
    <row r="1607" spans="1:8" x14ac:dyDescent="0.2">
      <c r="A1607" s="203">
        <v>2019</v>
      </c>
      <c r="B1607" s="106" t="s">
        <v>12</v>
      </c>
      <c r="C1607" s="89" t="s">
        <v>70</v>
      </c>
      <c r="D1607" s="205">
        <v>20484.25</v>
      </c>
      <c r="E1607" s="177">
        <v>49236.15</v>
      </c>
      <c r="F1607" s="177">
        <v>8135.75</v>
      </c>
      <c r="G1607" s="177">
        <v>387.5</v>
      </c>
      <c r="H1607" s="179">
        <v>78243.649999999994</v>
      </c>
    </row>
    <row r="1608" spans="1:8" x14ac:dyDescent="0.2">
      <c r="A1608" s="203">
        <v>2019</v>
      </c>
      <c r="B1608" s="205" t="s">
        <v>13</v>
      </c>
      <c r="C1608" s="89" t="s">
        <v>70</v>
      </c>
      <c r="D1608" s="205">
        <v>19156.75</v>
      </c>
      <c r="E1608" s="177">
        <v>35602.050000000003</v>
      </c>
      <c r="F1608" s="177">
        <v>7829.75</v>
      </c>
      <c r="G1608" s="177">
        <v>307.25</v>
      </c>
      <c r="H1608" s="179">
        <v>62895.8</v>
      </c>
    </row>
    <row r="1609" spans="1:8" x14ac:dyDescent="0.2">
      <c r="A1609" s="203">
        <v>2020</v>
      </c>
      <c r="B1609" s="106" t="s">
        <v>2</v>
      </c>
      <c r="C1609" s="89" t="s">
        <v>70</v>
      </c>
      <c r="D1609" s="205">
        <v>17003.650000000001</v>
      </c>
      <c r="E1609" s="177">
        <v>29784.1</v>
      </c>
      <c r="F1609" s="177">
        <v>6690.5</v>
      </c>
      <c r="G1609" s="177">
        <v>781.25</v>
      </c>
      <c r="H1609" s="179">
        <v>54259.5</v>
      </c>
    </row>
    <row r="1610" spans="1:8" x14ac:dyDescent="0.2">
      <c r="A1610" s="203">
        <v>2020</v>
      </c>
      <c r="B1610" s="106" t="s">
        <v>3</v>
      </c>
      <c r="C1610" s="89" t="s">
        <v>70</v>
      </c>
      <c r="D1610" s="205">
        <v>22314.1</v>
      </c>
      <c r="E1610" s="177">
        <v>32424.85</v>
      </c>
      <c r="F1610" s="177">
        <v>10487</v>
      </c>
      <c r="G1610" s="177">
        <v>131.75</v>
      </c>
      <c r="H1610" s="179">
        <v>65357.7</v>
      </c>
    </row>
    <row r="1611" spans="1:8" x14ac:dyDescent="0.2">
      <c r="A1611" s="203">
        <v>2020</v>
      </c>
      <c r="B1611" s="106" t="s">
        <v>4</v>
      </c>
      <c r="C1611" s="89" t="s">
        <v>70</v>
      </c>
      <c r="D1611" s="205">
        <v>16216.85</v>
      </c>
      <c r="E1611" s="177">
        <v>22862.65</v>
      </c>
      <c r="F1611" s="177">
        <v>7521.75</v>
      </c>
      <c r="G1611" s="177">
        <v>458.25</v>
      </c>
      <c r="H1611" s="179">
        <v>47059.5</v>
      </c>
    </row>
    <row r="1612" spans="1:8" x14ac:dyDescent="0.2">
      <c r="A1612" s="203">
        <v>2020</v>
      </c>
      <c r="B1612" s="106" t="s">
        <v>5</v>
      </c>
      <c r="C1612" s="89" t="s">
        <v>70</v>
      </c>
      <c r="D1612" s="205">
        <v>341</v>
      </c>
      <c r="E1612" s="177">
        <v>3703.75</v>
      </c>
      <c r="F1612" s="177">
        <v>446</v>
      </c>
      <c r="G1612" s="177">
        <v>0</v>
      </c>
      <c r="H1612" s="179">
        <v>4490.75</v>
      </c>
    </row>
    <row r="1613" spans="1:8" x14ac:dyDescent="0.2">
      <c r="A1613" s="203">
        <v>2020</v>
      </c>
      <c r="B1613" s="106" t="s">
        <v>6</v>
      </c>
      <c r="C1613" s="89" t="s">
        <v>70</v>
      </c>
      <c r="D1613" s="205">
        <v>14872.25</v>
      </c>
      <c r="E1613" s="177">
        <v>21391.35</v>
      </c>
      <c r="F1613" s="177">
        <v>4658.25</v>
      </c>
      <c r="G1613" s="177">
        <v>114</v>
      </c>
      <c r="H1613" s="179">
        <v>41035.85</v>
      </c>
    </row>
    <row r="1614" spans="1:8" x14ac:dyDescent="0.2">
      <c r="A1614" s="203">
        <v>2020</v>
      </c>
      <c r="B1614" s="106" t="s">
        <v>7</v>
      </c>
      <c r="C1614" s="89" t="s">
        <v>70</v>
      </c>
      <c r="D1614" s="205">
        <v>22620.95</v>
      </c>
      <c r="E1614" s="177">
        <v>24740.35</v>
      </c>
      <c r="F1614" s="177">
        <v>7188</v>
      </c>
      <c r="G1614" s="177">
        <v>208</v>
      </c>
      <c r="H1614" s="179">
        <v>54757.3</v>
      </c>
    </row>
    <row r="1615" spans="1:8" x14ac:dyDescent="0.2">
      <c r="A1615" s="203">
        <v>2020</v>
      </c>
      <c r="B1615" s="106" t="s">
        <v>8</v>
      </c>
      <c r="C1615" s="89" t="s">
        <v>70</v>
      </c>
      <c r="D1615" s="205">
        <v>24722.2</v>
      </c>
      <c r="E1615" s="177">
        <v>29627.5</v>
      </c>
      <c r="F1615" s="177">
        <v>8426.5499999999993</v>
      </c>
      <c r="G1615" s="177">
        <v>7.25</v>
      </c>
      <c r="H1615" s="179">
        <v>62783.5</v>
      </c>
    </row>
    <row r="1616" spans="1:8" x14ac:dyDescent="0.2">
      <c r="A1616" s="203">
        <v>2020</v>
      </c>
      <c r="B1616" s="106" t="s">
        <v>9</v>
      </c>
      <c r="C1616" s="89" t="s">
        <v>70</v>
      </c>
      <c r="D1616" s="205">
        <v>24355.9</v>
      </c>
      <c r="E1616" s="177">
        <v>30677.800000000003</v>
      </c>
      <c r="F1616" s="177">
        <v>6293.5</v>
      </c>
      <c r="G1616" s="177">
        <v>0</v>
      </c>
      <c r="H1616" s="179">
        <v>61327.200000000004</v>
      </c>
    </row>
    <row r="1617" spans="1:8" x14ac:dyDescent="0.2">
      <c r="A1617" s="203">
        <v>2020</v>
      </c>
      <c r="B1617" s="106" t="s">
        <v>10</v>
      </c>
      <c r="C1617" s="89" t="s">
        <v>70</v>
      </c>
      <c r="D1617" s="205">
        <v>27641.5</v>
      </c>
      <c r="E1617" s="177">
        <v>34048.9</v>
      </c>
      <c r="F1617" s="177">
        <v>7030.5</v>
      </c>
      <c r="G1617" s="177">
        <v>30.75</v>
      </c>
      <c r="H1617" s="179">
        <v>68751.649999999994</v>
      </c>
    </row>
    <row r="1618" spans="1:8" x14ac:dyDescent="0.2">
      <c r="A1618" s="203">
        <v>2020</v>
      </c>
      <c r="B1618" s="106" t="s">
        <v>11</v>
      </c>
      <c r="C1618" s="89" t="s">
        <v>70</v>
      </c>
      <c r="D1618" s="205">
        <v>24730.449999999997</v>
      </c>
      <c r="E1618" s="177">
        <v>31002.55</v>
      </c>
      <c r="F1618" s="177">
        <v>8586.6</v>
      </c>
      <c r="G1618" s="177">
        <v>56</v>
      </c>
      <c r="H1618" s="179">
        <v>64375.6</v>
      </c>
    </row>
    <row r="1619" spans="1:8" x14ac:dyDescent="0.2">
      <c r="A1619" s="203">
        <v>2020</v>
      </c>
      <c r="B1619" s="106" t="s">
        <v>12</v>
      </c>
      <c r="C1619" s="89" t="s">
        <v>70</v>
      </c>
      <c r="D1619" s="205">
        <v>18140.2</v>
      </c>
      <c r="E1619" s="177">
        <v>28848.95</v>
      </c>
      <c r="F1619" s="177">
        <v>7565</v>
      </c>
      <c r="G1619" s="177">
        <v>52</v>
      </c>
      <c r="H1619" s="179">
        <v>54606.15</v>
      </c>
    </row>
    <row r="1620" spans="1:8" x14ac:dyDescent="0.2">
      <c r="A1620" s="203">
        <v>2020</v>
      </c>
      <c r="B1620" s="106" t="s">
        <v>13</v>
      </c>
      <c r="C1620" s="89" t="s">
        <v>70</v>
      </c>
      <c r="D1620" s="205">
        <v>18828.25</v>
      </c>
      <c r="E1620" s="177">
        <v>26419</v>
      </c>
      <c r="F1620" s="177">
        <v>7920</v>
      </c>
      <c r="G1620" s="177">
        <v>112.5</v>
      </c>
      <c r="H1620" s="179">
        <v>53279.75</v>
      </c>
    </row>
    <row r="1621" spans="1:8" x14ac:dyDescent="0.2">
      <c r="A1621" s="203">
        <v>2021</v>
      </c>
      <c r="B1621" s="106" t="s">
        <v>2</v>
      </c>
      <c r="C1621" s="89" t="s">
        <v>70</v>
      </c>
      <c r="D1621" s="205">
        <v>13169.4</v>
      </c>
      <c r="E1621" s="177">
        <v>26302.400000000001</v>
      </c>
      <c r="F1621" s="177">
        <v>6074.5</v>
      </c>
      <c r="G1621" s="177">
        <v>348.75</v>
      </c>
      <c r="H1621" s="179">
        <v>45895.05</v>
      </c>
    </row>
    <row r="1622" spans="1:8" x14ac:dyDescent="0.2">
      <c r="A1622" s="203">
        <v>2021</v>
      </c>
      <c r="B1622" s="106" t="s">
        <v>3</v>
      </c>
      <c r="C1622" s="89" t="s">
        <v>70</v>
      </c>
      <c r="D1622" s="205">
        <v>17898.25</v>
      </c>
      <c r="E1622" s="177">
        <v>27887.699999999997</v>
      </c>
      <c r="F1622" s="177">
        <v>8181.25</v>
      </c>
      <c r="G1622" s="177">
        <v>423.5</v>
      </c>
      <c r="H1622" s="179">
        <v>54390.7</v>
      </c>
    </row>
    <row r="1623" spans="1:8" x14ac:dyDescent="0.2">
      <c r="A1623" s="89">
        <v>2021</v>
      </c>
      <c r="B1623" s="106" t="s">
        <v>4</v>
      </c>
      <c r="C1623" s="89" t="s">
        <v>70</v>
      </c>
      <c r="D1623" s="205">
        <v>23228.7</v>
      </c>
      <c r="E1623" s="177">
        <v>31419.149999999998</v>
      </c>
      <c r="F1623" s="177">
        <v>8238</v>
      </c>
      <c r="G1623" s="177">
        <v>456</v>
      </c>
      <c r="H1623" s="179">
        <v>63341.85</v>
      </c>
    </row>
    <row r="1624" spans="1:8" x14ac:dyDescent="0.2">
      <c r="A1624" s="89">
        <v>2021</v>
      </c>
      <c r="B1624" s="106" t="s">
        <v>5</v>
      </c>
      <c r="C1624" s="89" t="s">
        <v>70</v>
      </c>
      <c r="D1624" s="205">
        <v>18533.5</v>
      </c>
      <c r="E1624" s="177">
        <v>26851.9</v>
      </c>
      <c r="F1624" s="177">
        <v>7834</v>
      </c>
      <c r="G1624" s="177">
        <v>630</v>
      </c>
      <c r="H1624" s="179">
        <v>53849.4</v>
      </c>
    </row>
    <row r="1625" spans="1:8" x14ac:dyDescent="0.2">
      <c r="A1625" s="89">
        <v>2021</v>
      </c>
      <c r="B1625" s="106" t="s">
        <v>6</v>
      </c>
      <c r="C1625" s="89" t="s">
        <v>70</v>
      </c>
      <c r="D1625" s="205">
        <v>17533.05</v>
      </c>
      <c r="E1625" s="177">
        <v>25742.160000000003</v>
      </c>
      <c r="F1625" s="177">
        <v>6080.55</v>
      </c>
      <c r="G1625" s="177">
        <v>366.5</v>
      </c>
      <c r="H1625" s="179">
        <v>49722.260000000009</v>
      </c>
    </row>
    <row r="1626" spans="1:8" x14ac:dyDescent="0.2">
      <c r="A1626" s="89">
        <v>2021</v>
      </c>
      <c r="B1626" s="106" t="s">
        <v>7</v>
      </c>
      <c r="C1626" s="89" t="s">
        <v>70</v>
      </c>
      <c r="D1626" s="205">
        <v>25266.5</v>
      </c>
      <c r="E1626" s="177">
        <v>30998.899999999998</v>
      </c>
      <c r="F1626" s="177">
        <v>7102</v>
      </c>
      <c r="G1626" s="177">
        <v>544.5</v>
      </c>
      <c r="H1626" s="179">
        <v>63911.899999999994</v>
      </c>
    </row>
    <row r="1627" spans="1:8" x14ac:dyDescent="0.2">
      <c r="A1627" s="89">
        <v>2021</v>
      </c>
      <c r="B1627" s="106" t="s">
        <v>8</v>
      </c>
      <c r="C1627" s="89" t="s">
        <v>70</v>
      </c>
      <c r="D1627" s="205">
        <v>26774.75</v>
      </c>
      <c r="E1627" s="177">
        <v>30594</v>
      </c>
      <c r="F1627" s="177">
        <v>7683.5</v>
      </c>
      <c r="G1627" s="177">
        <v>18.5</v>
      </c>
      <c r="H1627" s="179">
        <v>65070.75</v>
      </c>
    </row>
    <row r="1628" spans="1:8" x14ac:dyDescent="0.2">
      <c r="A1628" s="89">
        <v>2021</v>
      </c>
      <c r="B1628" s="106" t="s">
        <v>9</v>
      </c>
      <c r="C1628" s="89" t="s">
        <v>70</v>
      </c>
      <c r="D1628" s="205">
        <v>26064.3</v>
      </c>
      <c r="E1628" s="177">
        <v>39069.050000000003</v>
      </c>
      <c r="F1628" s="177">
        <v>8740.2000000000007</v>
      </c>
      <c r="G1628" s="177">
        <v>25</v>
      </c>
      <c r="H1628" s="179">
        <v>73898.55</v>
      </c>
    </row>
    <row r="1629" spans="1:8" x14ac:dyDescent="0.2">
      <c r="A1629" s="89">
        <v>2021</v>
      </c>
      <c r="B1629" s="106" t="s">
        <v>10</v>
      </c>
      <c r="C1629" s="89" t="s">
        <v>70</v>
      </c>
      <c r="D1629" s="205">
        <v>27266.65</v>
      </c>
      <c r="E1629" s="177">
        <v>35875.149999999994</v>
      </c>
      <c r="F1629" s="177">
        <v>10080.9</v>
      </c>
      <c r="G1629" s="177">
        <v>4</v>
      </c>
      <c r="H1629" s="179">
        <v>73226.7</v>
      </c>
    </row>
    <row r="1630" spans="1:8" x14ac:dyDescent="0.2">
      <c r="A1630" s="89">
        <v>2021</v>
      </c>
      <c r="B1630" s="106" t="s">
        <v>11</v>
      </c>
      <c r="C1630" s="89" t="s">
        <v>70</v>
      </c>
      <c r="D1630" s="205">
        <v>26744.05</v>
      </c>
      <c r="E1630" s="177">
        <v>32294.75</v>
      </c>
      <c r="F1630" s="177">
        <v>10030.209999999999</v>
      </c>
      <c r="G1630" s="177">
        <v>273.7</v>
      </c>
      <c r="H1630" s="179">
        <v>69342.710000000006</v>
      </c>
    </row>
    <row r="1631" spans="1:8" x14ac:dyDescent="0.2">
      <c r="A1631" s="89">
        <v>2021</v>
      </c>
      <c r="B1631" s="106" t="s">
        <v>12</v>
      </c>
      <c r="C1631" s="89" t="s">
        <v>70</v>
      </c>
      <c r="D1631" s="205">
        <v>29988.75</v>
      </c>
      <c r="E1631" s="177">
        <v>27961.65</v>
      </c>
      <c r="F1631" s="177">
        <v>10352.450000000001</v>
      </c>
      <c r="G1631" s="177">
        <v>414.6</v>
      </c>
      <c r="H1631" s="179">
        <v>68717.450000000012</v>
      </c>
    </row>
    <row r="1632" spans="1:8" x14ac:dyDescent="0.2">
      <c r="A1632" s="89">
        <v>2021</v>
      </c>
      <c r="B1632" s="106" t="s">
        <v>13</v>
      </c>
      <c r="C1632" s="89" t="s">
        <v>70</v>
      </c>
      <c r="D1632" s="205">
        <v>28200.15</v>
      </c>
      <c r="E1632" s="177">
        <v>27800.699999999997</v>
      </c>
      <c r="F1632" s="177">
        <v>11955.95</v>
      </c>
      <c r="G1632" s="177">
        <v>49</v>
      </c>
      <c r="H1632" s="179">
        <v>68005.8</v>
      </c>
    </row>
    <row r="1633" spans="1:11" x14ac:dyDescent="0.2">
      <c r="A1633" s="89">
        <v>2022</v>
      </c>
      <c r="B1633" s="106" t="s">
        <v>2</v>
      </c>
      <c r="C1633" s="89" t="s">
        <v>70</v>
      </c>
      <c r="D1633" s="205">
        <v>20476.45</v>
      </c>
      <c r="E1633" s="177">
        <v>24454.5</v>
      </c>
      <c r="F1633" s="177">
        <v>7924.2</v>
      </c>
      <c r="G1633" s="177">
        <v>64.099999999999994</v>
      </c>
      <c r="H1633" s="179">
        <v>52919.249999999993</v>
      </c>
      <c r="J1633" s="253"/>
      <c r="K1633" s="253"/>
    </row>
    <row r="1634" spans="1:11" x14ac:dyDescent="0.2">
      <c r="A1634" s="89">
        <v>2022</v>
      </c>
      <c r="B1634" s="106" t="s">
        <v>3</v>
      </c>
      <c r="C1634" s="89" t="s">
        <v>70</v>
      </c>
      <c r="D1634" s="205">
        <v>26835.05</v>
      </c>
      <c r="E1634" s="177">
        <v>24259.7</v>
      </c>
      <c r="F1634" s="177">
        <v>9987.4500000000007</v>
      </c>
      <c r="G1634" s="177">
        <v>22</v>
      </c>
      <c r="H1634" s="179">
        <v>61104.2</v>
      </c>
      <c r="J1634" s="253"/>
      <c r="K1634" s="253"/>
    </row>
    <row r="1635" spans="1:11" x14ac:dyDescent="0.2">
      <c r="A1635" s="89">
        <v>2022</v>
      </c>
      <c r="B1635" s="106" t="s">
        <v>4</v>
      </c>
      <c r="C1635" s="89" t="s">
        <v>70</v>
      </c>
      <c r="D1635" s="205">
        <v>26042.75</v>
      </c>
      <c r="E1635" s="177">
        <v>27794.129999999997</v>
      </c>
      <c r="F1635" s="177">
        <v>11214.5</v>
      </c>
      <c r="G1635" s="177">
        <v>28</v>
      </c>
      <c r="H1635" s="179">
        <v>65079.38</v>
      </c>
      <c r="J1635" s="253"/>
      <c r="K1635" s="253"/>
    </row>
    <row r="1636" spans="1:11" x14ac:dyDescent="0.2">
      <c r="A1636" s="89">
        <v>2022</v>
      </c>
      <c r="B1636" s="106" t="s">
        <v>5</v>
      </c>
      <c r="C1636" s="89" t="s">
        <v>70</v>
      </c>
      <c r="D1636" s="205">
        <v>30383.75</v>
      </c>
      <c r="E1636" s="177">
        <v>16585.55</v>
      </c>
      <c r="F1636" s="177">
        <v>8778</v>
      </c>
      <c r="G1636" s="177">
        <v>42</v>
      </c>
      <c r="H1636" s="179">
        <v>55789.3</v>
      </c>
      <c r="J1636" s="253"/>
      <c r="K1636" s="253"/>
    </row>
    <row r="1637" spans="1:11" x14ac:dyDescent="0.2">
      <c r="A1637" s="89">
        <v>2022</v>
      </c>
      <c r="B1637" s="106" t="s">
        <v>6</v>
      </c>
      <c r="C1637" s="89" t="s">
        <v>70</v>
      </c>
      <c r="D1637" s="205">
        <v>26322.65</v>
      </c>
      <c r="E1637" s="177">
        <v>19432.25</v>
      </c>
      <c r="F1637" s="177">
        <v>7706.95</v>
      </c>
      <c r="G1637" s="177">
        <v>86</v>
      </c>
      <c r="H1637" s="179">
        <v>53547.85</v>
      </c>
      <c r="J1637" s="253"/>
      <c r="K1637" s="253"/>
    </row>
    <row r="1638" spans="1:11" x14ac:dyDescent="0.2">
      <c r="A1638" s="89">
        <v>2022</v>
      </c>
      <c r="B1638" s="106" t="s">
        <v>7</v>
      </c>
      <c r="C1638" s="89" t="s">
        <v>70</v>
      </c>
      <c r="D1638" s="205">
        <v>23014.7</v>
      </c>
      <c r="E1638" s="177">
        <v>19629</v>
      </c>
      <c r="F1638" s="177">
        <v>9864.65</v>
      </c>
      <c r="G1638" s="177">
        <v>80.75</v>
      </c>
      <c r="H1638" s="179">
        <v>52589.1</v>
      </c>
      <c r="J1638" s="253"/>
      <c r="K1638" s="253"/>
    </row>
    <row r="1639" spans="1:11" x14ac:dyDescent="0.2">
      <c r="A1639" s="89">
        <v>2022</v>
      </c>
      <c r="B1639" s="106" t="s">
        <v>8</v>
      </c>
      <c r="C1639" s="89" t="s">
        <v>70</v>
      </c>
      <c r="D1639" s="205">
        <v>22324.75</v>
      </c>
      <c r="E1639" s="177">
        <v>17608.45</v>
      </c>
      <c r="F1639" s="177">
        <v>9791.5</v>
      </c>
      <c r="G1639" s="177">
        <v>153</v>
      </c>
      <c r="H1639" s="179">
        <v>49877.7</v>
      </c>
      <c r="J1639" s="253"/>
      <c r="K1639" s="253"/>
    </row>
    <row r="1640" spans="1:11" x14ac:dyDescent="0.2">
      <c r="A1640" s="89">
        <v>2022</v>
      </c>
      <c r="B1640" s="106" t="s">
        <v>9</v>
      </c>
      <c r="C1640" s="89" t="s">
        <v>70</v>
      </c>
      <c r="D1640" s="205">
        <v>26895.75</v>
      </c>
      <c r="E1640" s="177">
        <v>19372.05</v>
      </c>
      <c r="F1640" s="177">
        <v>10471</v>
      </c>
      <c r="G1640" s="177">
        <v>39.25</v>
      </c>
      <c r="H1640" s="179">
        <v>56778.05</v>
      </c>
      <c r="J1640" s="253"/>
      <c r="K1640" s="253"/>
    </row>
    <row r="1641" spans="1:11" x14ac:dyDescent="0.2">
      <c r="A1641" s="89">
        <v>2022</v>
      </c>
      <c r="B1641" s="106" t="s">
        <v>10</v>
      </c>
      <c r="C1641" s="89" t="s">
        <v>70</v>
      </c>
      <c r="D1641" s="205">
        <v>27584.434999999998</v>
      </c>
      <c r="E1641" s="177">
        <v>17926.45</v>
      </c>
      <c r="F1641" s="177">
        <v>9737.6</v>
      </c>
      <c r="G1641" s="177">
        <v>24</v>
      </c>
      <c r="H1641" s="179">
        <v>55272.484999999993</v>
      </c>
      <c r="J1641" s="253"/>
      <c r="K1641" s="253"/>
    </row>
    <row r="1642" spans="1:11" x14ac:dyDescent="0.2">
      <c r="A1642" s="89">
        <v>2022</v>
      </c>
      <c r="B1642" s="106" t="s">
        <v>11</v>
      </c>
      <c r="C1642" s="89" t="s">
        <v>70</v>
      </c>
      <c r="D1642" s="205">
        <v>26384.502</v>
      </c>
      <c r="E1642" s="177">
        <v>16973</v>
      </c>
      <c r="F1642" s="177">
        <v>9663.25</v>
      </c>
      <c r="G1642" s="177">
        <v>80</v>
      </c>
      <c r="H1642" s="179">
        <v>53100.752</v>
      </c>
      <c r="J1642" s="253"/>
      <c r="K1642" s="253"/>
    </row>
    <row r="1643" spans="1:11" x14ac:dyDescent="0.2">
      <c r="A1643" s="89">
        <v>2022</v>
      </c>
      <c r="B1643" s="106" t="s">
        <v>12</v>
      </c>
      <c r="C1643" s="89" t="s">
        <v>70</v>
      </c>
      <c r="D1643" s="205">
        <v>27462.25</v>
      </c>
      <c r="E1643" s="177">
        <v>21461.7</v>
      </c>
      <c r="F1643" s="177">
        <v>8204.25</v>
      </c>
      <c r="G1643" s="177">
        <v>0</v>
      </c>
      <c r="H1643" s="179">
        <v>57128.2</v>
      </c>
      <c r="K1643" s="253"/>
    </row>
    <row r="1644" spans="1:11" x14ac:dyDescent="0.2">
      <c r="A1644" s="89">
        <v>2022</v>
      </c>
      <c r="B1644" s="106" t="s">
        <v>13</v>
      </c>
      <c r="C1644" s="89" t="s">
        <v>70</v>
      </c>
      <c r="D1644" s="205">
        <v>22585.95</v>
      </c>
      <c r="E1644" s="177">
        <v>19152</v>
      </c>
      <c r="F1644" s="177">
        <v>8770.75</v>
      </c>
      <c r="G1644" s="177">
        <v>19</v>
      </c>
      <c r="H1644" s="179">
        <v>50527.7</v>
      </c>
      <c r="K1644" s="253"/>
    </row>
    <row r="1645" spans="1:11" x14ac:dyDescent="0.2">
      <c r="A1645" s="89">
        <v>2023</v>
      </c>
      <c r="B1645" s="106" t="s">
        <v>2</v>
      </c>
      <c r="C1645" s="89" t="s">
        <v>70</v>
      </c>
      <c r="D1645" s="205">
        <v>19238.099999999999</v>
      </c>
      <c r="E1645" s="177">
        <v>11895</v>
      </c>
      <c r="F1645" s="177">
        <v>6344.75</v>
      </c>
      <c r="G1645" s="177">
        <v>26.5</v>
      </c>
      <c r="H1645" s="179">
        <v>37504.35</v>
      </c>
      <c r="K1645" s="253"/>
    </row>
    <row r="1646" spans="1:11" x14ac:dyDescent="0.2">
      <c r="A1646" s="89">
        <v>2023</v>
      </c>
      <c r="B1646" s="106" t="s">
        <v>3</v>
      </c>
      <c r="C1646" s="89" t="s">
        <v>70</v>
      </c>
      <c r="D1646" s="205">
        <v>23963.25</v>
      </c>
      <c r="E1646" s="177">
        <v>14194.35</v>
      </c>
      <c r="F1646" s="177">
        <v>6410.5</v>
      </c>
      <c r="G1646" s="177">
        <v>33</v>
      </c>
      <c r="H1646" s="179">
        <v>44601.1</v>
      </c>
      <c r="K1646" s="253"/>
    </row>
    <row r="1647" spans="1:11" ht="15" x14ac:dyDescent="0.2">
      <c r="A1647" s="89">
        <v>2023</v>
      </c>
      <c r="B1647" s="106" t="s">
        <v>4</v>
      </c>
      <c r="C1647" s="89" t="s">
        <v>86</v>
      </c>
      <c r="D1647" s="205">
        <v>22882.5</v>
      </c>
      <c r="E1647" s="177">
        <v>18573.599999999999</v>
      </c>
      <c r="F1647" s="177">
        <v>7744.75</v>
      </c>
      <c r="G1647" s="177">
        <v>19</v>
      </c>
      <c r="H1647" s="179">
        <v>49219.85</v>
      </c>
      <c r="K1647" s="253"/>
    </row>
    <row r="1648" spans="1:11" ht="15" x14ac:dyDescent="0.2">
      <c r="A1648" s="372">
        <v>2023</v>
      </c>
      <c r="B1648" s="373" t="s">
        <v>5</v>
      </c>
      <c r="C1648" s="372" t="s">
        <v>86</v>
      </c>
      <c r="D1648" s="376">
        <v>16486.5</v>
      </c>
      <c r="E1648" s="177">
        <v>12035.1</v>
      </c>
      <c r="F1648" s="177">
        <v>9363.2999999999993</v>
      </c>
      <c r="G1648" s="177">
        <v>25.25</v>
      </c>
      <c r="H1648" s="179">
        <v>37910.149999999994</v>
      </c>
      <c r="K1648" s="253"/>
    </row>
    <row r="1649" spans="1:11" s="375" customFormat="1" ht="15" x14ac:dyDescent="0.2">
      <c r="A1649" s="207">
        <v>2023</v>
      </c>
      <c r="B1649" s="206" t="s">
        <v>6</v>
      </c>
      <c r="C1649" s="207" t="s">
        <v>86</v>
      </c>
      <c r="D1649" s="208">
        <v>21240.05</v>
      </c>
      <c r="E1649" s="180">
        <v>11536.85</v>
      </c>
      <c r="F1649" s="180">
        <v>10058.4</v>
      </c>
      <c r="G1649" s="180">
        <v>27</v>
      </c>
      <c r="H1649" s="182">
        <v>42862.3</v>
      </c>
      <c r="K1649" s="377"/>
    </row>
    <row r="1650" spans="1:11" ht="12.75" x14ac:dyDescent="0.2">
      <c r="A1650" s="89"/>
      <c r="B1650" s="106"/>
      <c r="C1650" s="89"/>
      <c r="D1650" s="205"/>
      <c r="E1650" s="177"/>
      <c r="F1650" s="177"/>
      <c r="G1650" s="177"/>
      <c r="H1650" s="177"/>
      <c r="K1650" s="253"/>
    </row>
    <row r="1651" spans="1:11" x14ac:dyDescent="0.25">
      <c r="A1651" s="184"/>
      <c r="B1651" s="215"/>
      <c r="C1651" s="213"/>
      <c r="D1651" s="185"/>
      <c r="E1651" s="185"/>
      <c r="F1651" s="185"/>
      <c r="G1651" s="185"/>
      <c r="H1651" s="185"/>
    </row>
    <row r="1652" spans="1:11" ht="12.75" x14ac:dyDescent="0.2">
      <c r="A1652" s="197" t="s">
        <v>58</v>
      </c>
      <c r="B1652" s="198"/>
      <c r="C1652" s="198"/>
      <c r="D1652" s="199"/>
      <c r="E1652" s="199"/>
      <c r="F1652" s="199"/>
      <c r="G1652" s="199"/>
      <c r="H1652" s="200"/>
    </row>
    <row r="1653" spans="1:11" ht="12.75" x14ac:dyDescent="0.2">
      <c r="A1653" s="168" t="s">
        <v>49</v>
      </c>
      <c r="B1653" s="214"/>
      <c r="C1653" s="214"/>
      <c r="D1653" s="213"/>
      <c r="E1653" s="213"/>
      <c r="F1653" s="213"/>
      <c r="G1653" s="213"/>
      <c r="H1653" s="169"/>
    </row>
    <row r="1654" spans="1:11" ht="12.75" x14ac:dyDescent="0.2">
      <c r="A1654" s="328" t="s">
        <v>63</v>
      </c>
      <c r="B1654" s="329"/>
      <c r="C1654" s="329"/>
      <c r="D1654" s="329"/>
      <c r="E1654" s="329"/>
      <c r="F1654" s="329"/>
      <c r="G1654" s="329"/>
      <c r="H1654" s="330"/>
    </row>
    <row r="1655" spans="1:11" ht="12.75" x14ac:dyDescent="0.2">
      <c r="A1655" s="328"/>
      <c r="B1655" s="329"/>
      <c r="C1655" s="329"/>
      <c r="D1655" s="329"/>
      <c r="E1655" s="329"/>
      <c r="F1655" s="329"/>
      <c r="G1655" s="329"/>
      <c r="H1655" s="330"/>
    </row>
    <row r="1656" spans="1:11" ht="12.75" x14ac:dyDescent="0.2">
      <c r="A1656" s="170" t="s">
        <v>34</v>
      </c>
      <c r="B1656" s="212"/>
      <c r="C1656" s="212"/>
      <c r="D1656" s="211"/>
      <c r="E1656" s="211"/>
      <c r="F1656" s="211"/>
      <c r="G1656" s="211"/>
      <c r="H1656" s="171"/>
    </row>
    <row r="1657" spans="1:11" ht="12.75" x14ac:dyDescent="0.2">
      <c r="A1657" s="331" t="s">
        <v>65</v>
      </c>
      <c r="B1657" s="332"/>
      <c r="C1657" s="332"/>
      <c r="D1657" s="332"/>
      <c r="E1657" s="332"/>
      <c r="F1657" s="332"/>
      <c r="G1657" s="332"/>
      <c r="H1657" s="333"/>
    </row>
    <row r="1658" spans="1:11" ht="12.75" x14ac:dyDescent="0.2">
      <c r="A1658" s="331"/>
      <c r="B1658" s="332"/>
      <c r="C1658" s="332"/>
      <c r="D1658" s="332"/>
      <c r="E1658" s="332"/>
      <c r="F1658" s="332"/>
      <c r="G1658" s="332"/>
      <c r="H1658" s="333"/>
    </row>
    <row r="1659" spans="1:11" ht="12.75" customHeight="1" x14ac:dyDescent="0.2">
      <c r="A1659" s="331"/>
      <c r="B1659" s="332"/>
      <c r="C1659" s="332"/>
      <c r="D1659" s="332"/>
      <c r="E1659" s="332"/>
      <c r="F1659" s="332"/>
      <c r="G1659" s="332"/>
      <c r="H1659" s="333"/>
    </row>
    <row r="1660" spans="1:11" ht="33" customHeight="1" x14ac:dyDescent="0.2">
      <c r="A1660" s="334" t="s">
        <v>64</v>
      </c>
      <c r="B1660" s="335"/>
      <c r="C1660" s="335"/>
      <c r="D1660" s="335"/>
      <c r="E1660" s="335"/>
      <c r="F1660" s="335"/>
      <c r="G1660" s="335"/>
      <c r="H1660" s="336"/>
    </row>
    <row r="1661" spans="1:11" ht="18" customHeight="1" x14ac:dyDescent="0.2">
      <c r="A1661" s="326" t="str">
        <f>'Anexo 1 '!A163</f>
        <v>Actualizado el 10 de julio de 2023</v>
      </c>
      <c r="B1661" s="327"/>
      <c r="C1661" s="327"/>
      <c r="D1661" s="327"/>
      <c r="E1661" s="210"/>
      <c r="F1661" s="210"/>
      <c r="G1661" s="210"/>
      <c r="H1661" s="172"/>
    </row>
    <row r="1662" spans="1:11" ht="6" customHeight="1" x14ac:dyDescent="0.25">
      <c r="A1662" s="173"/>
      <c r="B1662" s="174"/>
      <c r="C1662" s="174"/>
      <c r="D1662" s="175"/>
      <c r="E1662" s="175"/>
      <c r="F1662" s="175"/>
      <c r="G1662" s="175"/>
      <c r="H1662" s="176"/>
    </row>
  </sheetData>
  <mergeCells count="14">
    <mergeCell ref="A1661:D1661"/>
    <mergeCell ref="D9:D10"/>
    <mergeCell ref="E9:E10"/>
    <mergeCell ref="F9:F10"/>
    <mergeCell ref="G9:G10"/>
    <mergeCell ref="A1654:H1655"/>
    <mergeCell ref="A1657:H1659"/>
    <mergeCell ref="A1660:H1660"/>
    <mergeCell ref="A4:H5"/>
    <mergeCell ref="A6:H8"/>
    <mergeCell ref="A9:A10"/>
    <mergeCell ref="B9:B10"/>
    <mergeCell ref="C9:C10"/>
    <mergeCell ref="H9:H10"/>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1"/>
  <sheetViews>
    <sheetView showGridLines="0" tabSelected="1" zoomScale="85" zoomScaleNormal="85" workbookViewId="0">
      <pane ySplit="8" topLeftCell="A9" activePane="bottomLeft" state="frozen"/>
      <selection pane="bottomLeft" activeCell="N14" sqref="N14"/>
    </sheetView>
  </sheetViews>
  <sheetFormatPr baseColWidth="10" defaultRowHeight="12.75" x14ac:dyDescent="0.2"/>
  <cols>
    <col min="1" max="1" width="15.85546875" customWidth="1"/>
    <col min="2" max="2" width="7.28515625" customWidth="1"/>
    <col min="3" max="3" width="11" customWidth="1"/>
    <col min="4" max="4" width="7.28515625" customWidth="1"/>
    <col min="5" max="7" width="7.7109375" customWidth="1"/>
    <col min="8" max="8" width="6.140625" customWidth="1"/>
    <col min="9" max="9" width="6.7109375" customWidth="1"/>
    <col min="10" max="10" width="6.140625" customWidth="1"/>
    <col min="11" max="13" width="8.140625" customWidth="1"/>
    <col min="14" max="29" width="11.42578125" style="46"/>
  </cols>
  <sheetData>
    <row r="1" spans="1:29" ht="63.75" customHeight="1" x14ac:dyDescent="0.2"/>
    <row r="2" spans="1:29" ht="12.75" customHeight="1" x14ac:dyDescent="0.2"/>
    <row r="3" spans="1:29" ht="17.25" customHeight="1" x14ac:dyDescent="0.2">
      <c r="A3" s="261" t="s">
        <v>43</v>
      </c>
      <c r="B3" s="261"/>
      <c r="C3" s="261"/>
      <c r="D3" s="261"/>
      <c r="E3" s="261"/>
      <c r="F3" s="261"/>
      <c r="G3" s="261"/>
      <c r="H3" s="261"/>
      <c r="I3" s="261"/>
      <c r="J3" s="261"/>
      <c r="K3" s="261"/>
      <c r="L3" s="261"/>
      <c r="M3" s="261"/>
    </row>
    <row r="4" spans="1:29" ht="15.75" customHeight="1" x14ac:dyDescent="0.2">
      <c r="A4" s="261"/>
      <c r="B4" s="261"/>
      <c r="C4" s="261"/>
      <c r="D4" s="261"/>
      <c r="E4" s="261"/>
      <c r="F4" s="261"/>
      <c r="G4" s="261"/>
      <c r="H4" s="261"/>
      <c r="I4" s="261"/>
      <c r="J4" s="261"/>
      <c r="K4" s="261"/>
      <c r="L4" s="261"/>
      <c r="M4" s="261"/>
    </row>
    <row r="5" spans="1:29" s="22" customFormat="1" ht="43.5" customHeight="1" x14ac:dyDescent="0.2">
      <c r="A5" s="314" t="s">
        <v>98</v>
      </c>
      <c r="B5" s="314"/>
      <c r="C5" s="314"/>
      <c r="D5" s="314"/>
      <c r="E5" s="314"/>
      <c r="F5" s="314"/>
      <c r="G5" s="314"/>
      <c r="H5" s="314"/>
      <c r="I5" s="314"/>
      <c r="J5" s="314"/>
      <c r="K5" s="314"/>
      <c r="L5" s="314"/>
      <c r="M5" s="315"/>
      <c r="N5" s="221"/>
      <c r="O5" s="221"/>
      <c r="P5" s="221"/>
      <c r="Q5" s="221"/>
      <c r="R5" s="221"/>
      <c r="S5" s="221"/>
      <c r="T5" s="221"/>
      <c r="U5" s="221"/>
      <c r="V5" s="221"/>
      <c r="W5" s="221"/>
      <c r="X5" s="221"/>
      <c r="Y5" s="221"/>
      <c r="Z5" s="221"/>
      <c r="AA5" s="221"/>
      <c r="AB5" s="221"/>
      <c r="AC5" s="221"/>
    </row>
    <row r="6" spans="1:29" s="22" customFormat="1" ht="12" customHeight="1" x14ac:dyDescent="0.2">
      <c r="A6" s="239"/>
      <c r="B6" s="239"/>
      <c r="C6" s="239"/>
      <c r="D6" s="239"/>
      <c r="E6" s="239"/>
      <c r="F6" s="239"/>
      <c r="G6" s="239"/>
      <c r="H6" s="239"/>
      <c r="I6" s="239"/>
      <c r="J6" s="239"/>
      <c r="K6" s="239"/>
      <c r="L6" s="344" t="s">
        <v>80</v>
      </c>
      <c r="M6" s="344"/>
      <c r="N6" s="221"/>
      <c r="O6" s="221"/>
      <c r="P6" s="221"/>
      <c r="Q6" s="221"/>
      <c r="R6" s="221"/>
      <c r="S6" s="221"/>
      <c r="T6" s="221"/>
      <c r="U6" s="221"/>
      <c r="V6" s="221"/>
      <c r="W6" s="221"/>
      <c r="X6" s="221"/>
      <c r="Y6" s="221"/>
      <c r="Z6" s="221"/>
      <c r="AA6" s="221"/>
      <c r="AB6" s="221"/>
      <c r="AC6" s="221"/>
    </row>
    <row r="7" spans="1:29" ht="21" customHeight="1" x14ac:dyDescent="0.2">
      <c r="A7" s="345" t="s">
        <v>76</v>
      </c>
      <c r="B7" s="340" t="s">
        <v>14</v>
      </c>
      <c r="C7" s="340"/>
      <c r="D7" s="340"/>
      <c r="E7" s="340" t="s">
        <v>83</v>
      </c>
      <c r="F7" s="340"/>
      <c r="G7" s="340"/>
      <c r="H7" s="340" t="s">
        <v>77</v>
      </c>
      <c r="I7" s="340"/>
      <c r="J7" s="340"/>
      <c r="K7" s="340" t="s">
        <v>78</v>
      </c>
      <c r="L7" s="340"/>
      <c r="M7" s="341"/>
    </row>
    <row r="8" spans="1:29" ht="36.75" customHeight="1" thickBot="1" x14ac:dyDescent="0.25">
      <c r="A8" s="346"/>
      <c r="B8" s="342" t="s">
        <v>99</v>
      </c>
      <c r="C8" s="342"/>
      <c r="D8" s="342"/>
      <c r="E8" s="342" t="s">
        <v>100</v>
      </c>
      <c r="F8" s="342"/>
      <c r="G8" s="342"/>
      <c r="H8" s="342" t="s">
        <v>101</v>
      </c>
      <c r="I8" s="342"/>
      <c r="J8" s="342"/>
      <c r="K8" s="342" t="s">
        <v>102</v>
      </c>
      <c r="L8" s="342"/>
      <c r="M8" s="343"/>
    </row>
    <row r="9" spans="1:29" ht="15" customHeight="1" thickTop="1" x14ac:dyDescent="0.2">
      <c r="A9" s="248" t="s">
        <v>79</v>
      </c>
      <c r="B9" s="234"/>
      <c r="C9" s="235">
        <v>3.7520864855540026</v>
      </c>
      <c r="D9" s="236"/>
      <c r="F9" s="235">
        <v>-6.7130362665202341</v>
      </c>
      <c r="G9" s="234"/>
      <c r="H9" s="234"/>
      <c r="I9" s="235">
        <v>-1.053110027416821</v>
      </c>
      <c r="J9" s="140"/>
      <c r="K9" s="140"/>
      <c r="L9" s="235">
        <v>4.6610336165760771</v>
      </c>
      <c r="M9" s="237"/>
      <c r="N9" s="223"/>
    </row>
    <row r="10" spans="1:29" ht="15" customHeight="1" x14ac:dyDescent="0.2">
      <c r="A10" s="248" t="s">
        <v>29</v>
      </c>
      <c r="B10" s="234"/>
      <c r="C10" s="140">
        <v>2.5395719694290193</v>
      </c>
      <c r="D10" s="236"/>
      <c r="F10" s="83">
        <v>25.896435072863412</v>
      </c>
      <c r="G10" s="234"/>
      <c r="H10" s="234"/>
      <c r="I10" s="140">
        <v>-0.25129835380300847</v>
      </c>
      <c r="J10" s="140"/>
      <c r="K10" s="140"/>
      <c r="L10" s="140">
        <v>8.8921880581631143</v>
      </c>
      <c r="M10" s="141"/>
      <c r="N10" s="223"/>
      <c r="P10" s="254"/>
    </row>
    <row r="11" spans="1:29" ht="15" customHeight="1" x14ac:dyDescent="0.2">
      <c r="A11" s="249" t="s">
        <v>33</v>
      </c>
      <c r="B11" s="234"/>
      <c r="C11" s="140">
        <v>21.944407856087949</v>
      </c>
      <c r="D11" s="236"/>
      <c r="F11" s="83">
        <v>6.2044426373283841</v>
      </c>
      <c r="G11" s="234"/>
      <c r="H11" s="234"/>
      <c r="I11" s="140">
        <v>-2.4243000430690387</v>
      </c>
      <c r="J11" s="140"/>
      <c r="K11" s="140"/>
      <c r="L11" s="140">
        <v>-10.386895859485989</v>
      </c>
      <c r="M11" s="141"/>
      <c r="N11" s="223"/>
      <c r="P11" s="254"/>
    </row>
    <row r="12" spans="1:29" ht="15" customHeight="1" x14ac:dyDescent="0.2">
      <c r="A12" s="249" t="s">
        <v>32</v>
      </c>
      <c r="B12" s="234"/>
      <c r="C12" s="140">
        <v>-12.659739454377856</v>
      </c>
      <c r="D12" s="236"/>
      <c r="F12" s="83">
        <v>57.917759923296586</v>
      </c>
      <c r="G12" s="234"/>
      <c r="H12" s="234"/>
      <c r="I12" s="140">
        <v>2.1092349137050093</v>
      </c>
      <c r="J12" s="140"/>
      <c r="K12" s="140"/>
      <c r="L12" s="140">
        <v>33.674501215243225</v>
      </c>
      <c r="M12" s="141"/>
      <c r="N12" s="223"/>
      <c r="P12" s="254"/>
    </row>
    <row r="13" spans="1:29" ht="15" customHeight="1" x14ac:dyDescent="0.2">
      <c r="A13" s="248" t="s">
        <v>30</v>
      </c>
      <c r="B13" s="234"/>
      <c r="C13" s="140">
        <v>14.464233935764597</v>
      </c>
      <c r="D13" s="236"/>
      <c r="F13" s="140">
        <v>-30.693263634633936</v>
      </c>
      <c r="G13" s="234"/>
      <c r="H13" s="234"/>
      <c r="I13" s="140">
        <v>6.540380559597196</v>
      </c>
      <c r="J13" s="140"/>
      <c r="K13" s="140"/>
      <c r="L13" s="140">
        <v>5.7321571045678752</v>
      </c>
      <c r="M13" s="141"/>
      <c r="N13" s="223"/>
      <c r="P13" s="254"/>
    </row>
    <row r="14" spans="1:29" ht="15" customHeight="1" x14ac:dyDescent="0.2">
      <c r="A14" s="250" t="s">
        <v>31</v>
      </c>
      <c r="B14" s="234"/>
      <c r="C14" s="140">
        <v>-3.2885362227594044</v>
      </c>
      <c r="D14" s="236"/>
      <c r="F14" s="140">
        <v>-36.1634650080074</v>
      </c>
      <c r="G14" s="234"/>
      <c r="H14" s="234"/>
      <c r="I14" s="140">
        <v>-11.731413324771168</v>
      </c>
      <c r="J14" s="140"/>
      <c r="K14" s="140"/>
      <c r="L14" s="140">
        <v>-8.9887611787645767</v>
      </c>
      <c r="M14" s="141"/>
      <c r="N14" s="223"/>
      <c r="P14" s="254"/>
    </row>
    <row r="15" spans="1:29" ht="15" customHeight="1" x14ac:dyDescent="0.2">
      <c r="A15" s="251" t="s">
        <v>26</v>
      </c>
      <c r="B15" s="246"/>
      <c r="C15" s="244">
        <v>-33.938603587332878</v>
      </c>
      <c r="D15" s="247"/>
      <c r="E15" s="232"/>
      <c r="F15" s="244">
        <v>-76.027877067878507</v>
      </c>
      <c r="G15" s="246"/>
      <c r="H15" s="246"/>
      <c r="I15" s="244">
        <v>-8.4606889074548945</v>
      </c>
      <c r="J15" s="244"/>
      <c r="K15" s="244"/>
      <c r="L15" s="244">
        <v>-9.0484619881753332</v>
      </c>
      <c r="M15" s="245"/>
      <c r="N15" s="223"/>
      <c r="P15" s="254"/>
    </row>
    <row r="16" spans="1:29" ht="15" customHeight="1" x14ac:dyDescent="0.25">
      <c r="A16" s="222"/>
      <c r="B16" s="186"/>
      <c r="C16" s="187"/>
      <c r="D16" s="188"/>
      <c r="E16" s="189"/>
      <c r="F16" s="189"/>
      <c r="G16" s="189"/>
      <c r="H16" s="45"/>
    </row>
    <row r="17" spans="1:13" ht="15" customHeight="1" x14ac:dyDescent="0.25">
      <c r="A17" s="222"/>
      <c r="B17" s="186"/>
      <c r="C17" s="187"/>
      <c r="D17" s="188"/>
      <c r="E17" s="189"/>
      <c r="F17" s="189"/>
      <c r="G17" s="189"/>
      <c r="H17" s="4"/>
    </row>
    <row r="18" spans="1:13" ht="15" customHeight="1" x14ac:dyDescent="0.25">
      <c r="A18" s="273" t="s">
        <v>56</v>
      </c>
      <c r="B18" s="274"/>
      <c r="C18" s="274"/>
      <c r="D18" s="274"/>
      <c r="E18" s="274"/>
      <c r="F18" s="274"/>
      <c r="G18" s="226"/>
      <c r="H18" s="227"/>
      <c r="I18" s="228"/>
      <c r="J18" s="228"/>
      <c r="K18" s="228"/>
      <c r="L18" s="228"/>
      <c r="M18" s="229"/>
    </row>
    <row r="19" spans="1:13" ht="17.25" customHeight="1" x14ac:dyDescent="0.25">
      <c r="A19" s="40" t="s">
        <v>16</v>
      </c>
      <c r="B19" s="41"/>
      <c r="C19" s="41"/>
      <c r="D19" s="41"/>
      <c r="E19" s="41"/>
      <c r="F19" s="41"/>
      <c r="G19" s="224"/>
      <c r="H19" s="4"/>
      <c r="M19" s="230"/>
    </row>
    <row r="20" spans="1:13" ht="17.25" customHeight="1" x14ac:dyDescent="0.25">
      <c r="A20" s="40" t="s">
        <v>57</v>
      </c>
      <c r="B20" s="41"/>
      <c r="C20" s="41"/>
      <c r="D20" s="41"/>
      <c r="E20" s="41"/>
      <c r="F20" s="41"/>
      <c r="G20" s="225"/>
      <c r="H20" s="4"/>
      <c r="M20" s="230"/>
    </row>
    <row r="21" spans="1:13" ht="26.25" customHeight="1" x14ac:dyDescent="0.2">
      <c r="A21" s="337" t="s">
        <v>63</v>
      </c>
      <c r="B21" s="338"/>
      <c r="C21" s="338"/>
      <c r="D21" s="338"/>
      <c r="E21" s="338"/>
      <c r="F21" s="338"/>
      <c r="G21" s="338"/>
      <c r="H21" s="338"/>
      <c r="I21" s="338"/>
      <c r="J21" s="338"/>
      <c r="K21" s="338"/>
      <c r="L21" s="338"/>
      <c r="M21" s="339"/>
    </row>
    <row r="22" spans="1:13" ht="35.25" customHeight="1" x14ac:dyDescent="0.2">
      <c r="A22" s="337" t="s">
        <v>84</v>
      </c>
      <c r="B22" s="338"/>
      <c r="C22" s="338"/>
      <c r="D22" s="338"/>
      <c r="E22" s="338"/>
      <c r="F22" s="338"/>
      <c r="G22" s="338"/>
      <c r="H22" s="338"/>
      <c r="I22" s="338"/>
      <c r="J22" s="338"/>
      <c r="K22" s="338"/>
      <c r="L22" s="338"/>
      <c r="M22" s="339"/>
    </row>
    <row r="23" spans="1:13" ht="15.75" customHeight="1" x14ac:dyDescent="0.2">
      <c r="A23" s="270" t="s">
        <v>75</v>
      </c>
      <c r="B23" s="271"/>
      <c r="C23" s="271"/>
      <c r="D23" s="271"/>
      <c r="E23" s="271"/>
      <c r="F23" s="271"/>
      <c r="G23" s="271"/>
      <c r="H23" s="271"/>
      <c r="I23" s="271"/>
      <c r="J23" s="271"/>
      <c r="K23" s="271"/>
      <c r="L23" s="271"/>
      <c r="M23" s="272"/>
    </row>
    <row r="24" spans="1:13" ht="20.25" customHeight="1" x14ac:dyDescent="0.25">
      <c r="A24" s="42" t="str">
        <f>'Anexo 1 '!A163</f>
        <v>Actualizado el 10 de julio de 2023</v>
      </c>
      <c r="B24" s="41"/>
      <c r="C24" s="41"/>
      <c r="D24" s="41"/>
      <c r="E24" s="43"/>
      <c r="F24" s="43"/>
      <c r="G24" s="4"/>
      <c r="H24" s="4"/>
      <c r="M24" s="230"/>
    </row>
    <row r="25" spans="1:13" ht="7.5" customHeight="1" x14ac:dyDescent="0.25">
      <c r="A25" s="18"/>
      <c r="B25" s="19"/>
      <c r="C25" s="20"/>
      <c r="D25" s="19"/>
      <c r="E25" s="19"/>
      <c r="F25" s="19"/>
      <c r="G25" s="19"/>
      <c r="H25" s="231"/>
      <c r="I25" s="232"/>
      <c r="J25" s="232"/>
      <c r="K25" s="232"/>
      <c r="L25" s="232"/>
      <c r="M25" s="233"/>
    </row>
    <row r="26" spans="1:13" ht="15" x14ac:dyDescent="0.25">
      <c r="A26" s="4"/>
      <c r="B26" s="4"/>
      <c r="C26" s="5"/>
      <c r="D26" s="4"/>
      <c r="E26" s="4"/>
      <c r="F26" s="4"/>
      <c r="G26" s="4"/>
    </row>
    <row r="27" spans="1:13" ht="15" x14ac:dyDescent="0.25">
      <c r="A27" s="4"/>
      <c r="B27" s="4"/>
      <c r="C27" s="4"/>
      <c r="D27" s="4"/>
      <c r="E27" s="4"/>
      <c r="F27" s="4"/>
      <c r="G27" s="4"/>
    </row>
    <row r="28" spans="1:13" ht="15" x14ac:dyDescent="0.25">
      <c r="A28" s="4"/>
      <c r="B28" s="4"/>
      <c r="C28" s="4"/>
      <c r="D28" s="4"/>
      <c r="E28" s="4"/>
      <c r="F28" s="4"/>
      <c r="G28" s="4"/>
      <c r="H28" s="8"/>
    </row>
    <row r="29" spans="1:13" ht="12.75" customHeight="1" x14ac:dyDescent="0.25">
      <c r="A29" s="4"/>
      <c r="B29" s="4"/>
      <c r="C29" s="4"/>
      <c r="D29" s="4"/>
      <c r="E29" s="4"/>
      <c r="F29" s="4"/>
      <c r="G29" s="4"/>
      <c r="H29" s="8"/>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row>
    <row r="36" spans="1:8" ht="15" x14ac:dyDescent="0.25">
      <c r="A36" s="4"/>
      <c r="B36" s="4"/>
      <c r="C36" s="4"/>
      <c r="D36" s="4"/>
      <c r="E36" s="4"/>
      <c r="F36" s="4"/>
      <c r="G36" s="4"/>
      <c r="H36" s="9"/>
    </row>
    <row r="37" spans="1:8" x14ac:dyDescent="0.2">
      <c r="A37" s="10"/>
      <c r="B37" s="7"/>
      <c r="C37" s="7"/>
      <c r="D37" s="7"/>
      <c r="E37" s="11"/>
      <c r="F37" s="11"/>
      <c r="G37" s="11"/>
      <c r="H37" s="9"/>
    </row>
    <row r="38" spans="1:8" x14ac:dyDescent="0.2">
      <c r="D38" s="6"/>
      <c r="E38" s="6"/>
      <c r="F38" s="6"/>
      <c r="G38" s="6"/>
      <c r="H38" s="9"/>
    </row>
    <row r="39" spans="1:8" x14ac:dyDescent="0.2">
      <c r="E39" s="12"/>
      <c r="F39" s="12"/>
      <c r="G39" s="12"/>
      <c r="H39" s="9"/>
    </row>
    <row r="40" spans="1:8" ht="14.25" x14ac:dyDescent="0.2">
      <c r="E40" s="13"/>
      <c r="F40" s="13"/>
      <c r="G40" s="13"/>
    </row>
    <row r="41" spans="1:8" ht="14.25" x14ac:dyDescent="0.2">
      <c r="E41" s="13"/>
      <c r="F41" s="13"/>
      <c r="G41" s="13"/>
    </row>
    <row r="42" spans="1:8" ht="14.25" x14ac:dyDescent="0.2">
      <c r="E42" s="13"/>
      <c r="F42" s="13"/>
    </row>
    <row r="43" spans="1:8" ht="14.25" x14ac:dyDescent="0.2">
      <c r="E43" s="13"/>
      <c r="F43" s="13"/>
    </row>
    <row r="48" spans="1:8" x14ac:dyDescent="0.2">
      <c r="G48" s="9"/>
    </row>
    <row r="49" spans="7:7" x14ac:dyDescent="0.2">
      <c r="G49" s="9"/>
    </row>
    <row r="50" spans="7:7" x14ac:dyDescent="0.2">
      <c r="G50" s="9"/>
    </row>
    <row r="51" spans="7:7" x14ac:dyDescent="0.2">
      <c r="G51" s="9"/>
    </row>
  </sheetData>
  <mergeCells count="16">
    <mergeCell ref="A3:M4"/>
    <mergeCell ref="A5:M5"/>
    <mergeCell ref="A23:M23"/>
    <mergeCell ref="A22:M22"/>
    <mergeCell ref="A21:M21"/>
    <mergeCell ref="H7:J7"/>
    <mergeCell ref="K7:M7"/>
    <mergeCell ref="B8:D8"/>
    <mergeCell ref="E8:G8"/>
    <mergeCell ref="H8:J8"/>
    <mergeCell ref="K8:M8"/>
    <mergeCell ref="E7:G7"/>
    <mergeCell ref="A18:F18"/>
    <mergeCell ref="L6:M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 </vt:lpstr>
      <vt:lpstr>Anexo 2 </vt:lpstr>
      <vt:lpstr>Anexo 3 </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Usuario</cp:lastModifiedBy>
  <cp:lastPrinted>2017-01-26T18:35:38Z</cp:lastPrinted>
  <dcterms:created xsi:type="dcterms:W3CDTF">2010-06-24T15:17:42Z</dcterms:created>
  <dcterms:modified xsi:type="dcterms:W3CDTF">2023-07-05T21:29:47Z</dcterms:modified>
</cp:coreProperties>
</file>