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https://danegovco-my.sharepoint.com/personal/dfmurciac_dane_gov_co/Documents/01_Publicaciones/01_ECG/2026-01/Publicaciones/"/>
    </mc:Choice>
  </mc:AlternateContent>
  <xr:revisionPtr revIDLastSave="18" documentId="13_ncr:1_{4A8FE99D-9547-4D6D-A5A3-D7292C4438DF}" xr6:coauthVersionLast="47" xr6:coauthVersionMax="47" xr10:uidLastSave="{FD311F37-EC02-4637-B048-67314F60637E}"/>
  <bookViews>
    <workbookView xWindow="-120" yWindow="-120" windowWidth="29040" windowHeight="15720" tabRatio="816" activeTab="12"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10'!$A$2:$D$267</definedName>
    <definedName name="_xlnm._FilterDatabase" localSheetId="2" hidden="1">'Anexo 2 '!$A$9:$Z$222</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6'!$A$3:$F$4048</definedName>
    <definedName name="_xlnm._FilterDatabase" localSheetId="7" hidden="1">'Anexo 7'!$A$8:$DE$1298</definedName>
    <definedName name="_xlnm._FilterDatabase" localSheetId="8" hidden="1">'Anexo 7.1'!$A$3:$G$851</definedName>
    <definedName name="_xlnm._FilterDatabase" localSheetId="9" hidden="1">'Anexo 8'!$A$3:$F$1187</definedName>
    <definedName name="_xlnm._FilterDatabase" localSheetId="10" hidden="1">'Anexo 9'!$A$3:$H$1186</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98" i="13"/>
  <c r="A1228" i="10"/>
  <c r="A1230" i="11" s="1"/>
  <c r="A308"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20" i="7"/>
  <c r="A4056" i="8" s="1"/>
  <c r="A223" i="5"/>
  <c r="A221"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<sst xmlns="http://schemas.openxmlformats.org/spreadsheetml/2006/main" count="20041" uniqueCount="185">
  <si>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</si>
  <si>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</si>
  <si>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</si>
  <si>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</si>
  <si>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</si>
  <si>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</si>
  <si>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</si>
  <si>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</si>
  <si>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</si>
  <si>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</si>
  <si>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</si>
  <si>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</si>
  <si>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</si>
  <si>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</si>
  <si>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</si>
  <si>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</si>
  <si>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</si>
  <si>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</si>
  <si>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</si>
  <si>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</si>
  <si>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</si>
  <si>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</si>
  <si>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</si>
  <si>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</si>
  <si>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</si>
  <si>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</si>
  <si>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</si>
  <si>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</si>
  <si>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</si>
  <si>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</si>
  <si>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</si>
  <si>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</si>
  <si>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</si>
  <si>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</si>
  <si>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</si>
  <si>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</si>
  <si>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</si>
  <si>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</si>
  <si>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</si>
  <si>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</si>
  <si>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</si>
  <si>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</si>
  <si>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</si>
  <si>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</si>
  <si>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</si>
  <si>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</si>
  <si>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</si>
  <si>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</si>
  <si>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</si>
  <si>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</si>
  <si>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</si>
  <si>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</si>
  <si>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</si>
  <si>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</si>
  <si>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</si>
  <si>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</si>
  <si>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</si>
  <si>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</si>
  <si>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</si>
  <si>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</si>
  <si>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</si>
  <si>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</si>
  <si>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</si>
  <si>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</si>
  <si>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</si>
  <si>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</si>
  <si>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</si>
  <si>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</si>
  <si>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</si>
  <si>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</si>
  <si>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</si>
  <si>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</si>
  <si>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</si>
  <si>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</si>
  <si>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</si>
  <si>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</si>
  <si>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</si>
  <si>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</si>
  <si>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</si>
  <si>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</si>
  <si>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</si>
  <si>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</si>
  <si>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</si>
  <si>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</si>
  <si>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</si>
  <si>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</si>
  <si>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</si>
  <si>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</si>
  <si>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</si>
  <si>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</si>
  <si>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</si>
  <si>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</si>
  <si>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</si>
  <si>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</si>
  <si>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</si>
  <si>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</si>
  <si>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</si>
  <si>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</si>
  <si>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</si>
  <si>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</si>
  <si>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</si>
  <si>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</si>
  <si>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</si>
  <si>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</si>
  <si>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</si>
  <si>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</si>
  <si>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</si>
  <si>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</si>
  <si>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</si>
  <si>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</si>
  <si>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</si>
  <si>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</si>
  <si>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</si>
  <si>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</si>
  <si>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</si>
  <si>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</si>
  <si>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</si>
  <si>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</si>
  <si>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</si>
  <si>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</si>
  <si>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</si>
  <si>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</si>
  <si>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</si>
  <si>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</si>
  <si>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</si>
  <si>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</si>
  <si>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</si>
  <si>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</si>
  <si>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</si>
  <si>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</si>
  <si>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</si>
  <si>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</si>
  <si>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</si>
  <si>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</si>
  <si>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</si>
  <si>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</si>
  <si>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</si>
  <si>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</si>
  <si>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</si>
  <si>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</si>
  <si>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</si>
  <si>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</si>
  <si>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</si>
  <si>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</si>
  <si>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</si>
  <si>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</si>
  <si>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</si>
  <si>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</si>
  <si>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</si>
  <si>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</si>
  <si>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</si>
  <si>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</si>
  <si>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</si>
  <si>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</si>
  <si>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</si>
  <si>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</si>
  <si>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</si>
  <si>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</si>
  <si>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</si>
  <si>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</si>
  <si>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</si>
  <si>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</si>
  <si>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</si>
  <si>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</si>
  <si>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</si>
  <si>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</si>
  <si>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</si>
  <si>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</si>
  <si>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</si>
  <si>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</si>
  <si>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</si>
  <si>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</si>
  <si>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</si>
  <si>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t>2009 (abril) - 2026</t>
    </r>
    <r>
      <rPr>
        <b/>
        <vertAlign val="superscript"/>
        <sz val="9"/>
        <color indexed="8"/>
        <rFont val="Segoe UI"/>
        <family val="2"/>
      </rPr>
      <t>p</t>
    </r>
    <r>
      <rPr>
        <b/>
        <sz val="9"/>
        <color indexed="8"/>
        <rFont val="Segoe UI"/>
        <family val="2"/>
      </rPr>
      <t xml:space="preserve"> (enero)</t>
    </r>
  </si>
  <si>
    <t>Actualizado el  27 de febrero de 2026</t>
  </si>
  <si>
    <t>Enero 2026ᵖ</t>
  </si>
  <si>
    <r>
      <t>2020 (enero) - 2026</t>
    </r>
    <r>
      <rPr>
        <b/>
        <vertAlign val="superscript"/>
        <sz val="9"/>
        <color indexed="8"/>
        <rFont val="Segoe UI"/>
        <family val="2"/>
      </rPr>
      <t>p</t>
    </r>
    <r>
      <rPr>
        <b/>
        <sz val="9"/>
        <color indexed="8"/>
        <rFont val="Segoe UI"/>
        <family val="2"/>
      </rPr>
      <t xml:space="preserve"> (enero)</t>
    </r>
  </si>
  <si>
    <t>Ene 2026 / 
Ene 2025</t>
  </si>
  <si>
    <t>Feb 2025 - ene 2026 /
Fe 2024 - ene 2025</t>
  </si>
  <si>
    <r>
      <t>2018 (enero) - 2026</t>
    </r>
    <r>
      <rPr>
        <b/>
        <vertAlign val="superscript"/>
        <sz val="9"/>
        <color indexed="8"/>
        <rFont val="Segoe UI"/>
        <family val="2"/>
      </rPr>
      <t>p</t>
    </r>
    <r>
      <rPr>
        <b/>
        <sz val="9"/>
        <color indexed="8"/>
        <rFont val="Segoe UI"/>
        <family val="2"/>
      </rPr>
      <t xml:space="preserve"> (enero)</t>
    </r>
  </si>
  <si>
    <r>
      <rPr>
        <b/>
        <sz val="8"/>
        <rFont val="Segoe UI"/>
        <family val="2"/>
      </rPr>
      <t>NOTA ACLARATORIA:</t>
    </r>
    <r>
      <rPr>
        <sz val="8"/>
        <rFont val="Segoe UI"/>
        <family val="2"/>
      </rPr>
      <t xml:space="preserve"> En los períodos comprendidos entre enero de 2024 y diciembre de 2025, se realiza ajuste en la producción y los despachos de cemento gris por el canal de Comercialización, debido a la entrega de información extemporánea por parte de algunas fuentes de información, respetando la provisionalidad de la información establecida en el numeral</t>
    </r>
    <r>
      <rPr>
        <i/>
        <sz val="8"/>
        <rFont val="Segoe UI"/>
        <family val="2"/>
      </rPr>
      <t xml:space="preserve"> 2.6. DISEÑO DE LA DIFUSIÓN Y COMUNICACIÓN</t>
    </r>
    <r>
      <rPr>
        <sz val="8"/>
        <rFont val="Segoe UI"/>
        <family val="2"/>
      </rPr>
      <t xml:space="preserve"> de la Metodología General de la operación estadística, así:
"La información estadística se presenta por medio de un boletín técnico y anexos estadísticos, que contienen información sobre el mes de análisis con una periodicidad mensual. </t>
    </r>
    <r>
      <rPr>
        <b/>
        <sz val="8"/>
        <rFont val="Segoe UI"/>
        <family val="2"/>
      </rPr>
      <t>La información tiene carácter provisional de dos años, tanto el boletín como los anexos estadísticos</t>
    </r>
    <r>
      <rPr>
        <sz val="8"/>
        <rFont val="Segoe UI"/>
        <family val="2"/>
      </rPr>
      <t xml:space="preserve"> y están a disposición del público en la página web del DANE https://www.dane.gov.co/index.php/estadisticas-por-tema/construccion/estadisticas-de-cemento-gris”</t>
    </r>
  </si>
  <si>
    <r>
      <rPr>
        <b/>
        <sz val="8"/>
        <rFont val="Segoe UI"/>
        <family val="2"/>
      </rPr>
      <t>NOTA ACLARATORIA</t>
    </r>
    <r>
      <rPr>
        <sz val="8"/>
        <rFont val="Segoe UI"/>
        <family val="2"/>
      </rPr>
      <t xml:space="preserve">: En los períodos comprendidos entre enero de 2024 y diciembre de 2025, se realiza ajuste en la producción y los despachos de cemento gris por el canal de Comercialización, debido a la entrega de información extemporánea por parte de algunas fuentes de información, respetando la provisionalidad de la información establecida en el numeral </t>
    </r>
    <r>
      <rPr>
        <i/>
        <sz val="8"/>
        <rFont val="Segoe UI"/>
        <family val="2"/>
      </rPr>
      <t>2.6. DISEÑO DE LA DIFUSIÓN Y COMUNICACIÓN</t>
    </r>
    <r>
      <rPr>
        <sz val="8"/>
        <rFont val="Segoe UI"/>
        <family val="2"/>
      </rPr>
      <t xml:space="preserve"> de la Metodología General de la operación estadística, así:
"La información estadística se presenta por medio de un boletín técnico y anexos estadísticos, que contienen información sobre el mes de análisis con una periodicidad mensual. </t>
    </r>
    <r>
      <rPr>
        <b/>
        <sz val="8"/>
        <rFont val="Segoe UI"/>
        <family val="2"/>
      </rPr>
      <t>La información tiene carácter provisional de dos años, tanto el boletín como los anexos estadísticos</t>
    </r>
    <r>
      <rPr>
        <sz val="8"/>
        <rFont val="Segoe UI"/>
        <family val="2"/>
      </rPr>
      <t xml:space="preserve"> y están a disposición del público en la página web del DANE https://www.dane.gov.co/index.php/estadisticas-por-tema/construccion/estadisticas-de-cemento-gris”</t>
    </r>
  </si>
  <si>
    <r>
      <rPr>
        <b/>
        <sz val="8"/>
        <rFont val="Segoe UI"/>
        <family val="2"/>
      </rPr>
      <t>NOTA ACLARATORIA:</t>
    </r>
    <r>
      <rPr>
        <sz val="8"/>
        <rFont val="Segoe UI"/>
        <family val="2"/>
      </rPr>
      <t xml:space="preserve"> En los períodos comprendidos entre enero de 2024 y diciembre de 2025, se realiza ajuste en la producción y los despachos de cemento gris por el canal de Comercialización, debido a la entrega de información extemporánea por parte de algunas fuentes de información, respetando la provisionalidad de la información establecida en el numeral </t>
    </r>
    <r>
      <rPr>
        <i/>
        <sz val="8"/>
        <rFont val="Segoe UI"/>
        <family val="2"/>
      </rPr>
      <t>2.6. DISEÑO DE LA DIFUSIÓN Y COMUNICACIÓN</t>
    </r>
    <r>
      <rPr>
        <sz val="8"/>
        <rFont val="Segoe UI"/>
        <family val="2"/>
      </rPr>
      <t xml:space="preserve"> de la Metodología General de la operación estadística, así:
"La información estadística se presenta por medio de un boletín técnico y anexos estadísticos, que contienen información sobre el mes de análisis con una periodicidad mensual. </t>
    </r>
    <r>
      <rPr>
        <b/>
        <sz val="8"/>
        <rFont val="Segoe UI"/>
        <family val="2"/>
      </rPr>
      <t>La información tiene carácter provisional de dos años, tanto el boletín como los anexos estadísticos</t>
    </r>
    <r>
      <rPr>
        <sz val="8"/>
        <rFont val="Segoe UI"/>
        <family val="2"/>
      </rPr>
      <t xml:space="preserve"> y están a disposición del público en la página web del DANE https://www.dane.gov.co/index.php/estadisticas-por-tema/construccion/estadisticas-de-cemento-gris”</t>
    </r>
  </si>
  <si>
    <r>
      <rPr>
        <b/>
        <sz val="8"/>
        <rFont val="Segoe UI"/>
        <family val="2"/>
      </rPr>
      <t>NOTA ACLARATORIA</t>
    </r>
    <r>
      <rPr>
        <sz val="8"/>
        <rFont val="Segoe UI"/>
        <family val="2"/>
      </rPr>
      <t xml:space="preserve">: En los períodos comprendidos entre enero de 2024 y diciembre de 2025, se realiza ajuste en la producción y los despachos de cemento gris por el canal de Comercialización, debido a la entrega de información extemporánea por parte de algunas fuentes de información, respetando la provisionalidad de la información establecida en el numeral </t>
    </r>
    <r>
      <rPr>
        <i/>
        <sz val="8"/>
        <rFont val="Segoe UI"/>
        <family val="2"/>
      </rPr>
      <t>2.6. DISEÑO DE LA DIFUSIÓN Y COMUNICACIÓN</t>
    </r>
    <r>
      <rPr>
        <sz val="8"/>
        <rFont val="Segoe UI"/>
        <family val="2"/>
      </rPr>
      <t xml:space="preserve">  de la Metodología General de la operación estadística, así:
"La información estadística se presenta por medio de un boletín técnico y anexos estadísticos, que contienen información sobre el mes de análisis con una periodicidad mensual.</t>
    </r>
    <r>
      <rPr>
        <b/>
        <sz val="8"/>
        <rFont val="Segoe UI"/>
        <family val="2"/>
      </rPr>
      <t xml:space="preserve"> La información tiene carácter provisional de dos años</t>
    </r>
    <r>
      <rPr>
        <sz val="8"/>
        <rFont val="Segoe UI"/>
        <family val="2"/>
      </rPr>
      <t>, tanto el boletín como los anexos estadísticos y están a disposición del público en la página web del DANE https://www.dane.gov.co/index.php/estadisticas-por-tema/construccion/estadisticas-de-cemento-gris”</t>
    </r>
  </si>
  <si>
    <r>
      <rPr>
        <b/>
        <sz val="8"/>
        <color theme="1"/>
        <rFont val="Segoe UI"/>
        <family val="2"/>
      </rPr>
      <t>NOTA ACLARATORIA</t>
    </r>
    <r>
      <rPr>
        <sz val="8"/>
        <color theme="1"/>
        <rFont val="Segoe UI"/>
        <family val="2"/>
      </rPr>
      <t xml:space="preserve">: En los períodos comprendidos entre enero de 2024 y diciembre de 2025, se realiza ajuste en la producción y los despachos de cemento gris por el canal de Comercialización, debido a la entrega de información extemporánea por parte de algunas fuentes de información, respetando la provisionalidad de la información establecida en el numeral </t>
    </r>
    <r>
      <rPr>
        <i/>
        <sz val="8"/>
        <color theme="1"/>
        <rFont val="Segoe UI"/>
        <family val="2"/>
      </rPr>
      <t>2.6. DISEÑO DE LA DIFUSIÓN Y COMUNICACIÓN</t>
    </r>
    <r>
      <rPr>
        <sz val="8"/>
        <color theme="1"/>
        <rFont val="Segoe UI"/>
        <family val="2"/>
      </rPr>
      <t xml:space="preserve">  de la Metodología General de la operación estadística, así:
"La información estadística se presenta por medio de un boletín técnico y anexos estadísticos, que contienen información sobre el mes de análisis con una periodicidad mensual. </t>
    </r>
    <r>
      <rPr>
        <b/>
        <sz val="8"/>
        <color theme="1"/>
        <rFont val="Segoe UI"/>
        <family val="2"/>
      </rPr>
      <t>La información tiene carácter provisional de dos años, tanto el boletín como los anexos estadísticos</t>
    </r>
    <r>
      <rPr>
        <sz val="8"/>
        <color theme="1"/>
        <rFont val="Segoe UI"/>
        <family val="2"/>
      </rPr>
      <t xml:space="preserve"> y están a disposición del público en la página web del DANE https://www.dane.gov.co/index.php/estadisticas-por-tema/construccion/estadisticas-de-cemento-gris”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</si>
</sst>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
      <i/>
      <sz val="8"/>
      <name val="Segoe UI"/>
      <family val="2"/>
    </font>
    <font>
      <i/>
      <sz val="8"/>
      <color theme="1"/>
      <name val="Segoe UI"/>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5" fillId="0" borderId="0" applyFont="0" applyFill="0" applyBorder="0" applyAlignment="0" applyProtection="0"/>
    <xf numFmtId="173" fontId="55" fillId="0" borderId="0" applyFont="0" applyFill="0" applyBorder="0" applyAlignment="0" applyProtection="0"/>
    <xf numFmtId="0" fontId="15" fillId="0" borderId="0" applyNumberFormat="0" applyFill="0" applyBorder="0" applyAlignment="0" applyProtection="0">
      <alignment vertical="top"/>
      <protection locked="0"/>
    </xf>
    <xf numFmtId="164" fontId="54" fillId="0" borderId="0" applyFont="0" applyFill="0" applyBorder="0" applyAlignment="0" applyProtection="0"/>
    <xf numFmtId="164" fontId="54" fillId="0" borderId="0" applyFont="0" applyFill="0" applyBorder="0" applyAlignment="0" applyProtection="0"/>
    <xf numFmtId="0" fontId="5"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164" fontId="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4" fillId="0" borderId="0"/>
    <xf numFmtId="0" fontId="54" fillId="0" borderId="0"/>
    <xf numFmtId="0" fontId="5" fillId="0" borderId="0"/>
    <xf numFmtId="0" fontId="5" fillId="0" borderId="0"/>
    <xf numFmtId="0" fontId="56" fillId="0" borderId="0"/>
    <xf numFmtId="0" fontId="5" fillId="0" borderId="0"/>
    <xf numFmtId="0" fontId="5" fillId="0" borderId="0"/>
    <xf numFmtId="0" fontId="54" fillId="0" borderId="0"/>
    <xf numFmtId="0" fontId="5" fillId="0" borderId="0"/>
    <xf numFmtId="0" fontId="54" fillId="0" borderId="0"/>
    <xf numFmtId="0" fontId="54" fillId="0" borderId="0"/>
    <xf numFmtId="0" fontId="54" fillId="0" borderId="0"/>
    <xf numFmtId="0" fontId="54"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4" fillId="0" borderId="0" applyFont="0" applyFill="0" applyBorder="0" applyAlignment="0" applyProtection="0"/>
    <xf numFmtId="0" fontId="2" fillId="0" borderId="0"/>
    <xf numFmtId="0" fontId="2" fillId="0" borderId="0"/>
    <xf numFmtId="0" fontId="2" fillId="0" borderId="0"/>
    <xf numFmtId="0" fontId="54" fillId="0" borderId="0"/>
    <xf numFmtId="0" fontId="54"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2" fillId="0" borderId="0"/>
    <xf numFmtId="0" fontId="2" fillId="0" borderId="0"/>
    <xf numFmtId="0" fontId="2" fillId="0" borderId="0"/>
    <xf numFmtId="9" fontId="54"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4" fillId="16" borderId="0" applyNumberFormat="0" applyBorder="0" applyAlignment="0" applyProtection="0"/>
    <xf numFmtId="0" fontId="74" fillId="20"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31" borderId="0" applyNumberFormat="0" applyBorder="0" applyAlignment="0" applyProtection="0"/>
    <xf numFmtId="0" fontId="67" fillId="7" borderId="0" applyNumberFormat="0" applyBorder="0" applyAlignment="0" applyProtection="0"/>
    <xf numFmtId="0" fontId="71" fillId="11" borderId="18" applyNumberFormat="0" applyAlignment="0" applyProtection="0"/>
    <xf numFmtId="0" fontId="72" fillId="0" borderId="20" applyNumberFormat="0" applyFill="0" applyAlignment="0" applyProtection="0"/>
    <xf numFmtId="170" fontId="5" fillId="0" borderId="0" applyFont="0" applyFill="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21" borderId="0" applyNumberFormat="0" applyBorder="0" applyAlignment="0" applyProtection="0"/>
    <xf numFmtId="0" fontId="74"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8" fillId="8" borderId="0" applyNumberFormat="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170" fontId="5"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0" fontId="75"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6" fillId="0" borderId="0"/>
    <xf numFmtId="0" fontId="2" fillId="0" borderId="0"/>
    <xf numFmtId="0" fontId="2" fillId="0" borderId="0"/>
    <xf numFmtId="0" fontId="54" fillId="0" borderId="0"/>
    <xf numFmtId="0" fontId="5" fillId="0" borderId="0"/>
    <xf numFmtId="0" fontId="5" fillId="0" borderId="0"/>
    <xf numFmtId="0" fontId="2" fillId="12" borderId="21"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73"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4"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4" fillId="35" borderId="0" applyNumberFormat="0" applyBorder="0" applyAlignment="0" applyProtection="0"/>
    <xf numFmtId="0" fontId="66" fillId="0" borderId="0" applyNumberFormat="0" applyFill="0" applyBorder="0" applyAlignment="0" applyProtection="0"/>
    <xf numFmtId="43" fontId="2" fillId="0" borderId="0" applyFont="0" applyFill="0" applyBorder="0" applyAlignment="0" applyProtection="0"/>
    <xf numFmtId="0" fontId="74" fillId="25" borderId="0" applyNumberFormat="0" applyBorder="0" applyAlignment="0" applyProtection="0"/>
    <xf numFmtId="0" fontId="69" fillId="10" borderId="18" applyNumberFormat="0" applyAlignment="0" applyProtection="0"/>
    <xf numFmtId="180" fontId="5" fillId="0" borderId="0" applyFont="0" applyFill="0" applyBorder="0" applyAlignment="0" applyProtection="0"/>
    <xf numFmtId="0" fontId="77"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6"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0" fillId="11" borderId="19" applyNumberFormat="0" applyAlignment="0" applyProtection="0"/>
    <xf numFmtId="43" fontId="2" fillId="0" borderId="0" applyFont="0" applyFill="0" applyBorder="0" applyAlignment="0" applyProtection="0"/>
    <xf numFmtId="0" fontId="76"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8" fillId="0" borderId="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05">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2" fillId="6" borderId="0" xfId="0" applyFont="1" applyFill="1"/>
    <xf numFmtId="0" fontId="23" fillId="6" borderId="0" xfId="0" applyFont="1" applyFill="1"/>
    <xf numFmtId="0" fontId="23" fillId="6" borderId="0" xfId="0" applyFont="1" applyFill="1" applyAlignment="1">
      <alignment horizontal="center" vertical="center"/>
    </xf>
    <xf numFmtId="0" fontId="23" fillId="6" borderId="8" xfId="0" applyFont="1" applyFill="1" applyBorder="1" applyAlignment="1">
      <alignment horizontal="center" vertical="center"/>
    </xf>
    <xf numFmtId="0" fontId="22" fillId="6" borderId="5" xfId="0" applyFont="1" applyFill="1" applyBorder="1"/>
    <xf numFmtId="0" fontId="23" fillId="6" borderId="5" xfId="0" applyFont="1" applyFill="1" applyBorder="1"/>
    <xf numFmtId="0" fontId="23" fillId="6" borderId="5" xfId="0" applyFont="1" applyFill="1" applyBorder="1" applyAlignment="1">
      <alignment horizontal="center" vertical="center"/>
    </xf>
    <xf numFmtId="0" fontId="25" fillId="6" borderId="5" xfId="0" applyFont="1" applyFill="1" applyBorder="1" applyAlignment="1">
      <alignment vertical="center"/>
    </xf>
    <xf numFmtId="0" fontId="25" fillId="6" borderId="6" xfId="0" applyFont="1" applyFill="1" applyBorder="1" applyAlignment="1">
      <alignment vertical="center"/>
    </xf>
    <xf numFmtId="0" fontId="22" fillId="5" borderId="2" xfId="0" applyFont="1" applyFill="1" applyBorder="1" applyAlignment="1">
      <alignment horizontal="center" vertical="center"/>
    </xf>
    <xf numFmtId="0" fontId="0" fillId="3" borderId="0" xfId="0" applyFill="1" applyAlignment="1">
      <alignment vertical="center"/>
    </xf>
    <xf numFmtId="0" fontId="22" fillId="5" borderId="5" xfId="0" applyFont="1" applyFill="1" applyBorder="1" applyAlignment="1">
      <alignment horizontal="center" vertical="center"/>
    </xf>
    <xf numFmtId="0" fontId="25" fillId="5" borderId="10"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2" fillId="3" borderId="1" xfId="0" applyFont="1" applyFill="1" applyBorder="1" applyAlignment="1">
      <alignment horizontal="center"/>
    </xf>
    <xf numFmtId="0" fontId="22" fillId="3" borderId="2" xfId="0" applyFont="1" applyFill="1" applyBorder="1"/>
    <xf numFmtId="0" fontId="26" fillId="2" borderId="2" xfId="0" applyFont="1" applyFill="1" applyBorder="1" applyAlignment="1">
      <alignment horizontal="center" vertical="center"/>
    </xf>
    <xf numFmtId="3" fontId="26" fillId="2" borderId="2" xfId="0" applyNumberFormat="1" applyFont="1" applyFill="1" applyBorder="1" applyAlignment="1">
      <alignment horizontal="center" vertical="center"/>
    </xf>
    <xf numFmtId="3" fontId="23" fillId="2" borderId="2"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3" xfId="0" applyNumberFormat="1" applyFont="1" applyFill="1" applyBorder="1" applyAlignment="1">
      <alignment horizontal="center" vertical="center"/>
    </xf>
    <xf numFmtId="0" fontId="22" fillId="3" borderId="7" xfId="0" applyFont="1" applyFill="1" applyBorder="1" applyAlignment="1">
      <alignment horizontal="center"/>
    </xf>
    <xf numFmtId="0" fontId="22" fillId="3" borderId="0" xfId="0" applyFont="1" applyFill="1"/>
    <xf numFmtId="0" fontId="26" fillId="6" borderId="0" xfId="0" applyFont="1" applyFill="1" applyAlignment="1">
      <alignment horizontal="center" vertical="center"/>
    </xf>
    <xf numFmtId="3" fontId="26" fillId="6" borderId="0" xfId="0" applyNumberFormat="1" applyFont="1" applyFill="1" applyAlignment="1">
      <alignment horizontal="center" vertical="center"/>
    </xf>
    <xf numFmtId="3" fontId="23" fillId="6" borderId="0" xfId="0" applyNumberFormat="1" applyFont="1" applyFill="1" applyAlignment="1">
      <alignment horizontal="center" vertical="center"/>
    </xf>
    <xf numFmtId="165" fontId="26" fillId="6" borderId="0" xfId="0" applyNumberFormat="1" applyFont="1" applyFill="1" applyAlignment="1">
      <alignment horizontal="center" vertical="center"/>
    </xf>
    <xf numFmtId="165" fontId="26" fillId="6" borderId="8" xfId="0" applyNumberFormat="1" applyFont="1" applyFill="1" applyBorder="1" applyAlignment="1">
      <alignment horizontal="center" vertical="center"/>
    </xf>
    <xf numFmtId="0" fontId="26" fillId="2" borderId="0" xfId="0" applyFont="1" applyFill="1" applyAlignment="1">
      <alignment horizontal="center" vertical="center"/>
    </xf>
    <xf numFmtId="3" fontId="26" fillId="2" borderId="0" xfId="0" applyNumberFormat="1" applyFont="1" applyFill="1" applyAlignment="1">
      <alignment horizontal="center" vertical="center"/>
    </xf>
    <xf numFmtId="3" fontId="23" fillId="2" borderId="0" xfId="0" applyNumberFormat="1" applyFont="1" applyFill="1" applyAlignment="1">
      <alignment horizontal="center" vertical="center"/>
    </xf>
    <xf numFmtId="165" fontId="26" fillId="2" borderId="0" xfId="0" applyNumberFormat="1" applyFont="1" applyFill="1" applyAlignment="1">
      <alignment horizontal="center" vertical="center"/>
    </xf>
    <xf numFmtId="165" fontId="26" fillId="2" borderId="8" xfId="0" applyNumberFormat="1" applyFont="1" applyFill="1" applyBorder="1" applyAlignment="1">
      <alignment horizontal="center" vertical="center"/>
    </xf>
    <xf numFmtId="0" fontId="25" fillId="3" borderId="7" xfId="0" applyFont="1" applyFill="1" applyBorder="1" applyAlignment="1">
      <alignment horizontal="center"/>
    </xf>
    <xf numFmtId="0" fontId="25" fillId="3" borderId="0" xfId="0" applyFont="1" applyFill="1"/>
    <xf numFmtId="0" fontId="23" fillId="3" borderId="0" xfId="0" applyFont="1" applyFill="1" applyAlignment="1">
      <alignment horizontal="center" vertical="center"/>
    </xf>
    <xf numFmtId="3" fontId="0" fillId="3" borderId="0" xfId="0" applyNumberFormat="1" applyFill="1"/>
    <xf numFmtId="165" fontId="23" fillId="2" borderId="0" xfId="0" applyNumberFormat="1" applyFont="1" applyFill="1" applyAlignment="1">
      <alignment horizontal="center" vertical="center"/>
    </xf>
    <xf numFmtId="165" fontId="23" fillId="6" borderId="0" xfId="0" applyNumberFormat="1" applyFont="1" applyFill="1" applyAlignment="1">
      <alignment horizontal="center" vertical="center"/>
    </xf>
    <xf numFmtId="0" fontId="23" fillId="3" borderId="7" xfId="0" applyFont="1" applyFill="1" applyBorder="1" applyAlignment="1">
      <alignment horizontal="center"/>
    </xf>
    <xf numFmtId="0" fontId="23" fillId="3" borderId="0" xfId="0" applyFont="1" applyFill="1"/>
    <xf numFmtId="166" fontId="26" fillId="6" borderId="8" xfId="0" applyNumberFormat="1" applyFont="1" applyFill="1" applyBorder="1" applyAlignment="1">
      <alignment horizontal="center" vertical="center"/>
    </xf>
    <xf numFmtId="166" fontId="26" fillId="2" borderId="8" xfId="0" applyNumberFormat="1" applyFont="1" applyFill="1" applyBorder="1" applyAlignment="1">
      <alignment horizontal="center" vertical="center"/>
    </xf>
    <xf numFmtId="165" fontId="23" fillId="2" borderId="8" xfId="0" applyNumberFormat="1" applyFont="1" applyFill="1" applyBorder="1" applyAlignment="1">
      <alignment horizontal="center" vertical="center"/>
    </xf>
    <xf numFmtId="0" fontId="5" fillId="2" borderId="0" xfId="0" applyFont="1" applyFill="1"/>
    <xf numFmtId="165" fontId="23"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3" fontId="23" fillId="3" borderId="0" xfId="0" applyNumberFormat="1" applyFont="1" applyFill="1" applyAlignment="1">
      <alignment horizontal="center" vertical="center"/>
    </xf>
    <xf numFmtId="165" fontId="23" fillId="3" borderId="0" xfId="0" applyNumberFormat="1" applyFont="1" applyFill="1" applyAlignment="1">
      <alignment horizontal="center" vertical="center"/>
    </xf>
    <xf numFmtId="165" fontId="26" fillId="3" borderId="0" xfId="0" applyNumberFormat="1" applyFont="1" applyFill="1" applyAlignment="1">
      <alignment horizontal="center" vertical="center"/>
    </xf>
    <xf numFmtId="165" fontId="23" fillId="3" borderId="8" xfId="0" applyNumberFormat="1" applyFont="1" applyFill="1" applyBorder="1" applyAlignment="1">
      <alignment horizontal="center" vertical="center"/>
    </xf>
    <xf numFmtId="0" fontId="25" fillId="3" borderId="0" xfId="0" applyFont="1" applyFill="1" applyAlignment="1">
      <alignment horizontal="center"/>
    </xf>
    <xf numFmtId="0" fontId="26" fillId="0" borderId="0" xfId="0" applyFont="1" applyAlignment="1">
      <alignment horizontal="center" vertical="center"/>
    </xf>
    <xf numFmtId="0" fontId="25" fillId="0" borderId="0" xfId="0" applyFont="1" applyAlignment="1">
      <alignment horizontal="center"/>
    </xf>
    <xf numFmtId="0" fontId="23" fillId="0" borderId="0" xfId="0" applyFont="1"/>
    <xf numFmtId="3" fontId="23" fillId="0" borderId="0" xfId="0" applyNumberFormat="1" applyFont="1" applyAlignment="1">
      <alignment horizontal="center" vertical="center"/>
    </xf>
    <xf numFmtId="165" fontId="26" fillId="0" borderId="0" xfId="0" applyNumberFormat="1" applyFont="1" applyAlignment="1">
      <alignment horizontal="center" vertical="center"/>
    </xf>
    <xf numFmtId="165" fontId="26" fillId="0" borderId="8" xfId="0" applyNumberFormat="1" applyFont="1" applyBorder="1" applyAlignment="1">
      <alignment horizontal="center" vertical="center"/>
    </xf>
    <xf numFmtId="166" fontId="23" fillId="6" borderId="0" xfId="0" applyNumberFormat="1" applyFont="1" applyFill="1" applyAlignment="1">
      <alignment horizontal="center" vertical="center"/>
    </xf>
    <xf numFmtId="166" fontId="23" fillId="6" borderId="8" xfId="0" applyNumberFormat="1" applyFont="1" applyFill="1" applyBorder="1" applyAlignment="1">
      <alignment horizontal="center" vertical="center"/>
    </xf>
    <xf numFmtId="0" fontId="28" fillId="3" borderId="0" xfId="0" applyFont="1" applyFill="1" applyAlignment="1">
      <alignment horizontal="center" vertical="center"/>
    </xf>
    <xf numFmtId="0" fontId="28" fillId="3" borderId="8" xfId="0" applyFont="1" applyFill="1" applyBorder="1" applyAlignment="1">
      <alignment horizontal="center" vertical="center"/>
    </xf>
    <xf numFmtId="0" fontId="28" fillId="2" borderId="7" xfId="0" applyFont="1" applyFill="1" applyBorder="1"/>
    <xf numFmtId="0" fontId="28" fillId="2" borderId="0" xfId="0" applyFont="1" applyFill="1"/>
    <xf numFmtId="0" fontId="27" fillId="2" borderId="7" xfId="0" applyFont="1" applyFill="1" applyBorder="1"/>
    <xf numFmtId="3" fontId="28" fillId="2" borderId="0" xfId="0" applyNumberFormat="1" applyFont="1" applyFill="1" applyAlignment="1">
      <alignment horizontal="center" vertical="center"/>
    </xf>
    <xf numFmtId="0" fontId="31" fillId="2" borderId="8" xfId="3" applyFont="1" applyFill="1" applyBorder="1" applyAlignment="1" applyProtection="1">
      <alignment horizontal="center" vertical="center"/>
    </xf>
    <xf numFmtId="0" fontId="27" fillId="2" borderId="4" xfId="0" applyFont="1" applyFill="1" applyBorder="1"/>
    <xf numFmtId="0" fontId="28" fillId="2" borderId="5" xfId="0" applyFont="1" applyFill="1" applyBorder="1"/>
    <xf numFmtId="3" fontId="28" fillId="2" borderId="5" xfId="0" applyNumberFormat="1" applyFont="1" applyFill="1" applyBorder="1" applyAlignment="1">
      <alignment horizontal="center" vertical="center"/>
    </xf>
    <xf numFmtId="0" fontId="28" fillId="2" borderId="5" xfId="0" applyFont="1" applyFill="1" applyBorder="1" applyAlignment="1">
      <alignment horizontal="center" vertical="center"/>
    </xf>
    <xf numFmtId="0" fontId="28"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2" fillId="6" borderId="7" xfId="0" applyFont="1" applyFill="1" applyBorder="1"/>
    <xf numFmtId="0" fontId="26" fillId="6" borderId="0" xfId="0" applyFont="1" applyFill="1"/>
    <xf numFmtId="0" fontId="26" fillId="6" borderId="0" xfId="0" applyFont="1" applyFill="1" applyAlignment="1">
      <alignment horizontal="center"/>
    </xf>
    <xf numFmtId="0" fontId="23" fillId="6" borderId="0" xfId="0" applyFont="1" applyFill="1" applyAlignment="1">
      <alignment horizontal="center"/>
    </xf>
    <xf numFmtId="0" fontId="23" fillId="6" borderId="8" xfId="0" applyFont="1" applyFill="1" applyBorder="1" applyAlignment="1">
      <alignment horizontal="center"/>
    </xf>
    <xf numFmtId="0" fontId="23" fillId="3" borderId="0" xfId="0" applyFont="1" applyFill="1" applyAlignment="1">
      <alignment wrapText="1"/>
    </xf>
    <xf numFmtId="0" fontId="22" fillId="6" borderId="4" xfId="0" applyFont="1" applyFill="1" applyBorder="1" applyAlignment="1">
      <alignment vertical="center"/>
    </xf>
    <xf numFmtId="0" fontId="23" fillId="6" borderId="6" xfId="0" applyFont="1" applyFill="1" applyBorder="1"/>
    <xf numFmtId="0" fontId="22" fillId="3" borderId="0" xfId="0" applyFont="1" applyFill="1" applyAlignment="1">
      <alignment horizontal="center" vertical="center" wrapText="1"/>
    </xf>
    <xf numFmtId="0" fontId="23" fillId="3" borderId="0" xfId="0" applyFont="1" applyFill="1" applyAlignment="1">
      <alignment vertical="center"/>
    </xf>
    <xf numFmtId="2" fontId="22" fillId="5" borderId="2" xfId="0" applyNumberFormat="1" applyFont="1" applyFill="1" applyBorder="1" applyAlignment="1">
      <alignment horizontal="center" vertical="center" wrapText="1"/>
    </xf>
    <xf numFmtId="0" fontId="25" fillId="5" borderId="3" xfId="0" applyFont="1" applyFill="1" applyBorder="1" applyAlignment="1">
      <alignment horizontal="center" vertical="center"/>
    </xf>
    <xf numFmtId="0" fontId="25" fillId="3" borderId="0" xfId="0" applyFont="1" applyFill="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3" fontId="23" fillId="2" borderId="3"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3" fontId="23" fillId="6" borderId="8" xfId="0" applyNumberFormat="1" applyFont="1" applyFill="1" applyBorder="1" applyAlignment="1">
      <alignment horizontal="center" vertical="center"/>
    </xf>
    <xf numFmtId="165" fontId="26" fillId="6" borderId="7"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0" fontId="26" fillId="3" borderId="7" xfId="0" applyFont="1" applyFill="1" applyBorder="1" applyAlignment="1">
      <alignment horizontal="center"/>
    </xf>
    <xf numFmtId="165" fontId="23" fillId="2" borderId="7" xfId="0" applyNumberFormat="1" applyFont="1" applyFill="1" applyBorder="1" applyAlignment="1">
      <alignment horizontal="center" vertical="center"/>
    </xf>
    <xf numFmtId="165" fontId="23" fillId="6" borderId="7" xfId="0" applyNumberFormat="1" applyFont="1" applyFill="1" applyBorder="1" applyAlignment="1">
      <alignment horizontal="center" vertical="center"/>
    </xf>
    <xf numFmtId="3" fontId="23" fillId="3" borderId="8" xfId="0" applyNumberFormat="1" applyFont="1" applyFill="1" applyBorder="1" applyAlignment="1">
      <alignment horizontal="center" vertical="center"/>
    </xf>
    <xf numFmtId="165" fontId="23" fillId="3" borderId="7" xfId="0" applyNumberFormat="1" applyFont="1" applyFill="1" applyBorder="1" applyAlignment="1">
      <alignment horizontal="center" vertical="center"/>
    </xf>
    <xf numFmtId="165" fontId="26" fillId="3" borderId="7" xfId="0" applyNumberFormat="1" applyFont="1" applyFill="1" applyBorder="1" applyAlignment="1">
      <alignment horizontal="center" vertical="center"/>
    </xf>
    <xf numFmtId="0" fontId="12" fillId="0" borderId="0" xfId="0" applyFont="1"/>
    <xf numFmtId="3" fontId="23" fillId="0" borderId="8" xfId="0" applyNumberFormat="1" applyFont="1" applyBorder="1" applyAlignment="1">
      <alignment horizontal="center" vertical="center"/>
    </xf>
    <xf numFmtId="165" fontId="23" fillId="0" borderId="7" xfId="0" applyNumberFormat="1" applyFont="1" applyBorder="1" applyAlignment="1">
      <alignment horizontal="center" vertical="center"/>
    </xf>
    <xf numFmtId="165" fontId="23" fillId="0" borderId="0" xfId="0" applyNumberFormat="1" applyFont="1" applyAlignment="1">
      <alignment horizontal="center" vertical="center"/>
    </xf>
    <xf numFmtId="165" fontId="23" fillId="0" borderId="8" xfId="0" applyNumberFormat="1" applyFont="1" applyBorder="1" applyAlignment="1">
      <alignment horizontal="center" vertical="center"/>
    </xf>
    <xf numFmtId="0" fontId="12" fillId="0" borderId="0" xfId="0" applyFont="1" applyAlignment="1">
      <alignment wrapText="1"/>
    </xf>
    <xf numFmtId="165" fontId="26" fillId="0" borderId="7" xfId="0" applyNumberFormat="1" applyFont="1" applyBorder="1" applyAlignment="1">
      <alignment horizontal="center" vertical="center"/>
    </xf>
    <xf numFmtId="0" fontId="32"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7" fillId="3" borderId="1" xfId="0" applyFont="1" applyFill="1" applyBorder="1" applyAlignment="1">
      <alignment horizontal="left"/>
    </xf>
    <xf numFmtId="0" fontId="29" fillId="3" borderId="2" xfId="0" applyFont="1" applyFill="1" applyBorder="1" applyAlignment="1">
      <alignment horizontal="left"/>
    </xf>
    <xf numFmtId="3" fontId="28" fillId="3" borderId="2" xfId="0" applyNumberFormat="1" applyFont="1" applyFill="1" applyBorder="1" applyAlignment="1">
      <alignment horizontal="center"/>
    </xf>
    <xf numFmtId="3" fontId="28" fillId="3" borderId="3" xfId="0" applyNumberFormat="1" applyFont="1" applyFill="1" applyBorder="1" applyAlignment="1">
      <alignment horizontal="center"/>
    </xf>
    <xf numFmtId="3" fontId="28" fillId="2" borderId="0" xfId="0" applyNumberFormat="1" applyFont="1" applyFill="1" applyAlignment="1">
      <alignment horizontal="center"/>
    </xf>
    <xf numFmtId="0" fontId="28" fillId="2" borderId="8" xfId="0" applyFont="1" applyFill="1" applyBorder="1" applyAlignment="1">
      <alignment horizontal="center"/>
    </xf>
    <xf numFmtId="165" fontId="12" fillId="3" borderId="0" xfId="0" applyNumberFormat="1" applyFont="1" applyFill="1"/>
    <xf numFmtId="0" fontId="28" fillId="2" borderId="0" xfId="0" applyFont="1" applyFill="1" applyAlignment="1">
      <alignment horizontal="center"/>
    </xf>
    <xf numFmtId="0" fontId="27" fillId="2" borderId="0" xfId="0" applyFont="1" applyFill="1" applyAlignment="1">
      <alignment horizontal="center" vertical="center"/>
    </xf>
    <xf numFmtId="167" fontId="28" fillId="2" borderId="0" xfId="0" applyNumberFormat="1" applyFont="1" applyFill="1" applyAlignment="1">
      <alignment horizontal="center"/>
    </xf>
    <xf numFmtId="0" fontId="31" fillId="3" borderId="8" xfId="3" applyFont="1" applyFill="1" applyBorder="1" applyAlignment="1" applyProtection="1">
      <alignment horizontal="center"/>
    </xf>
    <xf numFmtId="0" fontId="28" fillId="3" borderId="4" xfId="0" applyFont="1" applyFill="1" applyBorder="1"/>
    <xf numFmtId="0" fontId="28" fillId="3" borderId="5" xfId="0" applyFont="1" applyFill="1" applyBorder="1"/>
    <xf numFmtId="3" fontId="28" fillId="3" borderId="6" xfId="0" applyNumberFormat="1" applyFont="1" applyFill="1" applyBorder="1" applyAlignment="1">
      <alignment horizontal="center"/>
    </xf>
    <xf numFmtId="0" fontId="34" fillId="2" borderId="0" xfId="0" applyFont="1" applyFill="1"/>
    <xf numFmtId="0" fontId="29" fillId="2" borderId="0" xfId="0" applyFont="1" applyFill="1" applyAlignment="1">
      <alignment horizontal="left"/>
    </xf>
    <xf numFmtId="3" fontId="12" fillId="2" borderId="0" xfId="0" applyNumberFormat="1" applyFont="1" applyFill="1" applyAlignment="1">
      <alignment horizontal="center"/>
    </xf>
    <xf numFmtId="0" fontId="34" fillId="2" borderId="0" xfId="0" applyFont="1" applyFill="1" applyAlignment="1">
      <alignment horizontal="left"/>
    </xf>
    <xf numFmtId="165" fontId="29" fillId="2" borderId="0" xfId="0" applyNumberFormat="1" applyFont="1" applyFill="1" applyAlignment="1">
      <alignment horizontal="center"/>
    </xf>
    <xf numFmtId="3" fontId="35" fillId="2" borderId="0" xfId="0" applyNumberFormat="1" applyFont="1" applyFill="1" applyAlignment="1">
      <alignment horizontal="center"/>
    </xf>
    <xf numFmtId="1" fontId="29" fillId="2" borderId="0" xfId="0" applyNumberFormat="1" applyFont="1" applyFill="1" applyAlignment="1">
      <alignment horizontal="center"/>
    </xf>
    <xf numFmtId="3" fontId="29" fillId="2" borderId="0" xfId="0" applyNumberFormat="1" applyFont="1" applyFill="1" applyAlignment="1">
      <alignment horizontal="center"/>
    </xf>
    <xf numFmtId="3" fontId="34" fillId="2" borderId="0" xfId="0" applyNumberFormat="1" applyFont="1" applyFill="1" applyAlignment="1">
      <alignment horizontal="center" vertical="center" wrapText="1"/>
    </xf>
    <xf numFmtId="0" fontId="27" fillId="2" borderId="0" xfId="0" applyFont="1" applyFill="1" applyAlignment="1">
      <alignment horizontal="left"/>
    </xf>
    <xf numFmtId="0" fontId="34" fillId="2" borderId="0" xfId="0" applyFont="1" applyFill="1" applyAlignment="1">
      <alignment horizontal="center" vertical="center"/>
    </xf>
    <xf numFmtId="0" fontId="29" fillId="2" borderId="0" xfId="0" applyFont="1" applyFill="1"/>
    <xf numFmtId="0" fontId="36" fillId="2" borderId="0" xfId="0" applyFont="1" applyFill="1"/>
    <xf numFmtId="2" fontId="34" fillId="2" borderId="0" xfId="0" applyNumberFormat="1" applyFont="1" applyFill="1" applyAlignment="1">
      <alignment horizontal="center" vertical="center" wrapText="1"/>
    </xf>
    <xf numFmtId="0" fontId="25" fillId="6" borderId="7" xfId="0" applyFont="1" applyFill="1" applyBorder="1" applyAlignment="1">
      <alignment vertical="center"/>
    </xf>
    <xf numFmtId="0" fontId="23" fillId="6" borderId="5" xfId="0" applyFont="1" applyFill="1" applyBorder="1" applyAlignment="1">
      <alignment horizontal="center"/>
    </xf>
    <xf numFmtId="0" fontId="25" fillId="5" borderId="2" xfId="0" applyFont="1" applyFill="1" applyBorder="1" applyAlignment="1">
      <alignment vertical="center"/>
    </xf>
    <xf numFmtId="0" fontId="22" fillId="5" borderId="0" xfId="0" applyFont="1" applyFill="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3" borderId="0" xfId="0" applyFont="1" applyFill="1" applyAlignment="1">
      <alignment horizontal="center"/>
    </xf>
    <xf numFmtId="0" fontId="23" fillId="3" borderId="0" xfId="0" applyFont="1" applyFill="1" applyAlignment="1">
      <alignment horizontal="center"/>
    </xf>
    <xf numFmtId="0" fontId="23" fillId="0" borderId="0" xfId="0" applyFont="1" applyAlignment="1">
      <alignment horizontal="center"/>
    </xf>
    <xf numFmtId="0" fontId="25" fillId="3" borderId="5" xfId="0" applyFont="1" applyFill="1" applyBorder="1" applyAlignment="1">
      <alignment horizontal="center"/>
    </xf>
    <xf numFmtId="0" fontId="23" fillId="3" borderId="5" xfId="0" applyFont="1" applyFill="1" applyBorder="1" applyAlignment="1">
      <alignment horizontal="center"/>
    </xf>
    <xf numFmtId="0" fontId="13" fillId="3" borderId="0" xfId="0" applyFont="1" applyFill="1"/>
    <xf numFmtId="166" fontId="23" fillId="3" borderId="0" xfId="0" applyNumberFormat="1" applyFont="1" applyFill="1" applyAlignment="1">
      <alignment horizontal="center" vertical="center"/>
    </xf>
    <xf numFmtId="0" fontId="28" fillId="3" borderId="2" xfId="0" applyFont="1" applyFill="1" applyBorder="1"/>
    <xf numFmtId="0" fontId="29" fillId="3" borderId="2" xfId="0" applyFont="1" applyFill="1" applyBorder="1"/>
    <xf numFmtId="168" fontId="28" fillId="2" borderId="0" xfId="0" applyNumberFormat="1" applyFont="1" applyFill="1" applyAlignment="1">
      <alignment horizontal="center"/>
    </xf>
    <xf numFmtId="3" fontId="28" fillId="2" borderId="8" xfId="0" applyNumberFormat="1" applyFont="1" applyFill="1" applyBorder="1" applyAlignment="1">
      <alignment horizontal="center"/>
    </xf>
    <xf numFmtId="0" fontId="28" fillId="3" borderId="7" xfId="0" applyFont="1" applyFill="1" applyBorder="1" applyAlignment="1">
      <alignment horizontal="left"/>
    </xf>
    <xf numFmtId="0" fontId="28" fillId="2" borderId="5" xfId="0" applyFont="1" applyFill="1" applyBorder="1" applyAlignment="1">
      <alignment horizontal="center"/>
    </xf>
    <xf numFmtId="0" fontId="23" fillId="6" borderId="8" xfId="0" applyFont="1" applyFill="1" applyBorder="1"/>
    <xf numFmtId="0" fontId="26" fillId="6" borderId="5" xfId="0" applyFont="1" applyFill="1" applyBorder="1"/>
    <xf numFmtId="0" fontId="22" fillId="5" borderId="2" xfId="0" applyFont="1" applyFill="1" applyBorder="1" applyAlignment="1">
      <alignment horizontal="center" wrapText="1"/>
    </xf>
    <xf numFmtId="2" fontId="22" fillId="5" borderId="2" xfId="0" applyNumberFormat="1" applyFont="1" applyFill="1" applyBorder="1" applyAlignment="1">
      <alignment vertical="center" wrapText="1"/>
    </xf>
    <xf numFmtId="2" fontId="22" fillId="5" borderId="5" xfId="0" applyNumberFormat="1"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5" fillId="2" borderId="7" xfId="0" applyFont="1" applyFill="1" applyBorder="1"/>
    <xf numFmtId="165" fontId="25" fillId="2" borderId="2" xfId="0" applyNumberFormat="1" applyFont="1" applyFill="1" applyBorder="1" applyAlignment="1">
      <alignment horizontal="center"/>
    </xf>
    <xf numFmtId="165" fontId="25" fillId="2" borderId="3" xfId="0" applyNumberFormat="1" applyFont="1" applyFill="1" applyBorder="1" applyAlignment="1">
      <alignment horizontal="center"/>
    </xf>
    <xf numFmtId="0" fontId="23" fillId="2" borderId="0" xfId="0" applyFont="1" applyFill="1" applyAlignment="1">
      <alignment horizontal="center"/>
    </xf>
    <xf numFmtId="0" fontId="23" fillId="6" borderId="7" xfId="0" applyFont="1" applyFill="1" applyBorder="1"/>
    <xf numFmtId="165" fontId="23" fillId="6" borderId="0" xfId="0" applyNumberFormat="1" applyFont="1" applyFill="1" applyAlignment="1">
      <alignment horizontal="center"/>
    </xf>
    <xf numFmtId="0" fontId="23" fillId="2" borderId="7" xfId="0" applyFont="1" applyFill="1" applyBorder="1"/>
    <xf numFmtId="166" fontId="23" fillId="2" borderId="0" xfId="0" applyNumberFormat="1" applyFont="1" applyFill="1" applyAlignment="1">
      <alignment horizontal="center" vertical="center"/>
    </xf>
    <xf numFmtId="165" fontId="23" fillId="2" borderId="0" xfId="0" applyNumberFormat="1" applyFont="1" applyFill="1" applyAlignment="1">
      <alignment horizontal="center"/>
    </xf>
    <xf numFmtId="166" fontId="23" fillId="2" borderId="8" xfId="0" applyNumberFormat="1" applyFont="1" applyFill="1" applyBorder="1" applyAlignment="1">
      <alignment horizontal="center" vertical="center"/>
    </xf>
    <xf numFmtId="2" fontId="23" fillId="2" borderId="4" xfId="0" applyNumberFormat="1" applyFont="1" applyFill="1" applyBorder="1" applyAlignment="1">
      <alignment horizontal="left" vertical="center" wrapText="1"/>
    </xf>
    <xf numFmtId="0" fontId="23" fillId="3" borderId="5" xfId="0" applyFont="1" applyFill="1" applyBorder="1"/>
    <xf numFmtId="166" fontId="23" fillId="2" borderId="5" xfId="0" applyNumberFormat="1" applyFont="1" applyFill="1" applyBorder="1" applyAlignment="1">
      <alignment horizontal="center" vertical="center"/>
    </xf>
    <xf numFmtId="165" fontId="23" fillId="2" borderId="5" xfId="0" applyNumberFormat="1" applyFont="1" applyFill="1" applyBorder="1" applyAlignment="1">
      <alignment horizontal="center"/>
    </xf>
    <xf numFmtId="166" fontId="23" fillId="2" borderId="6" xfId="0" applyNumberFormat="1" applyFont="1" applyFill="1" applyBorder="1" applyAlignment="1">
      <alignment horizontal="center" vertical="center"/>
    </xf>
    <xf numFmtId="2" fontId="23" fillId="2" borderId="0" xfId="0" applyNumberFormat="1" applyFont="1" applyFill="1" applyAlignment="1">
      <alignment horizontal="left" vertical="center" wrapText="1"/>
    </xf>
    <xf numFmtId="2" fontId="35" fillId="2" borderId="0" xfId="0" applyNumberFormat="1" applyFont="1" applyFill="1" applyAlignment="1">
      <alignment horizontal="left" vertical="center" wrapText="1"/>
    </xf>
    <xf numFmtId="0" fontId="35" fillId="2" borderId="0" xfId="0" applyFont="1" applyFill="1"/>
    <xf numFmtId="166" fontId="37" fillId="2" borderId="0" xfId="0" applyNumberFormat="1" applyFont="1" applyFill="1" applyAlignment="1">
      <alignment horizontal="center" vertical="center"/>
    </xf>
    <xf numFmtId="0" fontId="37" fillId="3" borderId="0" xfId="0" applyFont="1" applyFill="1" applyAlignment="1">
      <alignment horizontal="center"/>
    </xf>
    <xf numFmtId="165" fontId="37" fillId="2" borderId="0" xfId="0" applyNumberFormat="1" applyFont="1" applyFill="1" applyAlignment="1">
      <alignment horizontal="center"/>
    </xf>
    <xf numFmtId="2" fontId="28" fillId="2" borderId="1" xfId="0" applyNumberFormat="1" applyFont="1" applyFill="1" applyBorder="1" applyAlignment="1">
      <alignment horizontal="left" vertical="center" wrapText="1"/>
    </xf>
    <xf numFmtId="166" fontId="38" fillId="2" borderId="2" xfId="0" applyNumberFormat="1" applyFont="1" applyFill="1" applyBorder="1" applyAlignment="1">
      <alignment horizontal="center" vertical="center"/>
    </xf>
    <xf numFmtId="0" fontId="38" fillId="3" borderId="2" xfId="0" applyFont="1" applyFill="1" applyBorder="1" applyAlignment="1">
      <alignment horizontal="center"/>
    </xf>
    <xf numFmtId="165" fontId="38" fillId="2" borderId="2" xfId="0" applyNumberFormat="1" applyFont="1" applyFill="1" applyBorder="1" applyAlignment="1">
      <alignment horizontal="center"/>
    </xf>
    <xf numFmtId="166" fontId="38" fillId="2" borderId="3" xfId="0" applyNumberFormat="1" applyFont="1" applyFill="1" applyBorder="1" applyAlignment="1">
      <alignment horizontal="center" vertical="center"/>
    </xf>
    <xf numFmtId="0" fontId="29" fillId="2" borderId="8" xfId="0" applyFont="1" applyFill="1" applyBorder="1"/>
    <xf numFmtId="0" fontId="28" fillId="3" borderId="0" xfId="0" applyFont="1" applyFill="1" applyAlignment="1">
      <alignment horizontal="left"/>
    </xf>
    <xf numFmtId="0" fontId="28" fillId="2" borderId="8" xfId="0" applyFont="1" applyFill="1" applyBorder="1"/>
    <xf numFmtId="165" fontId="28" fillId="2" borderId="0" xfId="0" applyNumberFormat="1" applyFont="1" applyFill="1"/>
    <xf numFmtId="165" fontId="28" fillId="2" borderId="5" xfId="0" applyNumberFormat="1" applyFont="1" applyFill="1" applyBorder="1"/>
    <xf numFmtId="0" fontId="40" fillId="2" borderId="5" xfId="3" applyFont="1" applyFill="1" applyBorder="1" applyAlignment="1" applyProtection="1">
      <alignment horizontal="right"/>
    </xf>
    <xf numFmtId="165" fontId="12" fillId="2" borderId="0" xfId="0" applyNumberFormat="1" applyFont="1" applyFill="1"/>
    <xf numFmtId="0" fontId="25" fillId="6" borderId="0" xfId="0" applyFont="1" applyFill="1"/>
    <xf numFmtId="0" fontId="25" fillId="6" borderId="0" xfId="0" applyFont="1" applyFill="1" applyAlignment="1">
      <alignment horizontal="center"/>
    </xf>
    <xf numFmtId="0" fontId="23" fillId="6" borderId="6" xfId="0" applyFont="1" applyFill="1" applyBorder="1" applyAlignment="1">
      <alignment horizontal="center"/>
    </xf>
    <xf numFmtId="0" fontId="25" fillId="5" borderId="2" xfId="0" applyFont="1" applyFill="1" applyBorder="1"/>
    <xf numFmtId="0" fontId="25" fillId="5" borderId="5" xfId="0" applyFont="1" applyFill="1" applyBorder="1"/>
    <xf numFmtId="0" fontId="25" fillId="5" borderId="10"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6" xfId="0" applyFont="1" applyFill="1" applyBorder="1" applyAlignment="1">
      <alignment horizontal="center" vertical="center"/>
    </xf>
    <xf numFmtId="0" fontId="25" fillId="3" borderId="0" xfId="0" applyFont="1" applyFill="1" applyAlignment="1">
      <alignment horizontal="left"/>
    </xf>
    <xf numFmtId="3" fontId="23" fillId="3" borderId="0" xfId="0" applyNumberFormat="1" applyFont="1" applyFill="1"/>
    <xf numFmtId="0" fontId="25" fillId="3" borderId="7" xfId="0" applyFont="1" applyFill="1" applyBorder="1" applyAlignment="1">
      <alignment horizontal="left"/>
    </xf>
    <xf numFmtId="0" fontId="25" fillId="3" borderId="5" xfId="0" applyFont="1" applyFill="1" applyBorder="1" applyAlignment="1">
      <alignment horizontal="left"/>
    </xf>
    <xf numFmtId="0" fontId="41" fillId="3" borderId="0" xfId="0" applyFont="1" applyFill="1" applyAlignment="1">
      <alignment horizontal="left"/>
    </xf>
    <xf numFmtId="0" fontId="42" fillId="3" borderId="0" xfId="0" applyFont="1" applyFill="1"/>
    <xf numFmtId="3" fontId="35" fillId="3" borderId="0" xfId="0" applyNumberFormat="1" applyFont="1" applyFill="1" applyAlignment="1">
      <alignment horizontal="center"/>
    </xf>
    <xf numFmtId="165" fontId="35" fillId="3" borderId="0" xfId="0" applyNumberFormat="1" applyFont="1" applyFill="1" applyAlignment="1">
      <alignment horizontal="center" vertical="center"/>
    </xf>
    <xf numFmtId="0" fontId="28" fillId="3" borderId="2" xfId="0" applyFont="1" applyFill="1" applyBorder="1" applyAlignment="1">
      <alignment horizontal="center"/>
    </xf>
    <xf numFmtId="0" fontId="28" fillId="3" borderId="3" xfId="0" applyFont="1" applyFill="1" applyBorder="1" applyAlignment="1">
      <alignment horizontal="center"/>
    </xf>
    <xf numFmtId="0" fontId="28" fillId="3" borderId="8" xfId="0" applyFont="1" applyFill="1" applyBorder="1"/>
    <xf numFmtId="165" fontId="28" fillId="2" borderId="0" xfId="0" applyNumberFormat="1" applyFont="1" applyFill="1" applyAlignment="1">
      <alignment horizontal="center"/>
    </xf>
    <xf numFmtId="3" fontId="28" fillId="3" borderId="5" xfId="0" applyNumberFormat="1" applyFont="1" applyFill="1" applyBorder="1" applyAlignment="1">
      <alignment horizontal="center"/>
    </xf>
    <xf numFmtId="165" fontId="28" fillId="2" borderId="5" xfId="0" applyNumberFormat="1" applyFont="1" applyFill="1" applyBorder="1" applyAlignment="1">
      <alignment horizontal="center"/>
    </xf>
    <xf numFmtId="0" fontId="28" fillId="2" borderId="6" xfId="0" applyFont="1" applyFill="1" applyBorder="1" applyAlignment="1">
      <alignment horizontal="center"/>
    </xf>
    <xf numFmtId="169" fontId="23" fillId="2" borderId="0" xfId="2" applyNumberFormat="1" applyFont="1" applyFill="1" applyAlignment="1">
      <alignment horizontal="center"/>
    </xf>
    <xf numFmtId="3" fontId="23" fillId="2" borderId="0" xfId="0" applyNumberFormat="1" applyFont="1" applyFill="1" applyAlignment="1">
      <alignment horizontal="center"/>
    </xf>
    <xf numFmtId="0" fontId="43" fillId="2" borderId="0" xfId="0" applyFont="1" applyFill="1" applyAlignment="1">
      <alignment horizontal="center"/>
    </xf>
    <xf numFmtId="3" fontId="23"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3" fillId="2" borderId="0" xfId="0" applyFont="1" applyFill="1"/>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44" fillId="3" borderId="7" xfId="0" applyFont="1" applyFill="1" applyBorder="1" applyAlignment="1">
      <alignment horizontal="center"/>
    </xf>
    <xf numFmtId="3" fontId="45" fillId="0" borderId="0" xfId="1" applyNumberFormat="1" applyFont="1" applyBorder="1" applyAlignment="1">
      <alignment horizontal="center" vertical="center"/>
    </xf>
    <xf numFmtId="3" fontId="45" fillId="0" borderId="8" xfId="1" applyNumberFormat="1" applyFont="1" applyBorder="1" applyAlignment="1">
      <alignment horizontal="center" vertical="center"/>
    </xf>
    <xf numFmtId="0" fontId="44" fillId="3" borderId="0" xfId="0" applyFont="1" applyFill="1" applyAlignment="1">
      <alignment horizontal="center"/>
    </xf>
    <xf numFmtId="0" fontId="23" fillId="3" borderId="8" xfId="0" applyFont="1" applyFill="1" applyBorder="1"/>
    <xf numFmtId="0" fontId="47" fillId="3" borderId="8" xfId="3" applyFont="1" applyFill="1" applyBorder="1" applyAlignment="1" applyProtection="1">
      <alignment horizontal="center"/>
    </xf>
    <xf numFmtId="0" fontId="23" fillId="2" borderId="5" xfId="0" applyFont="1" applyFill="1" applyBorder="1"/>
    <xf numFmtId="0" fontId="23" fillId="3" borderId="6" xfId="0" applyFont="1" applyFill="1" applyBorder="1"/>
    <xf numFmtId="0" fontId="48" fillId="0" borderId="0" xfId="0" applyFont="1"/>
    <xf numFmtId="0" fontId="0" fillId="3" borderId="0" xfId="0" applyFill="1" applyAlignment="1">
      <alignment horizontal="center"/>
    </xf>
    <xf numFmtId="0" fontId="35" fillId="3" borderId="0" xfId="0" applyFont="1" applyFill="1" applyAlignment="1">
      <alignment horizontal="center" vertical="center"/>
    </xf>
    <xf numFmtId="3" fontId="35" fillId="3" borderId="0" xfId="0" applyNumberFormat="1" applyFont="1" applyFill="1" applyAlignment="1">
      <alignment horizontal="center" vertical="center"/>
    </xf>
    <xf numFmtId="3" fontId="35" fillId="3" borderId="0" xfId="0" applyNumberFormat="1" applyFont="1" applyFill="1"/>
    <xf numFmtId="171" fontId="35" fillId="3" borderId="0" xfId="0" applyNumberFormat="1" applyFont="1" applyFill="1"/>
    <xf numFmtId="0" fontId="22" fillId="6" borderId="7" xfId="0" applyFont="1" applyFill="1" applyBorder="1" applyAlignment="1">
      <alignment horizontal="left" vertical="center"/>
    </xf>
    <xf numFmtId="0" fontId="49" fillId="6" borderId="0" xfId="0" applyFont="1" applyFill="1" applyAlignment="1">
      <alignment horizontal="left" vertical="center"/>
    </xf>
    <xf numFmtId="0" fontId="50" fillId="6" borderId="0" xfId="0" applyFont="1" applyFill="1" applyAlignment="1">
      <alignment horizontal="left" vertical="center"/>
    </xf>
    <xf numFmtId="0" fontId="23" fillId="6" borderId="8" xfId="0" applyFont="1" applyFill="1" applyBorder="1" applyAlignment="1">
      <alignment horizontal="left" vertical="center"/>
    </xf>
    <xf numFmtId="0" fontId="22" fillId="6" borderId="5" xfId="0" applyFont="1" applyFill="1" applyBorder="1" applyAlignment="1">
      <alignment horizontal="left" vertical="center"/>
    </xf>
    <xf numFmtId="0" fontId="26" fillId="6" borderId="5" xfId="0" applyFont="1" applyFill="1" applyBorder="1" applyAlignment="1">
      <alignment horizontal="left" vertical="center"/>
    </xf>
    <xf numFmtId="0" fontId="23" fillId="6" borderId="5" xfId="0" applyFont="1" applyFill="1" applyBorder="1" applyAlignment="1">
      <alignment horizontal="left" vertical="center"/>
    </xf>
    <xf numFmtId="0" fontId="26" fillId="6" borderId="6" xfId="0" applyFont="1" applyFill="1" applyBorder="1" applyAlignment="1">
      <alignment horizontal="right" vertical="center"/>
    </xf>
    <xf numFmtId="2" fontId="22" fillId="5" borderId="0" xfId="0" applyNumberFormat="1" applyFont="1" applyFill="1" applyAlignment="1">
      <alignment horizontal="center" vertical="center" wrapText="1"/>
    </xf>
    <xf numFmtId="0" fontId="45" fillId="3" borderId="7" xfId="0" applyFont="1" applyFill="1" applyBorder="1" applyAlignment="1">
      <alignment horizontal="center"/>
    </xf>
    <xf numFmtId="0" fontId="45" fillId="3" borderId="0" xfId="0" applyFont="1" applyFill="1" applyAlignment="1">
      <alignment horizontal="center"/>
    </xf>
    <xf numFmtId="0" fontId="28" fillId="3" borderId="1" xfId="0" applyFont="1" applyFill="1" applyBorder="1" applyAlignment="1">
      <alignment horizontal="center" vertical="center"/>
    </xf>
    <xf numFmtId="0" fontId="27" fillId="3" borderId="2" xfId="0" applyFont="1" applyFill="1" applyBorder="1" applyAlignment="1">
      <alignment horizontal="center" vertical="center"/>
    </xf>
    <xf numFmtId="0" fontId="29" fillId="3" borderId="2" xfId="0" applyFont="1" applyFill="1" applyBorder="1" applyAlignment="1">
      <alignment horizontal="center" vertical="center"/>
    </xf>
    <xf numFmtId="3" fontId="28" fillId="3" borderId="2" xfId="0" applyNumberFormat="1" applyFont="1" applyFill="1" applyBorder="1" applyAlignment="1">
      <alignment horizontal="center" vertical="center"/>
    </xf>
    <xf numFmtId="3" fontId="28" fillId="3" borderId="3" xfId="0" applyNumberFormat="1" applyFont="1" applyFill="1" applyBorder="1" applyAlignment="1">
      <alignment horizontal="center" vertical="center"/>
    </xf>
    <xf numFmtId="0" fontId="28" fillId="3" borderId="0" xfId="0" applyFont="1" applyFill="1" applyAlignment="1">
      <alignment horizontal="left" vertical="center"/>
    </xf>
    <xf numFmtId="166" fontId="28" fillId="3" borderId="0" xfId="0" applyNumberFormat="1" applyFont="1" applyFill="1" applyAlignment="1">
      <alignment horizontal="left" vertical="center"/>
    </xf>
    <xf numFmtId="0" fontId="28" fillId="3" borderId="8" xfId="0" applyFont="1" applyFill="1" applyBorder="1" applyAlignment="1">
      <alignment horizontal="left" vertical="center"/>
    </xf>
    <xf numFmtId="0" fontId="28" fillId="2" borderId="7" xfId="0" applyFont="1" applyFill="1" applyBorder="1" applyAlignment="1">
      <alignment horizontal="left" vertical="center"/>
    </xf>
    <xf numFmtId="0" fontId="27" fillId="3" borderId="7" xfId="0" applyFont="1" applyFill="1" applyBorder="1" applyAlignment="1">
      <alignment horizontal="left" vertical="center"/>
    </xf>
    <xf numFmtId="0" fontId="28" fillId="3" borderId="4" xfId="0" applyFont="1" applyFill="1" applyBorder="1" applyAlignment="1">
      <alignment horizontal="center" vertical="center"/>
    </xf>
    <xf numFmtId="0" fontId="28"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7" fillId="3" borderId="4" xfId="0" applyFont="1" applyFill="1" applyBorder="1" applyAlignment="1">
      <alignment horizontal="left" vertical="center"/>
    </xf>
    <xf numFmtId="0" fontId="28" fillId="3" borderId="5" xfId="0" applyFont="1" applyFill="1" applyBorder="1" applyAlignment="1">
      <alignment horizontal="left" vertical="center"/>
    </xf>
    <xf numFmtId="0" fontId="31" fillId="2" borderId="6" xfId="3" applyFont="1" applyFill="1" applyBorder="1" applyAlignment="1" applyProtection="1">
      <alignment horizontal="center" vertical="center"/>
    </xf>
    <xf numFmtId="0" fontId="45" fillId="3" borderId="2" xfId="0" applyFont="1" applyFill="1" applyBorder="1" applyAlignment="1">
      <alignment horizontal="center"/>
    </xf>
    <xf numFmtId="3" fontId="23" fillId="0" borderId="2" xfId="0" applyNumberFormat="1" applyFont="1" applyBorder="1" applyAlignment="1">
      <alignment horizontal="center"/>
    </xf>
    <xf numFmtId="3" fontId="23" fillId="0" borderId="3" xfId="0" applyNumberFormat="1" applyFont="1" applyBorder="1" applyAlignment="1">
      <alignment horizontal="center"/>
    </xf>
    <xf numFmtId="3" fontId="23" fillId="0" borderId="0" xfId="0" applyNumberFormat="1" applyFont="1" applyAlignment="1">
      <alignment horizontal="center"/>
    </xf>
    <xf numFmtId="3" fontId="23" fillId="0" borderId="8" xfId="0" applyNumberFormat="1" applyFont="1" applyBorder="1" applyAlignment="1">
      <alignment horizontal="center"/>
    </xf>
    <xf numFmtId="0" fontId="45" fillId="3" borderId="5" xfId="0" applyFont="1" applyFill="1" applyBorder="1" applyAlignment="1">
      <alignment horizontal="center"/>
    </xf>
    <xf numFmtId="0" fontId="0" fillId="0" borderId="5" xfId="0" applyBorder="1"/>
    <xf numFmtId="3" fontId="23" fillId="0" borderId="0" xfId="0" applyNumberFormat="1" applyFont="1"/>
    <xf numFmtId="3" fontId="28" fillId="0" borderId="8" xfId="0" applyNumberFormat="1" applyFont="1" applyBorder="1"/>
    <xf numFmtId="0" fontId="51" fillId="0" borderId="7" xfId="0" applyFont="1" applyBorder="1" applyAlignment="1">
      <alignment horizontal="left" vertical="center"/>
    </xf>
    <xf numFmtId="0" fontId="51" fillId="0" borderId="0" xfId="0" applyFont="1" applyAlignment="1">
      <alignment horizontal="left" vertical="center"/>
    </xf>
    <xf numFmtId="3" fontId="23" fillId="0" borderId="5" xfId="0" applyNumberFormat="1" applyFont="1" applyBorder="1"/>
    <xf numFmtId="0" fontId="23" fillId="2" borderId="2" xfId="0"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3" xfId="0" applyNumberFormat="1" applyFont="1" applyFill="1" applyBorder="1" applyAlignment="1">
      <alignment horizontal="center" vertical="center"/>
    </xf>
    <xf numFmtId="0" fontId="23" fillId="2" borderId="0" xfId="0" applyFont="1" applyFill="1" applyAlignment="1">
      <alignment horizontal="center" vertical="center"/>
    </xf>
    <xf numFmtId="166" fontId="35" fillId="3" borderId="0" xfId="0" applyNumberFormat="1" applyFont="1" applyFill="1" applyAlignment="1">
      <alignment horizontal="center"/>
    </xf>
    <xf numFmtId="0" fontId="57" fillId="3" borderId="0" xfId="0" applyFont="1" applyFill="1"/>
    <xf numFmtId="0" fontId="28" fillId="3" borderId="7" xfId="0" applyFont="1" applyFill="1" applyBorder="1" applyAlignment="1">
      <alignment vertical="center"/>
    </xf>
    <xf numFmtId="3" fontId="23" fillId="3" borderId="2" xfId="0" applyNumberFormat="1" applyFont="1" applyFill="1" applyBorder="1" applyAlignment="1">
      <alignment horizontal="center" vertical="center"/>
    </xf>
    <xf numFmtId="165" fontId="28" fillId="3" borderId="2"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3" fillId="6" borderId="5" xfId="0" applyNumberFormat="1" applyFont="1" applyFill="1" applyBorder="1" applyAlignment="1">
      <alignment horizontal="center" vertical="center"/>
    </xf>
    <xf numFmtId="3" fontId="28"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5" fillId="2" borderId="0" xfId="163" applyFont="1" applyFill="1" applyAlignment="1">
      <alignment horizontal="right"/>
    </xf>
    <xf numFmtId="0" fontId="44" fillId="5" borderId="2" xfId="0" applyFont="1" applyFill="1" applyBorder="1" applyAlignment="1">
      <alignment wrapText="1"/>
    </xf>
    <xf numFmtId="0" fontId="44" fillId="5" borderId="2" xfId="0" applyFont="1" applyFill="1" applyBorder="1" applyAlignment="1">
      <alignment horizontal="center" wrapText="1"/>
    </xf>
    <xf numFmtId="0" fontId="44" fillId="5" borderId="5" xfId="0" applyFont="1" applyFill="1" applyBorder="1" applyAlignment="1">
      <alignment vertical="center" wrapText="1"/>
    </xf>
    <xf numFmtId="0" fontId="25" fillId="3" borderId="7" xfId="0" applyFont="1" applyFill="1" applyBorder="1"/>
    <xf numFmtId="165" fontId="25" fillId="3" borderId="0" xfId="0" applyNumberFormat="1" applyFont="1" applyFill="1" applyAlignment="1">
      <alignment horizontal="center" vertical="center"/>
    </xf>
    <xf numFmtId="0" fontId="25" fillId="3" borderId="0" xfId="0" applyFont="1" applyFill="1" applyAlignment="1">
      <alignment vertical="center"/>
    </xf>
    <xf numFmtId="165" fontId="25" fillId="3" borderId="0" xfId="0" applyNumberFormat="1" applyFont="1" applyFill="1" applyAlignment="1">
      <alignment horizontal="center"/>
    </xf>
    <xf numFmtId="0" fontId="25" fillId="3" borderId="8" xfId="0" applyFont="1" applyFill="1" applyBorder="1" applyAlignment="1">
      <alignment vertical="center"/>
    </xf>
    <xf numFmtId="0" fontId="60" fillId="5" borderId="7" xfId="0" applyFont="1" applyFill="1" applyBorder="1"/>
    <xf numFmtId="0" fontId="23" fillId="5" borderId="0" xfId="0" applyFont="1" applyFill="1"/>
    <xf numFmtId="165" fontId="23" fillId="5" borderId="0" xfId="0" applyNumberFormat="1" applyFont="1" applyFill="1" applyAlignment="1">
      <alignment horizontal="center"/>
    </xf>
    <xf numFmtId="165" fontId="23" fillId="5" borderId="0" xfId="0" applyNumberFormat="1" applyFont="1" applyFill="1" applyAlignment="1">
      <alignment horizontal="center" vertical="center"/>
    </xf>
    <xf numFmtId="0" fontId="23" fillId="5" borderId="8" xfId="0" applyFont="1" applyFill="1" applyBorder="1"/>
    <xf numFmtId="0" fontId="23" fillId="3" borderId="7" xfId="0" applyFont="1" applyFill="1" applyBorder="1"/>
    <xf numFmtId="165" fontId="23" fillId="3" borderId="0" xfId="0" applyNumberFormat="1" applyFont="1" applyFill="1" applyAlignment="1">
      <alignment horizontal="center"/>
    </xf>
    <xf numFmtId="0" fontId="23" fillId="3" borderId="8" xfId="0" applyFont="1" applyFill="1" applyBorder="1" applyAlignment="1">
      <alignment vertical="center"/>
    </xf>
    <xf numFmtId="2" fontId="23" fillId="6" borderId="7" xfId="0" applyNumberFormat="1" applyFont="1" applyFill="1" applyBorder="1" applyAlignment="1">
      <alignment horizontal="left" vertical="center" wrapText="1"/>
    </xf>
    <xf numFmtId="165" fontId="23"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3" fillId="2" borderId="3" xfId="0" applyFont="1" applyFill="1" applyBorder="1"/>
    <xf numFmtId="0" fontId="23" fillId="2" borderId="8" xfId="0" applyFont="1" applyFill="1" applyBorder="1"/>
    <xf numFmtId="0" fontId="12" fillId="2" borderId="8" xfId="0" applyFont="1" applyFill="1" applyBorder="1"/>
    <xf numFmtId="165" fontId="28" fillId="2" borderId="0" xfId="0" applyNumberFormat="1" applyFont="1" applyFill="1" applyAlignment="1">
      <alignment horizontal="center" vertical="center"/>
    </xf>
    <xf numFmtId="165" fontId="28"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4" fillId="5" borderId="2" xfId="0" applyFont="1" applyFill="1" applyBorder="1" applyAlignment="1">
      <alignment horizontal="center" vertical="center" wrapText="1"/>
    </xf>
    <xf numFmtId="2" fontId="23" fillId="6" borderId="4" xfId="0" applyNumberFormat="1" applyFont="1" applyFill="1" applyBorder="1" applyAlignment="1">
      <alignment horizontal="left" vertical="center" wrapText="1"/>
    </xf>
    <xf numFmtId="0" fontId="23" fillId="3" borderId="7" xfId="0" applyFont="1" applyFill="1" applyBorder="1" applyAlignment="1">
      <alignment horizontal="left"/>
    </xf>
    <xf numFmtId="0" fontId="44" fillId="5" borderId="1" xfId="0" applyFont="1" applyFill="1" applyBorder="1" applyAlignment="1">
      <alignment horizontal="center"/>
    </xf>
    <xf numFmtId="0" fontId="23" fillId="5" borderId="2" xfId="0" applyFont="1" applyFill="1" applyBorder="1" applyAlignment="1">
      <alignment horizontal="center"/>
    </xf>
    <xf numFmtId="3" fontId="45" fillId="5" borderId="2" xfId="1" applyNumberFormat="1" applyFont="1" applyFill="1" applyBorder="1" applyAlignment="1">
      <alignment horizontal="center" vertical="center"/>
    </xf>
    <xf numFmtId="3" fontId="45" fillId="5" borderId="3" xfId="1" applyNumberFormat="1" applyFont="1" applyFill="1" applyBorder="1" applyAlignment="1">
      <alignment horizontal="center" vertical="center"/>
    </xf>
    <xf numFmtId="0" fontId="44" fillId="5" borderId="7" xfId="0" applyFont="1" applyFill="1" applyBorder="1" applyAlignment="1">
      <alignment horizontal="center"/>
    </xf>
    <xf numFmtId="0" fontId="23" fillId="5" borderId="0" xfId="0" applyFont="1" applyFill="1" applyAlignment="1">
      <alignment horizontal="center"/>
    </xf>
    <xf numFmtId="3" fontId="45" fillId="5" borderId="0" xfId="1" applyNumberFormat="1" applyFont="1" applyFill="1" applyBorder="1" applyAlignment="1">
      <alignment horizontal="center" vertical="center"/>
    </xf>
    <xf numFmtId="3" fontId="45" fillId="5" borderId="8" xfId="1" applyNumberFormat="1" applyFont="1" applyFill="1" applyBorder="1" applyAlignment="1">
      <alignment horizontal="center" vertical="center"/>
    </xf>
    <xf numFmtId="0" fontId="26" fillId="5" borderId="0" xfId="0" applyFont="1" applyFill="1" applyAlignment="1">
      <alignment horizontal="center" vertical="center"/>
    </xf>
    <xf numFmtId="0" fontId="23" fillId="5" borderId="0" xfId="0" applyFont="1" applyFill="1" applyAlignment="1">
      <alignment horizontal="center" vertical="center" wrapText="1"/>
    </xf>
    <xf numFmtId="3" fontId="26" fillId="5" borderId="0" xfId="0" applyNumberFormat="1" applyFont="1" applyFill="1" applyAlignment="1">
      <alignment horizontal="center" vertical="center"/>
    </xf>
    <xf numFmtId="3" fontId="26" fillId="5" borderId="0" xfId="0" applyNumberFormat="1" applyFont="1" applyFill="1" applyAlignment="1">
      <alignment horizontal="center" vertical="center" wrapText="1"/>
    </xf>
    <xf numFmtId="3" fontId="23" fillId="5" borderId="8" xfId="0" applyNumberFormat="1" applyFont="1" applyFill="1" applyBorder="1" applyAlignment="1">
      <alignment horizontal="center" vertical="center"/>
    </xf>
    <xf numFmtId="0" fontId="23" fillId="3" borderId="0" xfId="0" applyFont="1" applyFill="1" applyAlignment="1">
      <alignment horizontal="center" vertical="center" wrapText="1"/>
    </xf>
    <xf numFmtId="3" fontId="26" fillId="3" borderId="0" xfId="0" applyNumberFormat="1" applyFont="1" applyFill="1" applyAlignment="1">
      <alignment horizontal="center" vertical="center"/>
    </xf>
    <xf numFmtId="3" fontId="26" fillId="3" borderId="0" xfId="0" applyNumberFormat="1" applyFont="1" applyFill="1" applyAlignment="1">
      <alignment horizontal="center" vertical="center" wrapText="1"/>
    </xf>
    <xf numFmtId="0" fontId="26" fillId="5" borderId="5" xfId="0" applyFont="1" applyFill="1" applyBorder="1" applyAlignment="1">
      <alignment horizontal="center" vertical="center"/>
    </xf>
    <xf numFmtId="0" fontId="23" fillId="5" borderId="5" xfId="0" applyFont="1" applyFill="1" applyBorder="1" applyAlignment="1">
      <alignment horizontal="center" vertical="center" wrapText="1"/>
    </xf>
    <xf numFmtId="3" fontId="26" fillId="5" borderId="5" xfId="0" applyNumberFormat="1" applyFont="1" applyFill="1" applyBorder="1" applyAlignment="1">
      <alignment horizontal="center" vertical="center"/>
    </xf>
    <xf numFmtId="3" fontId="26" fillId="5" borderId="5" xfId="0" applyNumberFormat="1" applyFont="1" applyFill="1" applyBorder="1" applyAlignment="1">
      <alignment horizontal="center" vertical="center" wrapText="1"/>
    </xf>
    <xf numFmtId="3" fontId="23" fillId="5" borderId="6" xfId="0" applyNumberFormat="1" applyFont="1" applyFill="1" applyBorder="1" applyAlignment="1">
      <alignment horizontal="center" vertical="center"/>
    </xf>
    <xf numFmtId="0" fontId="44" fillId="5" borderId="5" xfId="0" applyFont="1" applyFill="1" applyBorder="1" applyAlignment="1">
      <alignment horizontal="center" vertical="center" wrapText="1"/>
    </xf>
    <xf numFmtId="2" fontId="35" fillId="3" borderId="0" xfId="0" applyNumberFormat="1" applyFont="1" applyFill="1" applyAlignment="1">
      <alignment horizontal="left" vertical="center" wrapText="1"/>
    </xf>
    <xf numFmtId="0" fontId="35" fillId="3" borderId="0" xfId="0" applyFont="1" applyFill="1"/>
    <xf numFmtId="0" fontId="22" fillId="5" borderId="0" xfId="0" applyFont="1" applyFill="1" applyAlignment="1">
      <alignment horizontal="center" vertical="center" wrapText="1"/>
    </xf>
    <xf numFmtId="3" fontId="45" fillId="3" borderId="0" xfId="1" applyNumberFormat="1" applyFont="1" applyFill="1" applyBorder="1" applyAlignment="1">
      <alignment horizontal="center" vertical="center"/>
    </xf>
    <xf numFmtId="3" fontId="45" fillId="3" borderId="8" xfId="1" applyNumberFormat="1" applyFont="1" applyFill="1" applyBorder="1" applyAlignment="1">
      <alignment horizontal="center" vertical="center"/>
    </xf>
    <xf numFmtId="0" fontId="45" fillId="5" borderId="0" xfId="0" applyFont="1" applyFill="1" applyAlignment="1">
      <alignment horizontal="center"/>
    </xf>
    <xf numFmtId="165" fontId="26" fillId="3" borderId="8" xfId="0" applyNumberFormat="1" applyFont="1" applyFill="1" applyBorder="1" applyAlignment="1">
      <alignment horizontal="center" vertical="center"/>
    </xf>
    <xf numFmtId="1" fontId="62" fillId="0" borderId="0" xfId="0" applyNumberFormat="1" applyFont="1" applyAlignment="1">
      <alignment horizontal="center"/>
    </xf>
    <xf numFmtId="1" fontId="62" fillId="0" borderId="8" xfId="0" applyNumberFormat="1" applyFont="1" applyBorder="1" applyAlignment="1">
      <alignment horizontal="center"/>
    </xf>
    <xf numFmtId="0" fontId="35" fillId="0" borderId="0" xfId="0" applyFont="1" applyAlignment="1">
      <alignment horizontal="justify" vertical="center"/>
    </xf>
    <xf numFmtId="165" fontId="0" fillId="0" borderId="0" xfId="0" applyNumberFormat="1"/>
    <xf numFmtId="0" fontId="23" fillId="0" borderId="0" xfId="0" applyFont="1" applyAlignment="1">
      <alignment horizontal="center" vertical="center"/>
    </xf>
    <xf numFmtId="165" fontId="0" fillId="3" borderId="0" xfId="0" applyNumberFormat="1" applyFill="1"/>
    <xf numFmtId="0" fontId="22" fillId="6" borderId="7" xfId="0" applyFont="1" applyFill="1" applyBorder="1" applyAlignment="1">
      <alignment vertical="center"/>
    </xf>
    <xf numFmtId="0" fontId="22" fillId="6" borderId="0" xfId="0" applyFont="1" applyFill="1" applyAlignment="1">
      <alignment vertical="center"/>
    </xf>
    <xf numFmtId="0" fontId="22" fillId="6" borderId="8" xfId="0" applyFont="1" applyFill="1" applyBorder="1" applyAlignment="1">
      <alignment vertical="center"/>
    </xf>
    <xf numFmtId="3" fontId="23" fillId="3" borderId="5" xfId="0" applyNumberFormat="1" applyFont="1" applyFill="1" applyBorder="1" applyAlignment="1">
      <alignment horizontal="center"/>
    </xf>
    <xf numFmtId="3" fontId="23" fillId="3" borderId="6" xfId="0" applyNumberFormat="1" applyFont="1" applyFill="1" applyBorder="1" applyAlignment="1">
      <alignment horizontal="center"/>
    </xf>
    <xf numFmtId="3" fontId="23" fillId="3" borderId="8" xfId="0" applyNumberFormat="1" applyFont="1" applyFill="1" applyBorder="1" applyAlignment="1">
      <alignment horizontal="center"/>
    </xf>
    <xf numFmtId="175" fontId="0" fillId="0" borderId="0" xfId="0" applyNumberFormat="1"/>
    <xf numFmtId="176" fontId="43" fillId="0" borderId="0" xfId="0" applyNumberFormat="1" applyFont="1" applyAlignment="1">
      <alignment horizontal="center"/>
    </xf>
    <xf numFmtId="176" fontId="0" fillId="3" borderId="0" xfId="0" applyNumberFormat="1" applyFill="1"/>
    <xf numFmtId="174" fontId="23" fillId="0" borderId="5" xfId="0" applyNumberFormat="1" applyFont="1" applyBorder="1" applyAlignment="1">
      <alignment horizontal="center" vertical="center"/>
    </xf>
    <xf numFmtId="165" fontId="23" fillId="0" borderId="5" xfId="0" applyNumberFormat="1" applyFont="1" applyBorder="1" applyAlignment="1">
      <alignment horizontal="center" vertical="center"/>
    </xf>
    <xf numFmtId="174" fontId="28" fillId="0" borderId="2" xfId="0" applyNumberFormat="1" applyFont="1" applyBorder="1" applyAlignment="1">
      <alignment horizontal="center"/>
    </xf>
    <xf numFmtId="0" fontId="22" fillId="5" borderId="4" xfId="0" applyFont="1" applyFill="1" applyBorder="1" applyAlignment="1">
      <alignment horizontal="center" vertical="center"/>
    </xf>
    <xf numFmtId="0" fontId="22" fillId="5" borderId="7" xfId="0" applyFont="1" applyFill="1" applyBorder="1" applyAlignment="1">
      <alignment horizontal="center" vertical="center"/>
    </xf>
    <xf numFmtId="0" fontId="35" fillId="3" borderId="0" xfId="48" applyFont="1" applyFill="1" applyAlignment="1">
      <alignment horizontal="center" vertical="center"/>
    </xf>
    <xf numFmtId="0" fontId="5" fillId="0" borderId="0" xfId="48"/>
    <xf numFmtId="0" fontId="22" fillId="6" borderId="5" xfId="48" applyFont="1" applyFill="1" applyBorder="1"/>
    <xf numFmtId="0" fontId="22" fillId="6" borderId="5" xfId="48" applyFont="1" applyFill="1" applyBorder="1" applyAlignment="1">
      <alignment horizontal="left" vertical="center"/>
    </xf>
    <xf numFmtId="0" fontId="26" fillId="6" borderId="5" xfId="48" applyFont="1" applyFill="1" applyBorder="1" applyAlignment="1">
      <alignment horizontal="left" vertical="center"/>
    </xf>
    <xf numFmtId="0" fontId="22" fillId="5" borderId="11" xfId="48" applyFont="1" applyFill="1" applyBorder="1" applyAlignment="1">
      <alignment horizontal="center" vertical="center"/>
    </xf>
    <xf numFmtId="0" fontId="45" fillId="3" borderId="7" xfId="48" applyFont="1" applyFill="1" applyBorder="1" applyAlignment="1">
      <alignment horizontal="center"/>
    </xf>
    <xf numFmtId="0" fontId="45" fillId="3" borderId="0" xfId="48" applyFont="1" applyFill="1" applyAlignment="1">
      <alignment horizontal="center"/>
    </xf>
    <xf numFmtId="3" fontId="23" fillId="0" borderId="8" xfId="48" applyNumberFormat="1" applyFont="1" applyBorder="1" applyAlignment="1">
      <alignment horizontal="center"/>
    </xf>
    <xf numFmtId="0" fontId="45" fillId="3" borderId="5" xfId="48" applyFont="1" applyFill="1" applyBorder="1" applyAlignment="1">
      <alignment horizontal="center"/>
    </xf>
    <xf numFmtId="3" fontId="23" fillId="0" borderId="6" xfId="48" applyNumberFormat="1" applyFont="1" applyBorder="1" applyAlignment="1">
      <alignment horizontal="center"/>
    </xf>
    <xf numFmtId="0" fontId="5" fillId="0" borderId="5" xfId="48" applyBorder="1"/>
    <xf numFmtId="3" fontId="23" fillId="0" borderId="0" xfId="48" applyNumberFormat="1" applyFont="1" applyAlignment="1">
      <alignment horizontal="center"/>
    </xf>
    <xf numFmtId="0" fontId="51" fillId="0" borderId="0" xfId="48" applyFont="1" applyAlignment="1">
      <alignment horizontal="left" vertical="center"/>
    </xf>
    <xf numFmtId="0" fontId="51" fillId="0" borderId="8" xfId="48" applyFont="1" applyBorder="1" applyAlignment="1">
      <alignment horizontal="left" vertical="center"/>
    </xf>
    <xf numFmtId="0" fontId="29" fillId="0" borderId="7" xfId="48" applyFont="1" applyBorder="1" applyAlignment="1">
      <alignment horizontal="left" vertical="center"/>
    </xf>
    <xf numFmtId="0" fontId="44" fillId="3" borderId="0" xfId="48" applyFont="1" applyFill="1" applyAlignment="1">
      <alignment horizontal="center"/>
    </xf>
    <xf numFmtId="3" fontId="23" fillId="0" borderId="0" xfId="48" applyNumberFormat="1" applyFont="1"/>
    <xf numFmtId="0" fontId="22" fillId="3" borderId="0" xfId="0" applyFont="1" applyFill="1" applyAlignment="1">
      <alignment horizontal="center" vertical="center"/>
    </xf>
    <xf numFmtId="0" fontId="22" fillId="3" borderId="7" xfId="0" applyFont="1" applyFill="1" applyBorder="1" applyAlignment="1">
      <alignment horizontal="center" vertical="center"/>
    </xf>
    <xf numFmtId="0" fontId="25" fillId="0" borderId="1" xfId="0" applyFont="1" applyBorder="1" applyAlignment="1">
      <alignment horizontal="center" vertical="center"/>
    </xf>
    <xf numFmtId="0" fontId="25" fillId="0" borderId="7" xfId="0" applyFont="1" applyBorder="1" applyAlignment="1">
      <alignment horizontal="center" vertical="center"/>
    </xf>
    <xf numFmtId="0" fontId="25" fillId="0" borderId="7" xfId="0" applyFont="1" applyBorder="1" applyAlignment="1">
      <alignment horizontal="center"/>
    </xf>
    <xf numFmtId="0" fontId="25" fillId="0" borderId="0" xfId="0" applyFont="1" applyAlignment="1">
      <alignment horizontal="center" vertical="center"/>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3" fontId="23" fillId="0" borderId="2" xfId="0" applyNumberFormat="1" applyFont="1" applyBorder="1" applyAlignment="1">
      <alignment horizontal="center" wrapText="1"/>
    </xf>
    <xf numFmtId="3" fontId="23" fillId="0" borderId="3" xfId="0" applyNumberFormat="1" applyFont="1" applyBorder="1" applyAlignment="1">
      <alignment horizontal="center" wrapText="1"/>
    </xf>
    <xf numFmtId="0" fontId="23" fillId="0" borderId="0" xfId="0" applyFont="1" applyAlignment="1">
      <alignment horizontal="center" vertical="center" wrapText="1"/>
    </xf>
    <xf numFmtId="3" fontId="23" fillId="0" borderId="0" xfId="0" applyNumberFormat="1" applyFont="1" applyAlignment="1">
      <alignment horizontal="center" wrapText="1"/>
    </xf>
    <xf numFmtId="3" fontId="23" fillId="0" borderId="8" xfId="0" applyNumberFormat="1" applyFont="1" applyBorder="1" applyAlignment="1">
      <alignment horizontal="center" wrapText="1"/>
    </xf>
    <xf numFmtId="0" fontId="44" fillId="3" borderId="1" xfId="0" applyFont="1" applyFill="1" applyBorder="1" applyAlignment="1">
      <alignment horizontal="center"/>
    </xf>
    <xf numFmtId="0" fontId="44" fillId="3" borderId="5" xfId="0" applyFont="1" applyFill="1" applyBorder="1" applyAlignment="1">
      <alignment horizontal="center"/>
    </xf>
    <xf numFmtId="0" fontId="44" fillId="3" borderId="7" xfId="48" applyFont="1" applyFill="1" applyBorder="1" applyAlignment="1">
      <alignment horizontal="center"/>
    </xf>
    <xf numFmtId="0" fontId="5" fillId="0" borderId="7" xfId="48" applyBorder="1"/>
    <xf numFmtId="0" fontId="44" fillId="3" borderId="12" xfId="48" applyFont="1" applyFill="1" applyBorder="1" applyAlignment="1">
      <alignment horizontal="center"/>
    </xf>
    <xf numFmtId="0" fontId="45" fillId="3" borderId="13" xfId="48" applyFont="1" applyFill="1" applyBorder="1" applyAlignment="1">
      <alignment horizontal="center"/>
    </xf>
    <xf numFmtId="0" fontId="22" fillId="5" borderId="14" xfId="48" applyFont="1" applyFill="1" applyBorder="1" applyAlignment="1">
      <alignment horizontal="center" vertical="center"/>
    </xf>
    <xf numFmtId="0" fontId="44" fillId="3" borderId="5" xfId="48" applyFont="1" applyFill="1" applyBorder="1" applyAlignment="1">
      <alignment horizontal="center"/>
    </xf>
    <xf numFmtId="165" fontId="23" fillId="3" borderId="0" xfId="0" applyNumberFormat="1" applyFont="1" applyFill="1"/>
    <xf numFmtId="166" fontId="43" fillId="3" borderId="0" xfId="26" applyNumberFormat="1" applyFont="1" applyFill="1"/>
    <xf numFmtId="0" fontId="43" fillId="3" borderId="0" xfId="26" applyFont="1" applyFill="1"/>
    <xf numFmtId="166" fontId="10" fillId="3" borderId="0" xfId="26" applyNumberFormat="1" applyFont="1" applyFill="1" applyAlignment="1">
      <alignment horizontal="center" vertical="center"/>
    </xf>
    <xf numFmtId="166" fontId="43" fillId="3" borderId="0" xfId="26" applyNumberFormat="1" applyFont="1" applyFill="1" applyAlignment="1">
      <alignment horizontal="center" vertical="center"/>
    </xf>
    <xf numFmtId="0" fontId="25" fillId="0" borderId="5" xfId="0" applyFont="1" applyBorder="1" applyAlignment="1">
      <alignment horizontal="center"/>
    </xf>
    <xf numFmtId="0" fontId="23" fillId="0" borderId="5" xfId="0" applyFont="1" applyBorder="1" applyAlignment="1">
      <alignment horizontal="center" vertical="center"/>
    </xf>
    <xf numFmtId="0" fontId="23" fillId="0" borderId="5" xfId="0" applyFont="1" applyBorder="1" applyAlignment="1">
      <alignment horizontal="center" vertical="center" wrapText="1"/>
    </xf>
    <xf numFmtId="3" fontId="23" fillId="0" borderId="5" xfId="0" applyNumberFormat="1" applyFont="1" applyBorder="1" applyAlignment="1">
      <alignment horizontal="center" wrapText="1"/>
    </xf>
    <xf numFmtId="0" fontId="28" fillId="2" borderId="7" xfId="0" applyFont="1" applyFill="1" applyBorder="1" applyAlignment="1">
      <alignment vertical="center" wrapText="1"/>
    </xf>
    <xf numFmtId="0" fontId="16" fillId="2" borderId="0" xfId="3" applyFont="1" applyFill="1" applyBorder="1" applyAlignment="1" applyProtection="1">
      <alignment vertical="center"/>
    </xf>
    <xf numFmtId="3" fontId="23" fillId="6" borderId="5" xfId="0" applyNumberFormat="1" applyFont="1" applyFill="1" applyBorder="1" applyAlignment="1">
      <alignment horizontal="center" vertical="center"/>
    </xf>
    <xf numFmtId="165" fontId="23" fillId="6" borderId="6" xfId="0" applyNumberFormat="1" applyFont="1" applyFill="1" applyBorder="1" applyAlignment="1">
      <alignment horizontal="center" vertical="center"/>
    </xf>
    <xf numFmtId="0" fontId="26" fillId="6" borderId="5" xfId="0" applyFont="1" applyFill="1" applyBorder="1" applyAlignment="1">
      <alignment horizontal="center" vertical="center"/>
    </xf>
    <xf numFmtId="3" fontId="26" fillId="6" borderId="5" xfId="0" applyNumberFormat="1" applyFont="1" applyFill="1" applyBorder="1" applyAlignment="1">
      <alignment horizontal="center" vertical="center"/>
    </xf>
    <xf numFmtId="3" fontId="23" fillId="6" borderId="6" xfId="0" applyNumberFormat="1" applyFont="1" applyFill="1" applyBorder="1" applyAlignment="1">
      <alignment horizontal="center" vertical="center"/>
    </xf>
    <xf numFmtId="165" fontId="26" fillId="6" borderId="4" xfId="0" applyNumberFormat="1" applyFont="1" applyFill="1" applyBorder="1" applyAlignment="1">
      <alignment horizontal="center" vertical="center"/>
    </xf>
    <xf numFmtId="165" fontId="26" fillId="6" borderId="5" xfId="0" applyNumberFormat="1" applyFont="1" applyFill="1" applyBorder="1" applyAlignment="1">
      <alignment horizontal="center" vertical="center"/>
    </xf>
    <xf numFmtId="165" fontId="26" fillId="6" borderId="6" xfId="0" applyNumberFormat="1" applyFont="1" applyFill="1" applyBorder="1" applyAlignment="1">
      <alignment horizontal="center" vertical="center"/>
    </xf>
    <xf numFmtId="0" fontId="44" fillId="5" borderId="4" xfId="0" applyFont="1" applyFill="1" applyBorder="1" applyAlignment="1">
      <alignment horizontal="center"/>
    </xf>
    <xf numFmtId="0" fontId="23" fillId="5" borderId="5" xfId="0" applyFont="1" applyFill="1" applyBorder="1" applyAlignment="1">
      <alignment horizontal="center"/>
    </xf>
    <xf numFmtId="3" fontId="45" fillId="5" borderId="5" xfId="1" applyNumberFormat="1" applyFont="1" applyFill="1" applyBorder="1" applyAlignment="1">
      <alignment horizontal="center" vertical="center"/>
    </xf>
    <xf numFmtId="3" fontId="45" fillId="5" borderId="6" xfId="1" applyNumberFormat="1" applyFont="1" applyFill="1" applyBorder="1" applyAlignment="1">
      <alignment horizontal="center" vertical="center"/>
    </xf>
    <xf numFmtId="0" fontId="28" fillId="2" borderId="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8" xfId="0" applyFont="1" applyFill="1" applyBorder="1" applyAlignment="1">
      <alignment horizontal="left" vertical="center" wrapText="1"/>
    </xf>
    <xf numFmtId="0" fontId="28" fillId="3" borderId="7" xfId="0" applyFont="1" applyFill="1" applyBorder="1" applyAlignment="1">
      <alignment horizontal="left"/>
    </xf>
    <xf numFmtId="0" fontId="28" fillId="3" borderId="0" xfId="0" applyFont="1" applyFill="1" applyAlignment="1">
      <alignment horizontal="left"/>
    </xf>
    <xf numFmtId="0" fontId="0" fillId="3" borderId="0" xfId="0" applyFill="1" applyAlignment="1">
      <alignment horizontal="center"/>
    </xf>
    <xf numFmtId="0" fontId="9" fillId="4" borderId="0" xfId="0" applyFont="1" applyFill="1" applyAlignment="1">
      <alignment horizontal="center" vertical="center" wrapText="1"/>
    </xf>
    <xf numFmtId="0" fontId="22" fillId="5" borderId="1"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2"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12" fillId="3" borderId="0" xfId="0" applyFont="1" applyFill="1" applyAlignment="1">
      <alignment horizont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1" xfId="0" applyFont="1" applyFill="1" applyBorder="1" applyAlignment="1">
      <alignment horizontal="center" vertical="center"/>
    </xf>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2" fillId="5" borderId="9" xfId="0" applyFont="1" applyFill="1" applyBorder="1" applyAlignment="1">
      <alignment horizontal="center" wrapText="1"/>
    </xf>
    <xf numFmtId="0" fontId="22" fillId="5" borderId="10" xfId="0" applyFont="1" applyFill="1" applyBorder="1" applyAlignment="1">
      <alignment horizontal="center" wrapText="1"/>
    </xf>
    <xf numFmtId="0" fontId="22" fillId="5" borderId="11" xfId="0" applyFont="1" applyFill="1" applyBorder="1" applyAlignment="1">
      <alignment horizontal="center" wrapText="1"/>
    </xf>
    <xf numFmtId="0" fontId="28" fillId="3" borderId="7" xfId="0" applyFont="1" applyFill="1" applyBorder="1" applyAlignment="1">
      <alignment horizontal="left" wrapText="1"/>
    </xf>
    <xf numFmtId="0" fontId="28" fillId="3" borderId="0" xfId="0" applyFont="1" applyFill="1" applyAlignment="1">
      <alignment horizontal="left" wrapText="1"/>
    </xf>
    <xf numFmtId="0" fontId="28" fillId="3" borderId="8" xfId="0" applyFont="1" applyFill="1" applyBorder="1" applyAlignment="1">
      <alignment horizontal="left" wrapText="1"/>
    </xf>
    <xf numFmtId="2" fontId="22" fillId="5" borderId="1" xfId="0" applyNumberFormat="1" applyFont="1" applyFill="1" applyBorder="1" applyAlignment="1">
      <alignment horizontal="center" vertical="center" wrapText="1"/>
    </xf>
    <xf numFmtId="2" fontId="22" fillId="5" borderId="4" xfId="0" applyNumberFormat="1"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8" fillId="3" borderId="1" xfId="0" applyFont="1" applyFill="1" applyBorder="1" applyAlignment="1">
      <alignment horizontal="left"/>
    </xf>
    <xf numFmtId="0" fontId="28" fillId="3" borderId="2" xfId="0" applyFont="1" applyFill="1" applyBorder="1" applyAlignment="1">
      <alignment horizontal="left"/>
    </xf>
    <xf numFmtId="0" fontId="23" fillId="3" borderId="0" xfId="0" applyFont="1" applyFill="1" applyAlignment="1">
      <alignment horizontal="center"/>
    </xf>
    <xf numFmtId="0" fontId="25" fillId="6" borderId="5" xfId="0" applyFont="1" applyFill="1" applyBorder="1" applyAlignment="1">
      <alignment horizontal="center"/>
    </xf>
    <xf numFmtId="0" fontId="25" fillId="5" borderId="1"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2" xfId="0" applyFont="1" applyFill="1" applyBorder="1" applyAlignment="1">
      <alignment horizontal="left" vertical="center" wrapText="1"/>
    </xf>
    <xf numFmtId="0" fontId="28" fillId="3" borderId="3" xfId="0" applyFont="1" applyFill="1" applyBorder="1" applyAlignment="1">
      <alignment horizontal="left"/>
    </xf>
    <xf numFmtId="0" fontId="28" fillId="2" borderId="0" xfId="0" quotePrefix="1" applyFont="1" applyFill="1" applyAlignment="1">
      <alignment horizontal="left" vertical="center" wrapText="1"/>
    </xf>
    <xf numFmtId="0" fontId="28" fillId="2" borderId="8" xfId="0" quotePrefix="1" applyFont="1" applyFill="1" applyBorder="1" applyAlignment="1">
      <alignment horizontal="left" vertical="center" wrapText="1"/>
    </xf>
    <xf numFmtId="0" fontId="25" fillId="6" borderId="7" xfId="0" applyFont="1" applyFill="1" applyBorder="1" applyAlignment="1">
      <alignment horizontal="left" vertical="center" wrapText="1"/>
    </xf>
    <xf numFmtId="0" fontId="25" fillId="6" borderId="0" xfId="0" applyFont="1" applyFill="1" applyAlignment="1">
      <alignment horizontal="left" vertical="center" wrapText="1"/>
    </xf>
    <xf numFmtId="0" fontId="25" fillId="6" borderId="8" xfId="0" applyFont="1" applyFill="1" applyBorder="1" applyAlignment="1">
      <alignment horizontal="left" vertical="center" wrapText="1"/>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2"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10" xfId="0" applyFont="1" applyFill="1" applyBorder="1" applyAlignment="1">
      <alignment horizontal="left"/>
    </xf>
    <xf numFmtId="0" fontId="25" fillId="5" borderId="11" xfId="0" applyFont="1" applyFill="1" applyBorder="1" applyAlignment="1">
      <alignment horizontal="left"/>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8" fillId="3" borderId="7" xfId="0" applyFont="1" applyFill="1" applyBorder="1" applyAlignment="1">
      <alignment horizontal="left" vertical="center"/>
    </xf>
    <xf numFmtId="0" fontId="28" fillId="3" borderId="0" xfId="0" applyFont="1" applyFill="1" applyAlignment="1">
      <alignment horizontal="left" vertical="center"/>
    </xf>
    <xf numFmtId="0" fontId="35" fillId="3" borderId="0" xfId="0" applyFont="1" applyFill="1" applyAlignment="1">
      <alignment horizontal="center" vertical="center"/>
    </xf>
    <xf numFmtId="0" fontId="28" fillId="2" borderId="7" xfId="0" applyFont="1" applyFill="1" applyBorder="1" applyAlignment="1">
      <alignment vertical="center" wrapText="1"/>
    </xf>
    <xf numFmtId="0" fontId="28" fillId="2" borderId="0" xfId="0" applyFont="1" applyFill="1" applyAlignment="1">
      <alignment vertical="center" wrapText="1"/>
    </xf>
    <xf numFmtId="0" fontId="28" fillId="2" borderId="8" xfId="0" applyFont="1" applyFill="1" applyBorder="1" applyAlignment="1">
      <alignment vertical="center" wrapText="1"/>
    </xf>
    <xf numFmtId="0" fontId="28" fillId="3" borderId="7" xfId="0" applyFont="1" applyFill="1" applyBorder="1" applyAlignment="1">
      <alignment vertical="center"/>
    </xf>
    <xf numFmtId="0" fontId="28" fillId="3" borderId="0" xfId="0" applyFont="1" applyFill="1" applyAlignment="1">
      <alignment vertical="center"/>
    </xf>
    <xf numFmtId="0" fontId="28" fillId="3" borderId="8" xfId="0" applyFont="1" applyFill="1" applyBorder="1" applyAlignment="1">
      <alignment vertical="center"/>
    </xf>
    <xf numFmtId="0" fontId="25" fillId="5" borderId="10" xfId="0" applyFont="1" applyFill="1" applyBorder="1" applyAlignment="1">
      <alignment horizontal="center"/>
    </xf>
    <xf numFmtId="0" fontId="25" fillId="5" borderId="11" xfId="0" applyFont="1" applyFill="1" applyBorder="1" applyAlignment="1">
      <alignment horizont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51" fillId="0" borderId="7" xfId="0" applyFont="1" applyBorder="1" applyAlignment="1">
      <alignment horizontal="left" vertical="center"/>
    </xf>
    <xf numFmtId="0" fontId="51" fillId="0" borderId="0" xfId="0" applyFont="1" applyAlignment="1">
      <alignment horizontal="left" vertical="center"/>
    </xf>
    <xf numFmtId="0" fontId="29" fillId="0" borderId="7" xfId="0" quotePrefix="1" applyFont="1" applyBorder="1" applyAlignment="1">
      <alignment horizontal="left" vertical="center" wrapText="1"/>
    </xf>
    <xf numFmtId="0" fontId="51" fillId="0" borderId="0" xfId="0" quotePrefix="1" applyFont="1" applyAlignment="1">
      <alignment horizontal="left" vertical="center" wrapText="1"/>
    </xf>
    <xf numFmtId="0" fontId="51" fillId="0" borderId="8" xfId="0" quotePrefix="1" applyFont="1" applyBorder="1" applyAlignment="1">
      <alignment horizontal="left" vertical="center" wrapText="1"/>
    </xf>
    <xf numFmtId="0" fontId="51" fillId="0" borderId="7" xfId="0" quotePrefix="1" applyFont="1" applyBorder="1" applyAlignment="1">
      <alignment horizontal="left" vertical="center" wrapText="1"/>
    </xf>
    <xf numFmtId="0" fontId="53" fillId="3" borderId="4" xfId="0" applyFont="1" applyFill="1" applyBorder="1" applyAlignment="1">
      <alignment horizontal="left"/>
    </xf>
    <xf numFmtId="0" fontId="53" fillId="3" borderId="5" xfId="0" applyFont="1" applyFill="1" applyBorder="1" applyAlignment="1">
      <alignment horizontal="left"/>
    </xf>
    <xf numFmtId="0" fontId="29" fillId="0" borderId="1" xfId="48" applyFont="1" applyBorder="1" applyAlignment="1">
      <alignment horizontal="left" vertical="center"/>
    </xf>
    <xf numFmtId="0" fontId="29" fillId="0" borderId="2" xfId="48" applyFont="1" applyBorder="1" applyAlignment="1">
      <alignment horizontal="left" vertical="center"/>
    </xf>
    <xf numFmtId="0" fontId="29" fillId="0" borderId="3" xfId="48" applyFont="1" applyBorder="1" applyAlignment="1">
      <alignment horizontal="left" vertical="center"/>
    </xf>
    <xf numFmtId="0" fontId="51" fillId="0" borderId="7" xfId="48" applyFont="1" applyBorder="1" applyAlignment="1">
      <alignment horizontal="left" vertical="center"/>
    </xf>
    <xf numFmtId="0" fontId="51" fillId="0" borderId="0" xfId="48" applyFont="1" applyAlignment="1">
      <alignment horizontal="left" vertical="center"/>
    </xf>
    <xf numFmtId="0" fontId="51" fillId="0" borderId="8" xfId="48" applyFont="1" applyBorder="1" applyAlignment="1">
      <alignment horizontal="left" vertical="center"/>
    </xf>
    <xf numFmtId="0" fontId="29" fillId="0" borderId="7" xfId="48" quotePrefix="1" applyFont="1" applyBorder="1" applyAlignment="1">
      <alignment horizontal="left" vertical="center" wrapText="1"/>
    </xf>
    <xf numFmtId="0" fontId="51" fillId="0" borderId="0" xfId="48" quotePrefix="1" applyFont="1" applyAlignment="1">
      <alignment horizontal="left" vertical="center" wrapText="1"/>
    </xf>
    <xf numFmtId="0" fontId="51" fillId="0" borderId="8" xfId="48" quotePrefix="1" applyFont="1" applyBorder="1" applyAlignment="1">
      <alignment horizontal="left" vertical="center" wrapText="1"/>
    </xf>
    <xf numFmtId="0" fontId="51" fillId="0" borderId="7" xfId="48" quotePrefix="1" applyFont="1" applyBorder="1" applyAlignment="1">
      <alignment horizontal="left" vertical="center" wrapText="1"/>
    </xf>
    <xf numFmtId="0" fontId="53" fillId="3" borderId="4" xfId="48" applyFont="1" applyFill="1" applyBorder="1" applyAlignment="1">
      <alignment horizontal="left"/>
    </xf>
    <xf numFmtId="0" fontId="53" fillId="3" borderId="5" xfId="48" applyFont="1" applyFill="1" applyBorder="1" applyAlignment="1">
      <alignment horizontal="left"/>
    </xf>
    <xf numFmtId="0" fontId="53" fillId="3" borderId="6" xfId="48" applyFont="1" applyFill="1" applyBorder="1" applyAlignment="1">
      <alignment horizontal="left"/>
    </xf>
    <xf numFmtId="0" fontId="35" fillId="3" borderId="0" xfId="48" applyFont="1" applyFill="1" applyAlignment="1">
      <alignment horizontal="center" vertical="center"/>
    </xf>
    <xf numFmtId="0" fontId="9" fillId="4" borderId="0" xfId="48" applyFont="1" applyFill="1" applyAlignment="1">
      <alignment horizontal="center" vertical="center" wrapText="1"/>
    </xf>
    <xf numFmtId="0" fontId="22" fillId="6" borderId="7" xfId="48" applyFont="1" applyFill="1" applyBorder="1" applyAlignment="1">
      <alignment horizontal="left" vertical="center" wrapText="1"/>
    </xf>
    <xf numFmtId="0" fontId="22" fillId="6" borderId="0" xfId="48" applyFont="1" applyFill="1" applyAlignment="1">
      <alignment horizontal="left" vertical="center" wrapText="1"/>
    </xf>
    <xf numFmtId="0" fontId="22" fillId="5" borderId="1" xfId="48" applyFont="1" applyFill="1" applyBorder="1" applyAlignment="1">
      <alignment horizontal="center" vertical="center"/>
    </xf>
    <xf numFmtId="0" fontId="22" fillId="5" borderId="7" xfId="48" applyFont="1" applyFill="1" applyBorder="1" applyAlignment="1">
      <alignment horizontal="center" vertical="center"/>
    </xf>
    <xf numFmtId="0" fontId="22" fillId="5" borderId="2" xfId="48" applyFont="1" applyFill="1" applyBorder="1" applyAlignment="1">
      <alignment horizontal="center" vertical="center"/>
    </xf>
    <xf numFmtId="0" fontId="22" fillId="5" borderId="0" xfId="48" applyFont="1" applyFill="1" applyAlignment="1">
      <alignment horizontal="center" vertical="center"/>
    </xf>
    <xf numFmtId="0" fontId="25" fillId="5" borderId="2" xfId="48" applyFont="1" applyFill="1" applyBorder="1" applyAlignment="1">
      <alignment horizontal="center" vertical="center" wrapText="1"/>
    </xf>
    <xf numFmtId="0" fontId="25" fillId="5" borderId="0" xfId="48" applyFont="1" applyFill="1" applyAlignment="1">
      <alignment horizontal="center" vertical="center" wrapText="1"/>
    </xf>
    <xf numFmtId="0" fontId="28" fillId="3" borderId="8" xfId="0" applyFont="1" applyFill="1" applyBorder="1" applyAlignment="1">
      <alignment horizontal="left"/>
    </xf>
    <xf numFmtId="0" fontId="44" fillId="5" borderId="10" xfId="0" applyFont="1" applyFill="1" applyBorder="1" applyAlignment="1">
      <alignment horizontal="center" vertical="center" wrapText="1"/>
    </xf>
    <xf numFmtId="0" fontId="44" fillId="5" borderId="11" xfId="0" applyFont="1" applyFill="1" applyBorder="1" applyAlignment="1">
      <alignment horizontal="center" vertical="center" wrapText="1"/>
    </xf>
    <xf numFmtId="0" fontId="59" fillId="4" borderId="0" xfId="0" applyFont="1" applyFill="1" applyAlignment="1">
      <alignment horizontal="center" vertical="center" wrapText="1"/>
    </xf>
    <xf numFmtId="0" fontId="22" fillId="6" borderId="7" xfId="0" applyFont="1" applyFill="1" applyBorder="1" applyAlignment="1">
      <alignment horizontal="left"/>
    </xf>
    <xf numFmtId="0" fontId="22" fillId="6" borderId="0" xfId="0" applyFont="1" applyFill="1" applyAlignment="1">
      <alignment horizontal="left"/>
    </xf>
    <xf numFmtId="0" fontId="22" fillId="6" borderId="8" xfId="0" applyFont="1" applyFill="1" applyBorder="1" applyAlignment="1">
      <alignment horizontal="left"/>
    </xf>
    <xf numFmtId="0" fontId="22" fillId="6" borderId="4" xfId="0" applyFont="1" applyFill="1" applyBorder="1" applyAlignment="1">
      <alignment horizontal="left" vertical="center"/>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82368" cy="89306"/>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zoomScaleNormal="100" workbookViewId="0">
      <selection activeCell="B1" sqref="B1:L1"/>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87"/>
      <c r="C1" s="487"/>
      <c r="D1" s="487"/>
      <c r="E1" s="487"/>
      <c r="F1" s="487"/>
      <c r="G1" s="487"/>
      <c r="H1" s="487"/>
      <c r="I1" s="487"/>
      <c r="J1" s="487"/>
      <c r="K1" s="487"/>
      <c r="L1" s="487"/>
    </row>
    <row r="2" spans="2:23" ht="12" customHeight="1" x14ac:dyDescent="0.2"/>
    <row r="3" spans="2:23" ht="21.95" customHeight="1" x14ac:dyDescent="0.2">
      <c r="B3" s="488" t="s">
        <v>0</v>
      </c>
      <c r="C3" s="489"/>
      <c r="D3" s="489"/>
      <c r="E3" s="489"/>
      <c r="F3" s="489"/>
      <c r="G3" s="489"/>
      <c r="H3" s="489"/>
      <c r="I3" s="489"/>
      <c r="J3" s="489"/>
      <c r="K3" s="489"/>
      <c r="L3" s="490"/>
      <c r="M3" s="2"/>
      <c r="N3" s="2"/>
      <c r="O3" s="2"/>
      <c r="P3" s="2"/>
      <c r="Q3" s="2"/>
      <c r="R3" s="2"/>
      <c r="S3" s="2"/>
      <c r="T3" s="2"/>
      <c r="U3" s="2"/>
      <c r="V3" s="2"/>
      <c r="W3" s="2"/>
    </row>
    <row r="4" spans="2:23" ht="12" customHeight="1" x14ac:dyDescent="0.2">
      <c r="B4" s="491"/>
      <c r="C4" s="492"/>
      <c r="D4" s="492"/>
      <c r="E4" s="492"/>
      <c r="F4" s="492"/>
      <c r="G4" s="492"/>
      <c r="H4" s="492"/>
      <c r="I4" s="492"/>
      <c r="J4" s="492"/>
      <c r="K4" s="492"/>
      <c r="L4" s="493"/>
      <c r="M4" s="2"/>
      <c r="N4" s="2"/>
      <c r="O4" s="2"/>
      <c r="P4" s="2"/>
      <c r="Q4" s="2"/>
      <c r="R4" s="2"/>
      <c r="S4" s="2"/>
      <c r="T4" s="2"/>
      <c r="U4" s="2"/>
      <c r="V4" s="2"/>
      <c r="W4" s="2"/>
    </row>
    <row r="5" spans="2:23" x14ac:dyDescent="0.2">
      <c r="B5" s="494" t="s">
        <v>1</v>
      </c>
      <c r="C5" s="495"/>
      <c r="D5" s="495"/>
      <c r="E5" s="495"/>
      <c r="F5" s="495"/>
      <c r="G5" s="495"/>
      <c r="H5" s="495"/>
      <c r="I5" s="495"/>
      <c r="J5" s="495"/>
      <c r="K5" s="495"/>
      <c r="L5" s="496"/>
      <c r="M5" s="2"/>
      <c r="N5" s="2"/>
      <c r="O5" s="2"/>
      <c r="P5" s="2"/>
      <c r="Q5" s="2"/>
      <c r="R5" s="2"/>
      <c r="S5" s="2"/>
      <c r="T5" s="2"/>
      <c r="U5" s="2"/>
      <c r="V5" s="2"/>
      <c r="W5" s="2"/>
    </row>
    <row r="6" spans="2:23" ht="15" customHeight="1" x14ac:dyDescent="0.2">
      <c r="B6" s="497"/>
      <c r="C6" s="498"/>
      <c r="D6" s="498"/>
      <c r="E6" s="498"/>
      <c r="F6" s="498"/>
      <c r="G6" s="498"/>
      <c r="H6" s="498"/>
      <c r="I6" s="498"/>
      <c r="J6" s="498"/>
      <c r="K6" s="498"/>
      <c r="L6" s="499"/>
      <c r="M6" s="2"/>
      <c r="N6" s="2"/>
      <c r="O6" s="2"/>
      <c r="P6" s="2"/>
      <c r="Q6" s="2"/>
      <c r="R6" s="2"/>
      <c r="S6" s="2"/>
      <c r="T6" s="2"/>
      <c r="U6" s="2"/>
      <c r="V6" s="2"/>
      <c r="W6" s="2"/>
    </row>
    <row r="7" spans="2:23" x14ac:dyDescent="0.2">
      <c r="B7" s="497"/>
      <c r="C7" s="498"/>
      <c r="D7" s="498"/>
      <c r="E7" s="498"/>
      <c r="F7" s="498"/>
      <c r="G7" s="498"/>
      <c r="H7" s="498"/>
      <c r="I7" s="498"/>
      <c r="J7" s="498"/>
      <c r="K7" s="498"/>
      <c r="L7" s="499"/>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86" t="s">
        <v>3</v>
      </c>
      <c r="D9" s="486"/>
      <c r="E9" s="486"/>
      <c r="F9" s="486"/>
      <c r="G9" s="486"/>
      <c r="H9" s="486"/>
      <c r="I9" s="486"/>
      <c r="J9" s="486"/>
      <c r="K9" s="486"/>
      <c r="L9" s="9"/>
    </row>
    <row r="10" spans="2:23" ht="20.25" customHeight="1" x14ac:dyDescent="0.25">
      <c r="B10" s="10" t="s">
        <v>4</v>
      </c>
      <c r="C10" s="486" t="s">
        <v>5</v>
      </c>
      <c r="D10" s="486"/>
      <c r="E10" s="486"/>
      <c r="F10" s="486"/>
      <c r="G10" s="486"/>
      <c r="H10" s="486"/>
      <c r="I10" s="486"/>
      <c r="J10" s="486"/>
      <c r="K10" s="486"/>
      <c r="L10" s="9"/>
    </row>
    <row r="11" spans="2:23" ht="20.25" customHeight="1" x14ac:dyDescent="0.25">
      <c r="B11" s="10" t="s">
        <v>6</v>
      </c>
      <c r="C11" s="486" t="s">
        <v>7</v>
      </c>
      <c r="D11" s="486"/>
      <c r="E11" s="486"/>
      <c r="F11" s="486"/>
      <c r="G11" s="486"/>
      <c r="H11" s="486"/>
      <c r="I11" s="486"/>
      <c r="J11" s="486"/>
      <c r="K11" s="486"/>
      <c r="L11" s="9"/>
    </row>
    <row r="12" spans="2:23" ht="20.25" customHeight="1" x14ac:dyDescent="0.25">
      <c r="B12" s="10" t="s">
        <v>8</v>
      </c>
      <c r="C12" s="486" t="s">
        <v>9</v>
      </c>
      <c r="D12" s="486"/>
      <c r="E12" s="486"/>
      <c r="F12" s="486"/>
      <c r="G12" s="486"/>
      <c r="H12" s="486"/>
      <c r="I12" s="486"/>
      <c r="J12" s="486"/>
      <c r="K12" s="486"/>
      <c r="L12" s="9"/>
    </row>
    <row r="13" spans="2:23" ht="20.25" customHeight="1" x14ac:dyDescent="0.25">
      <c r="B13" s="10" t="s">
        <v>10</v>
      </c>
      <c r="C13" s="486" t="s">
        <v>11</v>
      </c>
      <c r="D13" s="486"/>
      <c r="E13" s="486"/>
      <c r="F13" s="486"/>
      <c r="G13" s="486"/>
      <c r="H13" s="486"/>
      <c r="I13" s="486"/>
      <c r="J13" s="486"/>
      <c r="K13" s="486"/>
      <c r="L13" s="9"/>
    </row>
    <row r="14" spans="2:23" ht="20.25" customHeight="1" x14ac:dyDescent="0.2">
      <c r="B14" s="10" t="s">
        <v>12</v>
      </c>
      <c r="C14" s="486" t="s">
        <v>13</v>
      </c>
      <c r="D14" s="486"/>
      <c r="E14" s="486"/>
      <c r="F14" s="486"/>
      <c r="G14" s="486"/>
      <c r="H14" s="486"/>
      <c r="I14" s="486"/>
      <c r="J14" s="486"/>
      <c r="K14" s="486"/>
      <c r="L14" s="11"/>
    </row>
    <row r="15" spans="2:23" ht="20.25" customHeight="1" x14ac:dyDescent="0.25">
      <c r="B15" s="10" t="s">
        <v>14</v>
      </c>
      <c r="C15" s="503" t="s">
        <v>15</v>
      </c>
      <c r="D15" s="503"/>
      <c r="E15" s="503"/>
      <c r="F15" s="503"/>
      <c r="G15" s="503"/>
      <c r="H15" s="503"/>
      <c r="I15" s="503"/>
      <c r="J15" s="503"/>
      <c r="K15" s="503"/>
      <c r="L15" s="9"/>
      <c r="N15" s="12"/>
    </row>
    <row r="16" spans="2:23" ht="20.25" customHeight="1" x14ac:dyDescent="0.25">
      <c r="B16" s="10" t="s">
        <v>144</v>
      </c>
      <c r="C16" s="503" t="s">
        <v>166</v>
      </c>
      <c r="D16" s="503"/>
      <c r="E16" s="503"/>
      <c r="F16" s="503"/>
      <c r="G16" s="503"/>
      <c r="H16" s="503"/>
      <c r="I16" s="503"/>
      <c r="J16" s="503"/>
      <c r="K16" s="503"/>
      <c r="L16" s="9"/>
      <c r="N16" s="12"/>
    </row>
    <row r="17" spans="1:14" ht="20.25" customHeight="1" x14ac:dyDescent="0.25">
      <c r="B17" s="10" t="s">
        <v>16</v>
      </c>
      <c r="C17" s="486" t="s">
        <v>17</v>
      </c>
      <c r="D17" s="486"/>
      <c r="E17" s="486"/>
      <c r="F17" s="486"/>
      <c r="G17" s="486"/>
      <c r="H17" s="486"/>
      <c r="I17" s="486"/>
      <c r="J17" s="486"/>
      <c r="K17" s="486"/>
      <c r="L17" s="9"/>
      <c r="N17" s="12"/>
    </row>
    <row r="18" spans="1:14" ht="20.25" customHeight="1" x14ac:dyDescent="0.25">
      <c r="B18" s="10" t="s">
        <v>18</v>
      </c>
      <c r="C18" s="486" t="s">
        <v>19</v>
      </c>
      <c r="D18" s="486"/>
      <c r="E18" s="486"/>
      <c r="F18" s="486"/>
      <c r="G18" s="486"/>
      <c r="H18" s="486"/>
      <c r="I18" s="486"/>
      <c r="J18" s="486"/>
      <c r="K18" s="486"/>
      <c r="L18" s="9"/>
      <c r="N18" s="12"/>
    </row>
    <row r="19" spans="1:14" ht="20.25" customHeight="1" x14ac:dyDescent="0.25">
      <c r="B19" s="10" t="s">
        <v>135</v>
      </c>
      <c r="C19" s="458" t="s">
        <v>164</v>
      </c>
      <c r="D19" s="458"/>
      <c r="E19" s="458"/>
      <c r="F19" s="458"/>
      <c r="G19" s="458"/>
      <c r="H19" s="458"/>
      <c r="I19" s="458"/>
      <c r="J19" s="458"/>
      <c r="K19" s="458"/>
      <c r="L19" s="9"/>
      <c r="N19" s="12"/>
    </row>
    <row r="20" spans="1:14" ht="17.25" customHeight="1" x14ac:dyDescent="0.25">
      <c r="B20" s="10" t="s">
        <v>158</v>
      </c>
      <c r="C20" s="458" t="s">
        <v>154</v>
      </c>
      <c r="D20" s="458"/>
      <c r="E20" s="458"/>
      <c r="F20" s="458"/>
      <c r="G20" s="458"/>
      <c r="H20" s="458"/>
      <c r="I20" s="458"/>
      <c r="J20" s="458"/>
      <c r="K20" s="458"/>
      <c r="L20" s="9"/>
    </row>
    <row r="21" spans="1:14" s="14" customFormat="1" ht="14.25" x14ac:dyDescent="0.25">
      <c r="A21" s="13"/>
      <c r="B21" s="500"/>
      <c r="C21" s="501"/>
      <c r="D21" s="501"/>
      <c r="E21" s="501"/>
      <c r="F21" s="501"/>
      <c r="G21" s="501"/>
      <c r="H21" s="501"/>
      <c r="I21" s="501"/>
      <c r="J21" s="501"/>
      <c r="K21" s="501"/>
      <c r="L21" s="502"/>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29"/>
  <sheetViews>
    <sheetView showGridLines="0" zoomScaleNormal="100" workbookViewId="0">
      <pane ySplit="8" topLeftCell="A9" activePane="bottomLeft" state="frozen"/>
      <selection activeCell="AG3" sqref="AG3"/>
      <selection pane="bottomLeft" sqref="A1:F1"/>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07"/>
      <c r="B1" s="507"/>
      <c r="C1" s="507"/>
      <c r="D1" s="507"/>
      <c r="E1" s="507"/>
      <c r="F1" s="507"/>
    </row>
    <row r="2" spans="1:8" ht="8.25" customHeight="1" x14ac:dyDescent="0.25">
      <c r="A2" s="7"/>
      <c r="B2" s="7"/>
      <c r="C2" s="7"/>
      <c r="D2" s="7"/>
      <c r="E2" s="7"/>
      <c r="F2" s="7"/>
    </row>
    <row r="3" spans="1:8" x14ac:dyDescent="0.2">
      <c r="A3" s="477" t="s">
        <v>20</v>
      </c>
      <c r="B3" s="477"/>
      <c r="C3" s="477"/>
      <c r="D3" s="477"/>
      <c r="E3" s="477"/>
      <c r="F3" s="477"/>
    </row>
    <row r="4" spans="1:8" x14ac:dyDescent="0.2">
      <c r="A4" s="477"/>
      <c r="B4" s="477"/>
      <c r="C4" s="477"/>
      <c r="D4" s="477"/>
      <c r="E4" s="477"/>
      <c r="F4" s="477"/>
    </row>
    <row r="5" spans="1:8" x14ac:dyDescent="0.2">
      <c r="A5" s="163" t="s">
        <v>110</v>
      </c>
      <c r="B5" s="18"/>
      <c r="C5" s="18"/>
      <c r="D5" s="18"/>
      <c r="E5" s="18"/>
      <c r="F5" s="182"/>
    </row>
    <row r="6" spans="1:8" ht="14.25" x14ac:dyDescent="0.2">
      <c r="A6" s="21" t="s">
        <v>173</v>
      </c>
      <c r="B6" s="18"/>
      <c r="C6" s="18"/>
      <c r="D6" s="18"/>
      <c r="E6" s="18"/>
      <c r="F6" s="182"/>
    </row>
    <row r="7" spans="1:8" ht="17.25" customHeight="1" x14ac:dyDescent="0.2">
      <c r="A7" s="531" t="s">
        <v>82</v>
      </c>
      <c r="B7" s="533" t="s">
        <v>24</v>
      </c>
      <c r="C7" s="544" t="s">
        <v>111</v>
      </c>
      <c r="D7" s="560" t="s">
        <v>79</v>
      </c>
      <c r="E7" s="560"/>
      <c r="F7" s="561"/>
    </row>
    <row r="8" spans="1:8" x14ac:dyDescent="0.2">
      <c r="A8" s="542"/>
      <c r="B8" s="543"/>
      <c r="C8" s="545"/>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136182.29449999999</v>
      </c>
      <c r="F186" s="439">
        <v>199841.46064</v>
      </c>
      <c r="G186" s="291"/>
      <c r="H186" s="291"/>
    </row>
    <row r="187" spans="1:8" x14ac:dyDescent="0.2">
      <c r="A187" s="430">
        <v>2024</v>
      </c>
      <c r="B187" s="393" t="s">
        <v>44</v>
      </c>
      <c r="C187" s="437" t="s">
        <v>112</v>
      </c>
      <c r="D187" s="438">
        <v>68456.123569999996</v>
      </c>
      <c r="E187" s="438">
        <v>141720.50650000002</v>
      </c>
      <c r="F187" s="439">
        <v>210176.63007000004</v>
      </c>
      <c r="G187" s="291"/>
      <c r="H187" s="291"/>
    </row>
    <row r="188" spans="1:8" x14ac:dyDescent="0.2">
      <c r="A188" s="430">
        <v>2024</v>
      </c>
      <c r="B188" s="393" t="s">
        <v>45</v>
      </c>
      <c r="C188" s="437" t="s">
        <v>112</v>
      </c>
      <c r="D188" s="438">
        <v>61796.820139999996</v>
      </c>
      <c r="E188" s="438">
        <v>129707.99100000001</v>
      </c>
      <c r="F188" s="439">
        <v>191504.81114000001</v>
      </c>
      <c r="G188" s="291"/>
      <c r="H188" s="291"/>
    </row>
    <row r="189" spans="1:8" x14ac:dyDescent="0.2">
      <c r="A189" s="430">
        <v>2024</v>
      </c>
      <c r="B189" s="393" t="s">
        <v>33</v>
      </c>
      <c r="C189" s="437" t="s">
        <v>112</v>
      </c>
      <c r="D189" s="438">
        <v>64526.644650000002</v>
      </c>
      <c r="E189" s="438">
        <v>149814.84650000004</v>
      </c>
      <c r="F189" s="439">
        <v>214341.49115000002</v>
      </c>
      <c r="G189" s="291"/>
      <c r="H189" s="291"/>
    </row>
    <row r="190" spans="1:8" x14ac:dyDescent="0.2">
      <c r="A190" s="430">
        <v>2024</v>
      </c>
      <c r="B190" s="393" t="s">
        <v>35</v>
      </c>
      <c r="C190" s="437" t="s">
        <v>112</v>
      </c>
      <c r="D190" s="438">
        <v>61737.597289999991</v>
      </c>
      <c r="E190" s="438">
        <v>131834.58499999996</v>
      </c>
      <c r="F190" s="439">
        <v>193572.18228999997</v>
      </c>
      <c r="G190" s="291"/>
      <c r="H190" s="291"/>
    </row>
    <row r="191" spans="1:8" x14ac:dyDescent="0.2">
      <c r="A191" s="430">
        <v>2024</v>
      </c>
      <c r="B191" s="393" t="s">
        <v>36</v>
      </c>
      <c r="C191" s="437" t="s">
        <v>112</v>
      </c>
      <c r="D191" s="438">
        <v>55550.287349999999</v>
      </c>
      <c r="E191" s="438">
        <v>120938.82149999999</v>
      </c>
      <c r="F191" s="439">
        <v>176489.10884999996</v>
      </c>
      <c r="G191" s="291"/>
      <c r="H191" s="291"/>
    </row>
    <row r="192" spans="1:8" x14ac:dyDescent="0.2">
      <c r="A192" s="430">
        <v>2024</v>
      </c>
      <c r="B192" s="393" t="s">
        <v>37</v>
      </c>
      <c r="C192" s="437" t="s">
        <v>112</v>
      </c>
      <c r="D192" s="438">
        <v>58374.153149999998</v>
      </c>
      <c r="E192" s="438">
        <v>136325.34249999997</v>
      </c>
      <c r="F192" s="439">
        <v>194699.49564999994</v>
      </c>
      <c r="G192" s="291"/>
      <c r="H192" s="291"/>
    </row>
    <row r="193" spans="1:8" x14ac:dyDescent="0.2">
      <c r="A193" s="430">
        <v>2024</v>
      </c>
      <c r="B193" s="393" t="s">
        <v>38</v>
      </c>
      <c r="C193" s="437" t="s">
        <v>112</v>
      </c>
      <c r="D193" s="438">
        <v>62930.888660000004</v>
      </c>
      <c r="E193" s="438">
        <v>133614.52850000001</v>
      </c>
      <c r="F193" s="439">
        <v>196545.41716000001</v>
      </c>
      <c r="G193" s="291"/>
      <c r="H193" s="291"/>
    </row>
    <row r="194" spans="1:8" x14ac:dyDescent="0.2">
      <c r="A194" s="430">
        <v>2024</v>
      </c>
      <c r="B194" s="393" t="s">
        <v>39</v>
      </c>
      <c r="C194" s="437" t="s">
        <v>112</v>
      </c>
      <c r="D194" s="438">
        <v>58997.688540000003</v>
      </c>
      <c r="E194" s="438">
        <v>126546.0735</v>
      </c>
      <c r="F194" s="439">
        <v>185543.76203999997</v>
      </c>
      <c r="G194" s="291"/>
      <c r="H194" s="291"/>
    </row>
    <row r="195" spans="1:8" x14ac:dyDescent="0.2">
      <c r="A195" s="430">
        <v>2024</v>
      </c>
      <c r="B195" s="393" t="s">
        <v>40</v>
      </c>
      <c r="C195" s="437" t="s">
        <v>112</v>
      </c>
      <c r="D195" s="438">
        <v>62238.766260000004</v>
      </c>
      <c r="E195" s="438">
        <v>140396.2225</v>
      </c>
      <c r="F195" s="439">
        <v>202634.98876000001</v>
      </c>
      <c r="G195" s="291"/>
      <c r="H195" s="291"/>
    </row>
    <row r="196" spans="1:8" x14ac:dyDescent="0.2">
      <c r="A196" s="430">
        <v>2024</v>
      </c>
      <c r="B196" s="393" t="s">
        <v>41</v>
      </c>
      <c r="C196" s="437" t="s">
        <v>112</v>
      </c>
      <c r="D196" s="438">
        <v>55256.74338</v>
      </c>
      <c r="E196" s="438">
        <v>134018.58800000002</v>
      </c>
      <c r="F196" s="439">
        <v>189275.33138000002</v>
      </c>
      <c r="G196" s="291"/>
      <c r="H196" s="291"/>
    </row>
    <row r="197" spans="1:8" x14ac:dyDescent="0.2">
      <c r="A197" s="430">
        <v>2024</v>
      </c>
      <c r="B197" s="393" t="s">
        <v>42</v>
      </c>
      <c r="C197" s="437" t="s">
        <v>112</v>
      </c>
      <c r="D197" s="438">
        <v>59682.240000000005</v>
      </c>
      <c r="E197" s="438">
        <v>142027.386</v>
      </c>
      <c r="F197" s="439">
        <v>201709.62600000002</v>
      </c>
      <c r="G197" s="291"/>
      <c r="H197" s="291"/>
    </row>
    <row r="198" spans="1:8" x14ac:dyDescent="0.2">
      <c r="A198" s="430">
        <v>2025</v>
      </c>
      <c r="B198" s="393" t="s">
        <v>43</v>
      </c>
      <c r="C198" s="437" t="s">
        <v>112</v>
      </c>
      <c r="D198" s="438">
        <v>48545.381359999999</v>
      </c>
      <c r="E198" s="438">
        <v>137826.01</v>
      </c>
      <c r="F198" s="439">
        <v>186371.39135999998</v>
      </c>
      <c r="G198" s="291"/>
      <c r="H198" s="291"/>
    </row>
    <row r="199" spans="1:8" x14ac:dyDescent="0.2">
      <c r="A199" s="430">
        <v>2025</v>
      </c>
      <c r="B199" s="393" t="s">
        <v>44</v>
      </c>
      <c r="C199" s="437" t="s">
        <v>112</v>
      </c>
      <c r="D199" s="438">
        <v>58066.118000000002</v>
      </c>
      <c r="E199" s="438">
        <v>134556.1905</v>
      </c>
      <c r="F199" s="439">
        <v>192622.30849999998</v>
      </c>
      <c r="G199" s="291"/>
      <c r="H199" s="291"/>
    </row>
    <row r="200" spans="1:8" x14ac:dyDescent="0.2">
      <c r="A200" s="430">
        <v>2025</v>
      </c>
      <c r="B200" s="393" t="s">
        <v>45</v>
      </c>
      <c r="C200" s="437" t="s">
        <v>112</v>
      </c>
      <c r="D200" s="438">
        <v>58902.025969999995</v>
      </c>
      <c r="E200" s="438">
        <v>152915.60999999999</v>
      </c>
      <c r="F200" s="439">
        <v>211817.63597</v>
      </c>
      <c r="G200" s="291"/>
      <c r="H200" s="291"/>
    </row>
    <row r="201" spans="1:8" x14ac:dyDescent="0.2">
      <c r="A201" s="430">
        <v>2025</v>
      </c>
      <c r="B201" s="393" t="s">
        <v>33</v>
      </c>
      <c r="C201" s="437" t="s">
        <v>112</v>
      </c>
      <c r="D201" s="438">
        <v>56523.175000000003</v>
      </c>
      <c r="E201" s="438">
        <v>146609.63100000002</v>
      </c>
      <c r="F201" s="439">
        <v>203132.80600000001</v>
      </c>
      <c r="G201" s="291"/>
      <c r="H201" s="291"/>
    </row>
    <row r="202" spans="1:8" x14ac:dyDescent="0.2">
      <c r="A202" s="430">
        <v>2025</v>
      </c>
      <c r="B202" s="393" t="s">
        <v>35</v>
      </c>
      <c r="C202" s="437" t="s">
        <v>112</v>
      </c>
      <c r="D202" s="438">
        <v>59167.558749999997</v>
      </c>
      <c r="E202" s="438">
        <v>150727.22150000001</v>
      </c>
      <c r="F202" s="439">
        <v>209894.78025000001</v>
      </c>
      <c r="G202" s="291"/>
      <c r="H202" s="291"/>
    </row>
    <row r="203" spans="1:8" x14ac:dyDescent="0.2">
      <c r="A203" s="430">
        <v>2025</v>
      </c>
      <c r="B203" s="393" t="s">
        <v>36</v>
      </c>
      <c r="C203" s="437" t="s">
        <v>112</v>
      </c>
      <c r="D203" s="438">
        <v>54687.130400000002</v>
      </c>
      <c r="E203" s="438">
        <v>137695.242</v>
      </c>
      <c r="F203" s="439">
        <v>192382.37239999999</v>
      </c>
      <c r="G203" s="291"/>
      <c r="H203" s="291"/>
    </row>
    <row r="204" spans="1:8" x14ac:dyDescent="0.2">
      <c r="A204" s="430">
        <v>2025</v>
      </c>
      <c r="B204" s="393" t="s">
        <v>37</v>
      </c>
      <c r="C204" s="437" t="s">
        <v>112</v>
      </c>
      <c r="D204" s="438">
        <v>70523.037920000002</v>
      </c>
      <c r="E204" s="438">
        <v>170019.85100000002</v>
      </c>
      <c r="F204" s="439">
        <v>240542.88892</v>
      </c>
      <c r="G204" s="291"/>
      <c r="H204" s="291"/>
    </row>
    <row r="205" spans="1:8" x14ac:dyDescent="0.2">
      <c r="A205" s="430">
        <v>2025</v>
      </c>
      <c r="B205" s="393" t="s">
        <v>38</v>
      </c>
      <c r="C205" s="437" t="s">
        <v>112</v>
      </c>
      <c r="D205" s="438">
        <v>56806.413460000003</v>
      </c>
      <c r="E205" s="438">
        <v>154917.19249999998</v>
      </c>
      <c r="F205" s="439">
        <v>211723.60595999999</v>
      </c>
      <c r="G205" s="291"/>
      <c r="H205" s="291"/>
    </row>
    <row r="206" spans="1:8" x14ac:dyDescent="0.2">
      <c r="A206" s="430">
        <v>2025</v>
      </c>
      <c r="B206" s="393" t="s">
        <v>39</v>
      </c>
      <c r="C206" s="437" t="s">
        <v>112</v>
      </c>
      <c r="D206" s="438">
        <v>60764.67</v>
      </c>
      <c r="E206" s="438">
        <v>159346.10999999999</v>
      </c>
      <c r="F206" s="439">
        <v>220110.78</v>
      </c>
      <c r="G206" s="291"/>
      <c r="H206" s="291"/>
    </row>
    <row r="207" spans="1:8" x14ac:dyDescent="0.2">
      <c r="A207" s="430">
        <v>2025</v>
      </c>
      <c r="B207" s="393" t="s">
        <v>40</v>
      </c>
      <c r="C207" s="437" t="s">
        <v>112</v>
      </c>
      <c r="D207" s="438">
        <v>63723.842000000004</v>
      </c>
      <c r="E207" s="438">
        <v>164999.56999999998</v>
      </c>
      <c r="F207" s="439">
        <v>228723.41200000001</v>
      </c>
      <c r="G207" s="291"/>
      <c r="H207" s="291"/>
    </row>
    <row r="208" spans="1:8" x14ac:dyDescent="0.2">
      <c r="A208" s="430">
        <v>2025</v>
      </c>
      <c r="B208" s="393" t="s">
        <v>41</v>
      </c>
      <c r="C208" s="437" t="s">
        <v>112</v>
      </c>
      <c r="D208" s="438">
        <v>60450.319999999992</v>
      </c>
      <c r="E208" s="438">
        <v>162278.54999999999</v>
      </c>
      <c r="F208" s="439">
        <v>222728.87</v>
      </c>
      <c r="G208" s="291"/>
      <c r="H208" s="291"/>
    </row>
    <row r="209" spans="1:8" x14ac:dyDescent="0.2">
      <c r="A209" s="430">
        <v>2025</v>
      </c>
      <c r="B209" s="393" t="s">
        <v>42</v>
      </c>
      <c r="C209" s="437" t="s">
        <v>112</v>
      </c>
      <c r="D209" s="438">
        <v>60072.79</v>
      </c>
      <c r="E209" s="438">
        <v>164418.39000000001</v>
      </c>
      <c r="F209" s="439">
        <v>224491.18000000002</v>
      </c>
      <c r="G209" s="291"/>
      <c r="H209" s="291"/>
    </row>
    <row r="210" spans="1:8" x14ac:dyDescent="0.2">
      <c r="A210" s="430">
        <v>2026</v>
      </c>
      <c r="B210" s="393" t="s">
        <v>43</v>
      </c>
      <c r="C210" s="437" t="s">
        <v>112</v>
      </c>
      <c r="D210" s="438">
        <v>53393.020000000004</v>
      </c>
      <c r="E210" s="438">
        <v>157740.89000000001</v>
      </c>
      <c r="F210" s="439">
        <v>211133.91000000003</v>
      </c>
      <c r="G210" s="291"/>
      <c r="H210" s="291"/>
    </row>
    <row r="211" spans="1:8" x14ac:dyDescent="0.2">
      <c r="A211" s="430">
        <v>2009</v>
      </c>
      <c r="B211" s="393" t="s">
        <v>33</v>
      </c>
      <c r="C211" s="437" t="s">
        <v>113</v>
      </c>
      <c r="D211" s="438">
        <v>32244.829999999998</v>
      </c>
      <c r="E211" s="438">
        <v>109612.1875</v>
      </c>
      <c r="F211" s="439">
        <v>141857.01750000002</v>
      </c>
      <c r="G211" s="291"/>
      <c r="H211" s="291"/>
    </row>
    <row r="212" spans="1:8" x14ac:dyDescent="0.2">
      <c r="A212" s="430">
        <v>2009</v>
      </c>
      <c r="B212" s="393" t="s">
        <v>35</v>
      </c>
      <c r="C212" s="437" t="s">
        <v>113</v>
      </c>
      <c r="D212" s="438">
        <v>34444.100000000006</v>
      </c>
      <c r="E212" s="438">
        <v>113119.59499999999</v>
      </c>
      <c r="F212" s="439">
        <v>147563.69499999998</v>
      </c>
      <c r="G212" s="291"/>
      <c r="H212" s="291"/>
    </row>
    <row r="213" spans="1:8" x14ac:dyDescent="0.2">
      <c r="A213" s="430">
        <v>2009</v>
      </c>
      <c r="B213" s="393" t="s">
        <v>36</v>
      </c>
      <c r="C213" s="437" t="s">
        <v>113</v>
      </c>
      <c r="D213" s="438">
        <v>33154.990000000005</v>
      </c>
      <c r="E213" s="438">
        <v>107027.75499999998</v>
      </c>
      <c r="F213" s="439">
        <v>140182.74500000002</v>
      </c>
      <c r="G213" s="291"/>
      <c r="H213" s="291"/>
    </row>
    <row r="214" spans="1:8" x14ac:dyDescent="0.2">
      <c r="A214" s="430">
        <v>2009</v>
      </c>
      <c r="B214" s="393" t="s">
        <v>37</v>
      </c>
      <c r="C214" s="437" t="s">
        <v>113</v>
      </c>
      <c r="D214" s="438">
        <v>38541.39</v>
      </c>
      <c r="E214" s="438">
        <v>125231.26999999999</v>
      </c>
      <c r="F214" s="439">
        <v>163772.65999999997</v>
      </c>
      <c r="G214" s="291"/>
      <c r="H214" s="291"/>
    </row>
    <row r="215" spans="1:8" x14ac:dyDescent="0.2">
      <c r="A215" s="430">
        <v>2009</v>
      </c>
      <c r="B215" s="393" t="s">
        <v>38</v>
      </c>
      <c r="C215" s="437" t="s">
        <v>113</v>
      </c>
      <c r="D215" s="438">
        <v>35519.47</v>
      </c>
      <c r="E215" s="438">
        <v>115516.87250000001</v>
      </c>
      <c r="F215" s="439">
        <v>151036.34250000003</v>
      </c>
      <c r="G215" s="291"/>
      <c r="H215" s="291"/>
    </row>
    <row r="216" spans="1:8" x14ac:dyDescent="0.2">
      <c r="A216" s="430">
        <v>2009</v>
      </c>
      <c r="B216" s="393" t="s">
        <v>39</v>
      </c>
      <c r="C216" s="437" t="s">
        <v>113</v>
      </c>
      <c r="D216" s="438">
        <v>36954.390000000007</v>
      </c>
      <c r="E216" s="438">
        <v>113815.42749999999</v>
      </c>
      <c r="F216" s="439">
        <v>150769.8175</v>
      </c>
      <c r="G216" s="291"/>
      <c r="H216" s="291"/>
    </row>
    <row r="217" spans="1:8" x14ac:dyDescent="0.2">
      <c r="A217" s="430">
        <v>2009</v>
      </c>
      <c r="B217" s="393" t="s">
        <v>40</v>
      </c>
      <c r="C217" s="437" t="s">
        <v>113</v>
      </c>
      <c r="D217" s="438">
        <v>37711.770000000004</v>
      </c>
      <c r="E217" s="438">
        <v>117046.0025</v>
      </c>
      <c r="F217" s="439">
        <v>154757.77249999996</v>
      </c>
      <c r="G217" s="291"/>
      <c r="H217" s="291"/>
    </row>
    <row r="218" spans="1:8" x14ac:dyDescent="0.2">
      <c r="A218" s="430">
        <v>2009</v>
      </c>
      <c r="B218" s="393" t="s">
        <v>41</v>
      </c>
      <c r="C218" s="437" t="s">
        <v>113</v>
      </c>
      <c r="D218" s="438">
        <v>32034.529999999995</v>
      </c>
      <c r="E218" s="438">
        <v>117108.6275</v>
      </c>
      <c r="F218" s="439">
        <v>149143.15750000003</v>
      </c>
      <c r="G218" s="291"/>
      <c r="H218" s="291"/>
    </row>
    <row r="219" spans="1:8" x14ac:dyDescent="0.2">
      <c r="A219" s="430">
        <v>2009</v>
      </c>
      <c r="B219" s="393" t="s">
        <v>42</v>
      </c>
      <c r="C219" s="437" t="s">
        <v>113</v>
      </c>
      <c r="D219" s="438">
        <v>30157.9</v>
      </c>
      <c r="E219" s="438">
        <v>106335.23749999999</v>
      </c>
      <c r="F219" s="439">
        <v>136493.13749999995</v>
      </c>
      <c r="G219" s="291"/>
      <c r="H219" s="291"/>
    </row>
    <row r="220" spans="1:8" x14ac:dyDescent="0.2">
      <c r="A220" s="430">
        <v>2010</v>
      </c>
      <c r="B220" s="393" t="s">
        <v>43</v>
      </c>
      <c r="C220" s="437" t="s">
        <v>113</v>
      </c>
      <c r="D220" s="438">
        <v>30601.600000000006</v>
      </c>
      <c r="E220" s="438">
        <v>111261.2775</v>
      </c>
      <c r="F220" s="439">
        <v>141862.8775</v>
      </c>
      <c r="G220" s="291"/>
      <c r="H220" s="291"/>
    </row>
    <row r="221" spans="1:8" x14ac:dyDescent="0.2">
      <c r="A221" s="430">
        <v>2010</v>
      </c>
      <c r="B221" s="393" t="s">
        <v>44</v>
      </c>
      <c r="C221" s="437" t="s">
        <v>113</v>
      </c>
      <c r="D221" s="438">
        <v>33417.98000000001</v>
      </c>
      <c r="E221" s="438">
        <v>112404.59500000002</v>
      </c>
      <c r="F221" s="439">
        <v>145822.57500000001</v>
      </c>
      <c r="G221" s="291"/>
      <c r="H221" s="291"/>
    </row>
    <row r="222" spans="1:8" x14ac:dyDescent="0.2">
      <c r="A222" s="430">
        <v>2010</v>
      </c>
      <c r="B222" s="393" t="s">
        <v>45</v>
      </c>
      <c r="C222" s="437" t="s">
        <v>113</v>
      </c>
      <c r="D222" s="438">
        <v>35262.420000000006</v>
      </c>
      <c r="E222" s="438">
        <v>126996.47350000001</v>
      </c>
      <c r="F222" s="439">
        <v>162258.89349999998</v>
      </c>
      <c r="G222" s="291"/>
      <c r="H222" s="291"/>
    </row>
    <row r="223" spans="1:8" x14ac:dyDescent="0.2">
      <c r="A223" s="430">
        <v>2010</v>
      </c>
      <c r="B223" s="393" t="s">
        <v>33</v>
      </c>
      <c r="C223" s="437" t="s">
        <v>113</v>
      </c>
      <c r="D223" s="438">
        <v>34274.89</v>
      </c>
      <c r="E223" s="438">
        <v>114563.80750000001</v>
      </c>
      <c r="F223" s="439">
        <v>148838.69750000001</v>
      </c>
      <c r="G223" s="291"/>
      <c r="H223" s="291"/>
    </row>
    <row r="224" spans="1:8" x14ac:dyDescent="0.2">
      <c r="A224" s="430">
        <v>2010</v>
      </c>
      <c r="B224" s="393" t="s">
        <v>35</v>
      </c>
      <c r="C224" s="437" t="s">
        <v>113</v>
      </c>
      <c r="D224" s="438">
        <v>35865.040000000001</v>
      </c>
      <c r="E224" s="438">
        <v>123377.26750000003</v>
      </c>
      <c r="F224" s="439">
        <v>159242.30750000002</v>
      </c>
      <c r="G224" s="291"/>
      <c r="H224" s="291"/>
    </row>
    <row r="225" spans="1:8" x14ac:dyDescent="0.2">
      <c r="A225" s="430">
        <v>2010</v>
      </c>
      <c r="B225" s="393" t="s">
        <v>36</v>
      </c>
      <c r="C225" s="437" t="s">
        <v>113</v>
      </c>
      <c r="D225" s="438">
        <v>36332.58</v>
      </c>
      <c r="E225" s="438">
        <v>114059.55</v>
      </c>
      <c r="F225" s="439">
        <v>150392.12999999998</v>
      </c>
      <c r="G225" s="291"/>
      <c r="H225" s="291"/>
    </row>
    <row r="226" spans="1:8" x14ac:dyDescent="0.2">
      <c r="A226" s="430">
        <v>2010</v>
      </c>
      <c r="B226" s="393" t="s">
        <v>37</v>
      </c>
      <c r="C226" s="437" t="s">
        <v>113</v>
      </c>
      <c r="D226" s="438">
        <v>35256.349999999991</v>
      </c>
      <c r="E226" s="438">
        <v>116904.45749999999</v>
      </c>
      <c r="F226" s="439">
        <v>152160.80750000002</v>
      </c>
      <c r="G226" s="291"/>
      <c r="H226" s="291"/>
    </row>
    <row r="227" spans="1:8" x14ac:dyDescent="0.2">
      <c r="A227" s="430">
        <v>2010</v>
      </c>
      <c r="B227" s="393" t="s">
        <v>38</v>
      </c>
      <c r="C227" s="437" t="s">
        <v>113</v>
      </c>
      <c r="D227" s="438">
        <v>34795.43</v>
      </c>
      <c r="E227" s="438">
        <v>122089.85749999998</v>
      </c>
      <c r="F227" s="439">
        <v>156885.28749999998</v>
      </c>
      <c r="G227" s="291"/>
      <c r="H227" s="291"/>
    </row>
    <row r="228" spans="1:8" x14ac:dyDescent="0.2">
      <c r="A228" s="430">
        <v>2010</v>
      </c>
      <c r="B228" s="393" t="s">
        <v>39</v>
      </c>
      <c r="C228" s="437" t="s">
        <v>113</v>
      </c>
      <c r="D228" s="438">
        <v>33443.369999999995</v>
      </c>
      <c r="E228" s="438">
        <v>124518.83499999999</v>
      </c>
      <c r="F228" s="439">
        <v>157962.20500000002</v>
      </c>
      <c r="G228" s="291"/>
      <c r="H228" s="291"/>
    </row>
    <row r="229" spans="1:8" x14ac:dyDescent="0.2">
      <c r="A229" s="430">
        <v>2010</v>
      </c>
      <c r="B229" s="393" t="s">
        <v>40</v>
      </c>
      <c r="C229" s="437" t="s">
        <v>113</v>
      </c>
      <c r="D229" s="438">
        <v>31838.749999999996</v>
      </c>
      <c r="E229" s="438">
        <v>121000.49249999999</v>
      </c>
      <c r="F229" s="439">
        <v>152839.24249999999</v>
      </c>
      <c r="G229" s="291"/>
      <c r="H229" s="291"/>
    </row>
    <row r="230" spans="1:8" x14ac:dyDescent="0.2">
      <c r="A230" s="430">
        <v>2010</v>
      </c>
      <c r="B230" s="393" t="s">
        <v>41</v>
      </c>
      <c r="C230" s="437" t="s">
        <v>113</v>
      </c>
      <c r="D230" s="438">
        <v>34389.710000000006</v>
      </c>
      <c r="E230" s="438">
        <v>123985.47250000002</v>
      </c>
      <c r="F230" s="439">
        <v>158375.18250000002</v>
      </c>
      <c r="G230" s="291"/>
      <c r="H230" s="291"/>
    </row>
    <row r="231" spans="1:8" x14ac:dyDescent="0.2">
      <c r="A231" s="430">
        <v>2010</v>
      </c>
      <c r="B231" s="393" t="s">
        <v>42</v>
      </c>
      <c r="C231" s="437" t="s">
        <v>113</v>
      </c>
      <c r="D231" s="438">
        <v>28480.99</v>
      </c>
      <c r="E231" s="438">
        <v>126166.41</v>
      </c>
      <c r="F231" s="439">
        <v>154647.39999999997</v>
      </c>
      <c r="G231" s="291"/>
      <c r="H231" s="291"/>
    </row>
    <row r="232" spans="1:8" x14ac:dyDescent="0.2">
      <c r="A232" s="430">
        <v>2011</v>
      </c>
      <c r="B232" s="393" t="s">
        <v>43</v>
      </c>
      <c r="C232" s="437" t="s">
        <v>113</v>
      </c>
      <c r="D232" s="438">
        <v>30167.369999999995</v>
      </c>
      <c r="E232" s="438">
        <v>106754.86499999999</v>
      </c>
      <c r="F232" s="439">
        <v>136922.23499999999</v>
      </c>
      <c r="G232" s="291"/>
      <c r="H232" s="291"/>
    </row>
    <row r="233" spans="1:8" x14ac:dyDescent="0.2">
      <c r="A233" s="430">
        <v>2011</v>
      </c>
      <c r="B233" s="393" t="s">
        <v>44</v>
      </c>
      <c r="C233" s="437" t="s">
        <v>113</v>
      </c>
      <c r="D233" s="438">
        <v>32185.24</v>
      </c>
      <c r="E233" s="438">
        <v>110832.19000000002</v>
      </c>
      <c r="F233" s="439">
        <v>143017.43</v>
      </c>
      <c r="G233" s="291"/>
      <c r="H233" s="291"/>
    </row>
    <row r="234" spans="1:8" x14ac:dyDescent="0.2">
      <c r="A234" s="430">
        <v>2011</v>
      </c>
      <c r="B234" s="393" t="s">
        <v>45</v>
      </c>
      <c r="C234" s="437" t="s">
        <v>113</v>
      </c>
      <c r="D234" s="438">
        <v>39902.579999999994</v>
      </c>
      <c r="E234" s="438">
        <v>136680.69</v>
      </c>
      <c r="F234" s="439">
        <v>176583.27</v>
      </c>
      <c r="G234" s="291"/>
      <c r="H234" s="291"/>
    </row>
    <row r="235" spans="1:8" x14ac:dyDescent="0.2">
      <c r="A235" s="430">
        <v>2011</v>
      </c>
      <c r="B235" s="393" t="s">
        <v>33</v>
      </c>
      <c r="C235" s="437" t="s">
        <v>113</v>
      </c>
      <c r="D235" s="438">
        <v>31189.562000000002</v>
      </c>
      <c r="E235" s="438">
        <v>113071.45999999999</v>
      </c>
      <c r="F235" s="439">
        <v>144261.022</v>
      </c>
      <c r="G235" s="291"/>
      <c r="H235" s="291"/>
    </row>
    <row r="236" spans="1:8" x14ac:dyDescent="0.2">
      <c r="A236" s="430">
        <v>2011</v>
      </c>
      <c r="B236" s="393" t="s">
        <v>35</v>
      </c>
      <c r="C236" s="437" t="s">
        <v>113</v>
      </c>
      <c r="D236" s="438">
        <v>37434.29</v>
      </c>
      <c r="E236" s="438">
        <v>134745.1875</v>
      </c>
      <c r="F236" s="439">
        <v>172179.47750000001</v>
      </c>
      <c r="G236" s="291"/>
      <c r="H236" s="291"/>
    </row>
    <row r="237" spans="1:8" x14ac:dyDescent="0.2">
      <c r="A237" s="430">
        <v>2011</v>
      </c>
      <c r="B237" s="393" t="s">
        <v>36</v>
      </c>
      <c r="C237" s="437" t="s">
        <v>113</v>
      </c>
      <c r="D237" s="438">
        <v>40200.089999999997</v>
      </c>
      <c r="E237" s="438">
        <v>120835.5775</v>
      </c>
      <c r="F237" s="439">
        <v>161035.66749999998</v>
      </c>
      <c r="G237" s="291"/>
      <c r="H237" s="291"/>
    </row>
    <row r="238" spans="1:8" x14ac:dyDescent="0.2">
      <c r="A238" s="430">
        <v>2011</v>
      </c>
      <c r="B238" s="393" t="s">
        <v>37</v>
      </c>
      <c r="C238" s="437" t="s">
        <v>113</v>
      </c>
      <c r="D238" s="438">
        <v>42650.020000000004</v>
      </c>
      <c r="E238" s="438">
        <v>127216.23749999999</v>
      </c>
      <c r="F238" s="439">
        <v>169866.25750000001</v>
      </c>
      <c r="G238" s="291"/>
      <c r="H238" s="291"/>
    </row>
    <row r="239" spans="1:8" x14ac:dyDescent="0.2">
      <c r="A239" s="430">
        <v>2011</v>
      </c>
      <c r="B239" s="393" t="s">
        <v>38</v>
      </c>
      <c r="C239" s="437" t="s">
        <v>113</v>
      </c>
      <c r="D239" s="438">
        <v>43407.380000000005</v>
      </c>
      <c r="E239" s="438">
        <v>135781.01</v>
      </c>
      <c r="F239" s="439">
        <v>179188.39</v>
      </c>
      <c r="G239" s="291"/>
      <c r="H239" s="291"/>
    </row>
    <row r="240" spans="1:8" x14ac:dyDescent="0.2">
      <c r="A240" s="430">
        <v>2011</v>
      </c>
      <c r="B240" s="393" t="s">
        <v>39</v>
      </c>
      <c r="C240" s="437" t="s">
        <v>113</v>
      </c>
      <c r="D240" s="438">
        <v>41640.521999999997</v>
      </c>
      <c r="E240" s="438">
        <v>134946.88150000002</v>
      </c>
      <c r="F240" s="439">
        <v>176587.40350000001</v>
      </c>
      <c r="G240" s="291"/>
      <c r="H240" s="291"/>
    </row>
    <row r="241" spans="1:8" x14ac:dyDescent="0.2">
      <c r="A241" s="430">
        <v>2011</v>
      </c>
      <c r="B241" s="393" t="s">
        <v>40</v>
      </c>
      <c r="C241" s="437" t="s">
        <v>113</v>
      </c>
      <c r="D241" s="438">
        <v>40070.01</v>
      </c>
      <c r="E241" s="438">
        <v>133951.80499999999</v>
      </c>
      <c r="F241" s="439">
        <v>174021.815</v>
      </c>
      <c r="G241" s="291"/>
      <c r="H241" s="291"/>
    </row>
    <row r="242" spans="1:8" x14ac:dyDescent="0.2">
      <c r="A242" s="430">
        <v>2011</v>
      </c>
      <c r="B242" s="393" t="s">
        <v>41</v>
      </c>
      <c r="C242" s="437" t="s">
        <v>113</v>
      </c>
      <c r="D242" s="438">
        <v>42505.57</v>
      </c>
      <c r="E242" s="438">
        <v>137252.93</v>
      </c>
      <c r="F242" s="439">
        <v>179758.5</v>
      </c>
      <c r="G242" s="291"/>
      <c r="H242" s="291"/>
    </row>
    <row r="243" spans="1:8" x14ac:dyDescent="0.2">
      <c r="A243" s="430">
        <v>2011</v>
      </c>
      <c r="B243" s="393" t="s">
        <v>42</v>
      </c>
      <c r="C243" s="437" t="s">
        <v>113</v>
      </c>
      <c r="D243" s="438">
        <v>40943.5</v>
      </c>
      <c r="E243" s="438">
        <v>140577.20500000002</v>
      </c>
      <c r="F243" s="439">
        <v>181520.70499999999</v>
      </c>
      <c r="G243" s="291"/>
      <c r="H243" s="291"/>
    </row>
    <row r="244" spans="1:8" x14ac:dyDescent="0.2">
      <c r="A244" s="430">
        <v>2012</v>
      </c>
      <c r="B244" s="393" t="s">
        <v>43</v>
      </c>
      <c r="C244" s="437" t="s">
        <v>113</v>
      </c>
      <c r="D244" s="438">
        <v>42783.170000000006</v>
      </c>
      <c r="E244" s="438">
        <v>118851.27249999999</v>
      </c>
      <c r="F244" s="439">
        <v>161634.4425</v>
      </c>
      <c r="G244" s="291"/>
      <c r="H244" s="291"/>
    </row>
    <row r="245" spans="1:8" x14ac:dyDescent="0.2">
      <c r="A245" s="430">
        <v>2012</v>
      </c>
      <c r="B245" s="393" t="s">
        <v>44</v>
      </c>
      <c r="C245" s="437" t="s">
        <v>113</v>
      </c>
      <c r="D245" s="438">
        <v>43642.832999999999</v>
      </c>
      <c r="E245" s="438">
        <v>123947.33499999999</v>
      </c>
      <c r="F245" s="439">
        <v>167590.16800000001</v>
      </c>
      <c r="G245" s="291"/>
      <c r="H245" s="291"/>
    </row>
    <row r="246" spans="1:8" x14ac:dyDescent="0.2">
      <c r="A246" s="431">
        <v>2012</v>
      </c>
      <c r="B246" s="393" t="s">
        <v>45</v>
      </c>
      <c r="C246" s="437" t="s">
        <v>113</v>
      </c>
      <c r="D246" s="438">
        <v>49828.240000000005</v>
      </c>
      <c r="E246" s="438">
        <v>132274.2775</v>
      </c>
      <c r="F246" s="439">
        <v>182102.51749999999</v>
      </c>
      <c r="G246" s="291"/>
      <c r="H246" s="291"/>
    </row>
    <row r="247" spans="1:8" x14ac:dyDescent="0.2">
      <c r="A247" s="431">
        <v>2012</v>
      </c>
      <c r="B247" s="393" t="s">
        <v>33</v>
      </c>
      <c r="C247" s="437" t="s">
        <v>113</v>
      </c>
      <c r="D247" s="438">
        <v>41916.619999999995</v>
      </c>
      <c r="E247" s="438">
        <v>112027.50750000001</v>
      </c>
      <c r="F247" s="439">
        <v>153944.1275</v>
      </c>
      <c r="G247" s="291"/>
      <c r="H247" s="291"/>
    </row>
    <row r="248" spans="1:8" x14ac:dyDescent="0.2">
      <c r="A248" s="431">
        <v>2012</v>
      </c>
      <c r="B248" s="393" t="s">
        <v>35</v>
      </c>
      <c r="C248" s="437" t="s">
        <v>113</v>
      </c>
      <c r="D248" s="438">
        <v>46281.569999999992</v>
      </c>
      <c r="E248" s="438">
        <v>122814.9425</v>
      </c>
      <c r="F248" s="439">
        <v>169096.51250000001</v>
      </c>
      <c r="G248" s="291"/>
      <c r="H248" s="291"/>
    </row>
    <row r="249" spans="1:8" x14ac:dyDescent="0.2">
      <c r="A249" s="431">
        <v>2012</v>
      </c>
      <c r="B249" s="393" t="s">
        <v>36</v>
      </c>
      <c r="C249" s="437" t="s">
        <v>113</v>
      </c>
      <c r="D249" s="438">
        <v>43112.25</v>
      </c>
      <c r="E249" s="438">
        <v>125161.02500000001</v>
      </c>
      <c r="F249" s="439">
        <v>168273.27500000002</v>
      </c>
      <c r="G249" s="291"/>
      <c r="H249" s="291"/>
    </row>
    <row r="250" spans="1:8" x14ac:dyDescent="0.2">
      <c r="A250" s="431">
        <v>2012</v>
      </c>
      <c r="B250" s="393" t="s">
        <v>37</v>
      </c>
      <c r="C250" s="437" t="s">
        <v>113</v>
      </c>
      <c r="D250" s="438">
        <v>45219.44</v>
      </c>
      <c r="E250" s="438">
        <v>121688.0275</v>
      </c>
      <c r="F250" s="439">
        <v>166907.4675</v>
      </c>
      <c r="G250" s="291"/>
      <c r="H250" s="291"/>
    </row>
    <row r="251" spans="1:8" x14ac:dyDescent="0.2">
      <c r="A251" s="431">
        <v>2012</v>
      </c>
      <c r="B251" s="393" t="s">
        <v>38</v>
      </c>
      <c r="C251" s="437" t="s">
        <v>113</v>
      </c>
      <c r="D251" s="438">
        <v>44880.930000000008</v>
      </c>
      <c r="E251" s="438">
        <v>125066.2205</v>
      </c>
      <c r="F251" s="439">
        <v>169947.15050000002</v>
      </c>
      <c r="G251" s="291"/>
      <c r="H251" s="291"/>
    </row>
    <row r="252" spans="1:8" x14ac:dyDescent="0.2">
      <c r="A252" s="431">
        <v>2012</v>
      </c>
      <c r="B252" s="393" t="s">
        <v>39</v>
      </c>
      <c r="C252" s="437" t="s">
        <v>113</v>
      </c>
      <c r="D252" s="438">
        <v>46649.659999999996</v>
      </c>
      <c r="E252" s="438">
        <v>118526.1225</v>
      </c>
      <c r="F252" s="439">
        <v>165175.7825</v>
      </c>
      <c r="G252" s="291"/>
      <c r="H252" s="291"/>
    </row>
    <row r="253" spans="1:8" x14ac:dyDescent="0.2">
      <c r="A253" s="431">
        <v>2012</v>
      </c>
      <c r="B253" s="393" t="s">
        <v>40</v>
      </c>
      <c r="C253" s="437" t="s">
        <v>113</v>
      </c>
      <c r="D253" s="438">
        <v>47585.99</v>
      </c>
      <c r="E253" s="438">
        <v>125299.272</v>
      </c>
      <c r="F253" s="439">
        <v>172885.26199999999</v>
      </c>
      <c r="G253" s="291"/>
      <c r="H253" s="291"/>
    </row>
    <row r="254" spans="1:8" x14ac:dyDescent="0.2">
      <c r="A254" s="431">
        <v>2012</v>
      </c>
      <c r="B254" s="393" t="s">
        <v>41</v>
      </c>
      <c r="C254" s="437" t="s">
        <v>113</v>
      </c>
      <c r="D254" s="438">
        <v>44621.06</v>
      </c>
      <c r="E254" s="438">
        <v>125597.22050000001</v>
      </c>
      <c r="F254" s="439">
        <v>170218.28049999999</v>
      </c>
      <c r="G254" s="291"/>
      <c r="H254" s="291"/>
    </row>
    <row r="255" spans="1:8" x14ac:dyDescent="0.2">
      <c r="A255" s="431">
        <v>2012</v>
      </c>
      <c r="B255" s="393" t="s">
        <v>42</v>
      </c>
      <c r="C255" s="437" t="s">
        <v>113</v>
      </c>
      <c r="D255" s="438">
        <v>35249.020000000004</v>
      </c>
      <c r="E255" s="438">
        <v>115254.07250000001</v>
      </c>
      <c r="F255" s="439">
        <v>150503.0925</v>
      </c>
      <c r="G255" s="291"/>
      <c r="H255" s="291"/>
    </row>
    <row r="256" spans="1:8" x14ac:dyDescent="0.2">
      <c r="A256" s="431">
        <v>2013</v>
      </c>
      <c r="B256" s="393" t="s">
        <v>43</v>
      </c>
      <c r="C256" s="437" t="s">
        <v>113</v>
      </c>
      <c r="D256" s="438">
        <v>36001.230000000003</v>
      </c>
      <c r="E256" s="438">
        <v>110741.49049999999</v>
      </c>
      <c r="F256" s="439">
        <v>146742.7205</v>
      </c>
      <c r="G256" s="291"/>
      <c r="H256" s="291"/>
    </row>
    <row r="257" spans="1:8" x14ac:dyDescent="0.2">
      <c r="A257" s="431">
        <v>2013</v>
      </c>
      <c r="B257" s="393" t="s">
        <v>44</v>
      </c>
      <c r="C257" s="437" t="s">
        <v>113</v>
      </c>
      <c r="D257" s="438">
        <v>40252.600000000006</v>
      </c>
      <c r="E257" s="438">
        <v>114084.85999999999</v>
      </c>
      <c r="F257" s="439">
        <v>154337.46</v>
      </c>
      <c r="G257" s="291"/>
      <c r="H257" s="291"/>
    </row>
    <row r="258" spans="1:8" x14ac:dyDescent="0.2">
      <c r="A258" s="431">
        <v>2013</v>
      </c>
      <c r="B258" s="393" t="s">
        <v>45</v>
      </c>
      <c r="C258" s="437" t="s">
        <v>113</v>
      </c>
      <c r="D258" s="438">
        <v>37559.32</v>
      </c>
      <c r="E258" s="438">
        <v>114645.20999999999</v>
      </c>
      <c r="F258" s="439">
        <v>152204.53</v>
      </c>
      <c r="G258" s="291"/>
      <c r="H258" s="291"/>
    </row>
    <row r="259" spans="1:8" x14ac:dyDescent="0.2">
      <c r="A259" s="431">
        <v>2013</v>
      </c>
      <c r="B259" s="393" t="s">
        <v>33</v>
      </c>
      <c r="C259" s="437" t="s">
        <v>113</v>
      </c>
      <c r="D259" s="438">
        <v>40505.410000000003</v>
      </c>
      <c r="E259" s="438">
        <v>132722.97399999999</v>
      </c>
      <c r="F259" s="439">
        <v>173228.38399999999</v>
      </c>
      <c r="G259" s="291"/>
      <c r="H259" s="291"/>
    </row>
    <row r="260" spans="1:8" x14ac:dyDescent="0.2">
      <c r="A260" s="431">
        <v>2013</v>
      </c>
      <c r="B260" s="393" t="s">
        <v>35</v>
      </c>
      <c r="C260" s="437" t="s">
        <v>113</v>
      </c>
      <c r="D260" s="438">
        <v>42734.979999999996</v>
      </c>
      <c r="E260" s="438">
        <v>130413.40700000001</v>
      </c>
      <c r="F260" s="439">
        <v>173148.38700000002</v>
      </c>
      <c r="G260" s="291"/>
      <c r="H260" s="291"/>
    </row>
    <row r="261" spans="1:8" x14ac:dyDescent="0.2">
      <c r="A261" s="431">
        <v>2013</v>
      </c>
      <c r="B261" s="393" t="s">
        <v>36</v>
      </c>
      <c r="C261" s="437" t="s">
        <v>113</v>
      </c>
      <c r="D261" s="438">
        <v>41957.639000000003</v>
      </c>
      <c r="E261" s="438">
        <v>121037.223</v>
      </c>
      <c r="F261" s="439">
        <v>162994.86199999999</v>
      </c>
      <c r="G261" s="291"/>
      <c r="H261" s="291"/>
    </row>
    <row r="262" spans="1:8" x14ac:dyDescent="0.2">
      <c r="A262" s="431">
        <v>2013</v>
      </c>
      <c r="B262" s="393" t="s">
        <v>37</v>
      </c>
      <c r="C262" s="437" t="s">
        <v>113</v>
      </c>
      <c r="D262" s="438">
        <v>51792.031000000003</v>
      </c>
      <c r="E262" s="438">
        <v>139612.98050000001</v>
      </c>
      <c r="F262" s="439">
        <v>191405.01150000002</v>
      </c>
      <c r="G262" s="291"/>
      <c r="H262" s="291"/>
    </row>
    <row r="263" spans="1:8" x14ac:dyDescent="0.2">
      <c r="A263" s="431">
        <v>2013</v>
      </c>
      <c r="B263" s="393" t="s">
        <v>38</v>
      </c>
      <c r="C263" s="437" t="s">
        <v>113</v>
      </c>
      <c r="D263" s="438">
        <v>46838.347999999998</v>
      </c>
      <c r="E263" s="438">
        <v>123289.7365</v>
      </c>
      <c r="F263" s="439">
        <v>170128.0845</v>
      </c>
      <c r="G263" s="291"/>
      <c r="H263" s="291"/>
    </row>
    <row r="264" spans="1:8" x14ac:dyDescent="0.2">
      <c r="A264" s="431">
        <v>2013</v>
      </c>
      <c r="B264" s="393" t="s">
        <v>39</v>
      </c>
      <c r="C264" s="437" t="s">
        <v>113</v>
      </c>
      <c r="D264" s="438">
        <v>58217.020999999993</v>
      </c>
      <c r="E264" s="438">
        <v>142403.31099999999</v>
      </c>
      <c r="F264" s="439">
        <v>200620.33199999999</v>
      </c>
      <c r="G264" s="291"/>
      <c r="H264" s="291"/>
    </row>
    <row r="265" spans="1:8" x14ac:dyDescent="0.2">
      <c r="A265" s="431">
        <v>2013</v>
      </c>
      <c r="B265" s="393" t="s">
        <v>40</v>
      </c>
      <c r="C265" s="437" t="s">
        <v>113</v>
      </c>
      <c r="D265" s="438">
        <v>60066.619999999995</v>
      </c>
      <c r="E265" s="438">
        <v>146398.41250000001</v>
      </c>
      <c r="F265" s="439">
        <v>206465.0325</v>
      </c>
      <c r="G265" s="291"/>
      <c r="H265" s="291"/>
    </row>
    <row r="266" spans="1:8" x14ac:dyDescent="0.2">
      <c r="A266" s="431">
        <v>2013</v>
      </c>
      <c r="B266" s="393" t="s">
        <v>41</v>
      </c>
      <c r="C266" s="437" t="s">
        <v>113</v>
      </c>
      <c r="D266" s="438">
        <v>50838.499999999993</v>
      </c>
      <c r="E266" s="438">
        <v>141699.62299999999</v>
      </c>
      <c r="F266" s="439">
        <v>192538.12299999999</v>
      </c>
      <c r="G266" s="291"/>
      <c r="H266" s="291"/>
    </row>
    <row r="267" spans="1:8" x14ac:dyDescent="0.2">
      <c r="A267" s="431">
        <v>2013</v>
      </c>
      <c r="B267" s="393" t="s">
        <v>42</v>
      </c>
      <c r="C267" s="437" t="s">
        <v>113</v>
      </c>
      <c r="D267" s="438">
        <v>45768.91</v>
      </c>
      <c r="E267" s="438">
        <v>134275.33049999998</v>
      </c>
      <c r="F267" s="439">
        <v>180044.24050000001</v>
      </c>
      <c r="G267" s="291"/>
      <c r="H267" s="291"/>
    </row>
    <row r="268" spans="1:8" x14ac:dyDescent="0.2">
      <c r="A268" s="431">
        <v>2014</v>
      </c>
      <c r="B268" s="393" t="s">
        <v>43</v>
      </c>
      <c r="C268" s="437" t="s">
        <v>113</v>
      </c>
      <c r="D268" s="438">
        <v>43342.559999999998</v>
      </c>
      <c r="E268" s="438">
        <v>112743.89250000002</v>
      </c>
      <c r="F268" s="439">
        <v>156086.45250000001</v>
      </c>
      <c r="G268" s="291"/>
      <c r="H268" s="291"/>
    </row>
    <row r="269" spans="1:8" x14ac:dyDescent="0.2">
      <c r="A269" s="431">
        <v>2014</v>
      </c>
      <c r="B269" s="393" t="s">
        <v>44</v>
      </c>
      <c r="C269" s="437" t="s">
        <v>113</v>
      </c>
      <c r="D269" s="438">
        <v>51240.800000000003</v>
      </c>
      <c r="E269" s="438">
        <v>126682.58249999999</v>
      </c>
      <c r="F269" s="439">
        <v>177923.38250000001</v>
      </c>
      <c r="G269" s="291"/>
      <c r="H269" s="291"/>
    </row>
    <row r="270" spans="1:8" x14ac:dyDescent="0.2">
      <c r="A270" s="431">
        <v>2014</v>
      </c>
      <c r="B270" s="393" t="s">
        <v>45</v>
      </c>
      <c r="C270" s="437" t="s">
        <v>113</v>
      </c>
      <c r="D270" s="438">
        <v>54145.149999999994</v>
      </c>
      <c r="E270" s="438">
        <v>147331.99549999999</v>
      </c>
      <c r="F270" s="439">
        <v>201477.14549999998</v>
      </c>
      <c r="G270" s="291"/>
      <c r="H270" s="291"/>
    </row>
    <row r="271" spans="1:8" x14ac:dyDescent="0.2">
      <c r="A271" s="431">
        <v>2014</v>
      </c>
      <c r="B271" s="393" t="s">
        <v>33</v>
      </c>
      <c r="C271" s="437" t="s">
        <v>113</v>
      </c>
      <c r="D271" s="438">
        <v>53629.67</v>
      </c>
      <c r="E271" s="438">
        <v>130823.02300000004</v>
      </c>
      <c r="F271" s="439">
        <v>184452.69300000003</v>
      </c>
      <c r="G271" s="291"/>
      <c r="H271" s="291"/>
    </row>
    <row r="272" spans="1:8" x14ac:dyDescent="0.2">
      <c r="A272" s="431">
        <v>2014</v>
      </c>
      <c r="B272" s="393" t="s">
        <v>35</v>
      </c>
      <c r="C272" s="437" t="s">
        <v>113</v>
      </c>
      <c r="D272" s="438">
        <v>61778.159999999996</v>
      </c>
      <c r="E272" s="438">
        <v>142322.78399999999</v>
      </c>
      <c r="F272" s="439">
        <v>204100.94400000002</v>
      </c>
      <c r="G272" s="291"/>
      <c r="H272" s="291"/>
    </row>
    <row r="273" spans="1:8" x14ac:dyDescent="0.2">
      <c r="A273" s="431">
        <v>2014</v>
      </c>
      <c r="B273" s="393" t="s">
        <v>36</v>
      </c>
      <c r="C273" s="437" t="s">
        <v>113</v>
      </c>
      <c r="D273" s="438">
        <v>58995.47</v>
      </c>
      <c r="E273" s="438">
        <v>129260.8216775</v>
      </c>
      <c r="F273" s="439">
        <v>188256.2916775</v>
      </c>
      <c r="G273" s="291"/>
      <c r="H273" s="291"/>
    </row>
    <row r="274" spans="1:8" x14ac:dyDescent="0.2">
      <c r="A274" s="431">
        <v>2014</v>
      </c>
      <c r="B274" s="393" t="s">
        <v>37</v>
      </c>
      <c r="C274" s="437" t="s">
        <v>113</v>
      </c>
      <c r="D274" s="438">
        <v>68606.47</v>
      </c>
      <c r="E274" s="438">
        <v>143272.17499999999</v>
      </c>
      <c r="F274" s="439">
        <v>211878.64500000002</v>
      </c>
      <c r="G274" s="291"/>
      <c r="H274" s="291"/>
    </row>
    <row r="275" spans="1:8" x14ac:dyDescent="0.2">
      <c r="A275" s="431">
        <v>2014</v>
      </c>
      <c r="B275" s="393" t="s">
        <v>38</v>
      </c>
      <c r="C275" s="437" t="s">
        <v>113</v>
      </c>
      <c r="D275" s="438">
        <v>63061.179999999993</v>
      </c>
      <c r="E275" s="438">
        <v>144813.51400000002</v>
      </c>
      <c r="F275" s="439">
        <v>207874.69400000002</v>
      </c>
      <c r="G275" s="291"/>
      <c r="H275" s="291"/>
    </row>
    <row r="276" spans="1:8" x14ac:dyDescent="0.2">
      <c r="A276" s="431">
        <v>2014</v>
      </c>
      <c r="B276" s="393" t="s">
        <v>39</v>
      </c>
      <c r="C276" s="437" t="s">
        <v>113</v>
      </c>
      <c r="D276" s="438">
        <v>64512.43</v>
      </c>
      <c r="E276" s="438">
        <v>154462.78699999995</v>
      </c>
      <c r="F276" s="439">
        <v>218975.21699999998</v>
      </c>
      <c r="G276" s="291"/>
      <c r="H276" s="291"/>
    </row>
    <row r="277" spans="1:8" x14ac:dyDescent="0.2">
      <c r="A277" s="431">
        <v>2014</v>
      </c>
      <c r="B277" s="393" t="s">
        <v>40</v>
      </c>
      <c r="C277" s="437" t="s">
        <v>113</v>
      </c>
      <c r="D277" s="438">
        <v>66817.009999999995</v>
      </c>
      <c r="E277" s="438">
        <v>145591.11899999998</v>
      </c>
      <c r="F277" s="439">
        <v>212408.12899999996</v>
      </c>
      <c r="G277" s="291"/>
      <c r="H277" s="291"/>
    </row>
    <row r="278" spans="1:8" x14ac:dyDescent="0.2">
      <c r="A278" s="431">
        <v>2014</v>
      </c>
      <c r="B278" s="393" t="s">
        <v>41</v>
      </c>
      <c r="C278" s="437" t="s">
        <v>113</v>
      </c>
      <c r="D278" s="438">
        <v>65387.56</v>
      </c>
      <c r="E278" s="438">
        <v>141243.66149999999</v>
      </c>
      <c r="F278" s="439">
        <v>206631.22149999999</v>
      </c>
      <c r="G278" s="291"/>
      <c r="H278" s="291"/>
    </row>
    <row r="279" spans="1:8" x14ac:dyDescent="0.2">
      <c r="A279" s="431">
        <v>2014</v>
      </c>
      <c r="B279" s="393" t="s">
        <v>42</v>
      </c>
      <c r="C279" s="437" t="s">
        <v>113</v>
      </c>
      <c r="D279" s="438">
        <v>54524.42</v>
      </c>
      <c r="E279" s="438">
        <v>131495.12300000002</v>
      </c>
      <c r="F279" s="439">
        <v>186019.54300000001</v>
      </c>
      <c r="G279" s="291"/>
      <c r="H279" s="291"/>
    </row>
    <row r="280" spans="1:8" x14ac:dyDescent="0.2">
      <c r="A280" s="431">
        <v>2015</v>
      </c>
      <c r="B280" s="393" t="s">
        <v>43</v>
      </c>
      <c r="C280" s="437" t="s">
        <v>113</v>
      </c>
      <c r="D280" s="438">
        <v>57655.66</v>
      </c>
      <c r="E280" s="438">
        <v>133026.43650000001</v>
      </c>
      <c r="F280" s="439">
        <v>190682.09649999999</v>
      </c>
      <c r="G280" s="291"/>
      <c r="H280" s="291"/>
    </row>
    <row r="281" spans="1:8" x14ac:dyDescent="0.2">
      <c r="A281" s="431">
        <v>2015</v>
      </c>
      <c r="B281" s="393" t="s">
        <v>44</v>
      </c>
      <c r="C281" s="437" t="s">
        <v>113</v>
      </c>
      <c r="D281" s="438">
        <v>64883.12</v>
      </c>
      <c r="E281" s="438">
        <v>135873.34250000003</v>
      </c>
      <c r="F281" s="439">
        <v>200756.46249999999</v>
      </c>
      <c r="G281" s="291"/>
      <c r="H281" s="291"/>
    </row>
    <row r="282" spans="1:8" x14ac:dyDescent="0.2">
      <c r="A282" s="431">
        <v>2015</v>
      </c>
      <c r="B282" s="393" t="s">
        <v>45</v>
      </c>
      <c r="C282" s="437" t="s">
        <v>113</v>
      </c>
      <c r="D282" s="438">
        <v>63509.64999999998</v>
      </c>
      <c r="E282" s="438">
        <v>145535.00449999998</v>
      </c>
      <c r="F282" s="439">
        <v>209044.6545</v>
      </c>
      <c r="G282" s="291"/>
      <c r="H282" s="291"/>
    </row>
    <row r="283" spans="1:8" x14ac:dyDescent="0.2">
      <c r="A283" s="431">
        <v>2015</v>
      </c>
      <c r="B283" s="393" t="s">
        <v>33</v>
      </c>
      <c r="C283" s="437" t="s">
        <v>113</v>
      </c>
      <c r="D283" s="438">
        <v>62667.709999999992</v>
      </c>
      <c r="E283" s="438">
        <v>135064.84349999999</v>
      </c>
      <c r="F283" s="439">
        <v>197732.55349999998</v>
      </c>
      <c r="G283" s="291"/>
      <c r="H283" s="291"/>
    </row>
    <row r="284" spans="1:8" x14ac:dyDescent="0.2">
      <c r="A284" s="431">
        <v>2015</v>
      </c>
      <c r="B284" s="393" t="s">
        <v>35</v>
      </c>
      <c r="C284" s="437" t="s">
        <v>113</v>
      </c>
      <c r="D284" s="438">
        <v>69783.69</v>
      </c>
      <c r="E284" s="438">
        <v>138912.10200000001</v>
      </c>
      <c r="F284" s="439">
        <v>208695.79200000002</v>
      </c>
      <c r="G284" s="291"/>
      <c r="H284" s="291"/>
    </row>
    <row r="285" spans="1:8" x14ac:dyDescent="0.2">
      <c r="A285" s="431">
        <v>2015</v>
      </c>
      <c r="B285" s="393" t="s">
        <v>36</v>
      </c>
      <c r="C285" s="437" t="s">
        <v>113</v>
      </c>
      <c r="D285" s="438">
        <v>69155.349999999991</v>
      </c>
      <c r="E285" s="438">
        <v>149670.34450000001</v>
      </c>
      <c r="F285" s="439">
        <v>218825.69449999998</v>
      </c>
      <c r="G285" s="291"/>
      <c r="H285" s="291"/>
    </row>
    <row r="286" spans="1:8" x14ac:dyDescent="0.2">
      <c r="A286" s="431">
        <v>2015</v>
      </c>
      <c r="B286" s="393" t="s">
        <v>37</v>
      </c>
      <c r="C286" s="437" t="s">
        <v>113</v>
      </c>
      <c r="D286" s="438">
        <v>83936.88</v>
      </c>
      <c r="E286" s="438">
        <v>153365.93699999998</v>
      </c>
      <c r="F286" s="439">
        <v>237302.81699999998</v>
      </c>
      <c r="G286" s="291"/>
      <c r="H286" s="291"/>
    </row>
    <row r="287" spans="1:8" x14ac:dyDescent="0.2">
      <c r="A287" s="431">
        <v>2015</v>
      </c>
      <c r="B287" s="393" t="s">
        <v>38</v>
      </c>
      <c r="C287" s="437" t="s">
        <v>113</v>
      </c>
      <c r="D287" s="438">
        <v>72711.260000000009</v>
      </c>
      <c r="E287" s="438">
        <v>150199.30649999998</v>
      </c>
      <c r="F287" s="439">
        <v>222910.56649999996</v>
      </c>
      <c r="G287" s="291"/>
      <c r="H287" s="291"/>
    </row>
    <row r="288" spans="1:8" x14ac:dyDescent="0.2">
      <c r="A288" s="431">
        <v>2015</v>
      </c>
      <c r="B288" s="393" t="s">
        <v>39</v>
      </c>
      <c r="C288" s="437" t="s">
        <v>113</v>
      </c>
      <c r="D288" s="438">
        <v>81088.760000000009</v>
      </c>
      <c r="E288" s="438">
        <v>153920.21850000002</v>
      </c>
      <c r="F288" s="439">
        <v>235008.97850000003</v>
      </c>
      <c r="G288" s="291"/>
      <c r="H288" s="291"/>
    </row>
    <row r="289" spans="1:8" x14ac:dyDescent="0.2">
      <c r="A289" s="431">
        <v>2015</v>
      </c>
      <c r="B289" s="393" t="s">
        <v>40</v>
      </c>
      <c r="C289" s="437" t="s">
        <v>113</v>
      </c>
      <c r="D289" s="438">
        <v>79550.22</v>
      </c>
      <c r="E289" s="438">
        <v>163754.46099999998</v>
      </c>
      <c r="F289" s="439">
        <v>243304.68100000001</v>
      </c>
      <c r="G289" s="291"/>
      <c r="H289" s="291"/>
    </row>
    <row r="290" spans="1:8" x14ac:dyDescent="0.2">
      <c r="A290" s="431">
        <v>2015</v>
      </c>
      <c r="B290" s="393" t="s">
        <v>41</v>
      </c>
      <c r="C290" s="437" t="s">
        <v>113</v>
      </c>
      <c r="D290" s="438">
        <v>74790.89</v>
      </c>
      <c r="E290" s="438">
        <v>139116.02499999999</v>
      </c>
      <c r="F290" s="439">
        <v>213906.91499999998</v>
      </c>
      <c r="G290" s="291"/>
      <c r="H290" s="291"/>
    </row>
    <row r="291" spans="1:8" x14ac:dyDescent="0.2">
      <c r="A291" s="431">
        <v>2015</v>
      </c>
      <c r="B291" s="393" t="s">
        <v>42</v>
      </c>
      <c r="C291" s="437" t="s">
        <v>113</v>
      </c>
      <c r="D291" s="438">
        <v>64430.179999999993</v>
      </c>
      <c r="E291" s="438">
        <v>135830.649</v>
      </c>
      <c r="F291" s="439">
        <v>200260.829</v>
      </c>
      <c r="G291" s="291"/>
      <c r="H291" s="291"/>
    </row>
    <row r="292" spans="1:8" x14ac:dyDescent="0.2">
      <c r="A292" s="431">
        <v>2016</v>
      </c>
      <c r="B292" s="393" t="s">
        <v>43</v>
      </c>
      <c r="C292" s="437" t="s">
        <v>113</v>
      </c>
      <c r="D292" s="438">
        <v>59532.53</v>
      </c>
      <c r="E292" s="438">
        <v>137844.91399999999</v>
      </c>
      <c r="F292" s="439">
        <v>197377.44400000002</v>
      </c>
      <c r="G292" s="291"/>
      <c r="H292" s="291"/>
    </row>
    <row r="293" spans="1:8" x14ac:dyDescent="0.2">
      <c r="A293" s="431">
        <v>2016</v>
      </c>
      <c r="B293" s="393" t="s">
        <v>44</v>
      </c>
      <c r="C293" s="437" t="s">
        <v>113</v>
      </c>
      <c r="D293" s="438">
        <v>73750.78</v>
      </c>
      <c r="E293" s="438">
        <v>158200.80900000004</v>
      </c>
      <c r="F293" s="439">
        <v>231951.58900000004</v>
      </c>
      <c r="G293" s="291"/>
      <c r="H293" s="291"/>
    </row>
    <row r="294" spans="1:8" x14ac:dyDescent="0.2">
      <c r="A294" s="431">
        <v>2016</v>
      </c>
      <c r="B294" s="393" t="s">
        <v>45</v>
      </c>
      <c r="C294" s="437" t="s">
        <v>113</v>
      </c>
      <c r="D294" s="438">
        <v>66878.89</v>
      </c>
      <c r="E294" s="438">
        <v>154675.86300000001</v>
      </c>
      <c r="F294" s="439">
        <v>221554.75300000003</v>
      </c>
      <c r="G294" s="291"/>
      <c r="H294" s="291"/>
    </row>
    <row r="295" spans="1:8" x14ac:dyDescent="0.2">
      <c r="A295" s="431">
        <v>2016</v>
      </c>
      <c r="B295" s="393" t="s">
        <v>33</v>
      </c>
      <c r="C295" s="437" t="s">
        <v>113</v>
      </c>
      <c r="D295" s="438">
        <v>70678.25</v>
      </c>
      <c r="E295" s="438">
        <v>159121.98600000003</v>
      </c>
      <c r="F295" s="439">
        <v>229800.23600000003</v>
      </c>
      <c r="G295" s="291"/>
      <c r="H295" s="291"/>
    </row>
    <row r="296" spans="1:8" x14ac:dyDescent="0.2">
      <c r="A296" s="431">
        <v>2016</v>
      </c>
      <c r="B296" s="393" t="s">
        <v>35</v>
      </c>
      <c r="C296" s="437" t="s">
        <v>113</v>
      </c>
      <c r="D296" s="438">
        <v>66367.659999999989</v>
      </c>
      <c r="E296" s="438">
        <v>150989.0245</v>
      </c>
      <c r="F296" s="439">
        <v>217356.6845</v>
      </c>
      <c r="G296" s="291"/>
      <c r="H296" s="291"/>
    </row>
    <row r="297" spans="1:8" x14ac:dyDescent="0.2">
      <c r="A297" s="431">
        <v>2016</v>
      </c>
      <c r="B297" s="393" t="s">
        <v>36</v>
      </c>
      <c r="C297" s="437" t="s">
        <v>113</v>
      </c>
      <c r="D297" s="438">
        <v>68869.03</v>
      </c>
      <c r="E297" s="438">
        <v>152392.54399999999</v>
      </c>
      <c r="F297" s="439">
        <v>221261.57400000002</v>
      </c>
      <c r="G297" s="291"/>
      <c r="H297" s="291"/>
    </row>
    <row r="298" spans="1:8" x14ac:dyDescent="0.2">
      <c r="A298" s="431">
        <v>2016</v>
      </c>
      <c r="B298" s="393" t="s">
        <v>37</v>
      </c>
      <c r="C298" s="437" t="s">
        <v>113</v>
      </c>
      <c r="D298" s="438">
        <v>58434.549999999996</v>
      </c>
      <c r="E298" s="438">
        <v>136277.85249999998</v>
      </c>
      <c r="F298" s="439">
        <v>194712.40249999997</v>
      </c>
      <c r="G298" s="291"/>
      <c r="H298" s="291"/>
    </row>
    <row r="299" spans="1:8" x14ac:dyDescent="0.2">
      <c r="A299" s="431">
        <v>2016</v>
      </c>
      <c r="B299" s="393" t="s">
        <v>38</v>
      </c>
      <c r="C299" s="437" t="s">
        <v>113</v>
      </c>
      <c r="D299" s="438">
        <v>72579.34</v>
      </c>
      <c r="E299" s="438">
        <v>167713.71300000005</v>
      </c>
      <c r="F299" s="439">
        <v>240293.05300000004</v>
      </c>
      <c r="G299" s="291"/>
      <c r="H299" s="291"/>
    </row>
    <row r="300" spans="1:8" x14ac:dyDescent="0.2">
      <c r="A300" s="431">
        <v>2016</v>
      </c>
      <c r="B300" s="393" t="s">
        <v>39</v>
      </c>
      <c r="C300" s="437" t="s">
        <v>113</v>
      </c>
      <c r="D300" s="438">
        <v>75792.831000000006</v>
      </c>
      <c r="E300" s="438">
        <v>142845.46400000001</v>
      </c>
      <c r="F300" s="439">
        <v>218638.29500000001</v>
      </c>
      <c r="G300" s="291"/>
      <c r="H300" s="291"/>
    </row>
    <row r="301" spans="1:8" x14ac:dyDescent="0.2">
      <c r="A301" s="431">
        <v>2016</v>
      </c>
      <c r="B301" s="393" t="s">
        <v>40</v>
      </c>
      <c r="C301" s="437" t="s">
        <v>113</v>
      </c>
      <c r="D301" s="438">
        <v>71054.399999999994</v>
      </c>
      <c r="E301" s="438">
        <v>139553.99950000001</v>
      </c>
      <c r="F301" s="439">
        <v>210608.39950000003</v>
      </c>
      <c r="G301" s="291"/>
      <c r="H301" s="291"/>
    </row>
    <row r="302" spans="1:8" x14ac:dyDescent="0.2">
      <c r="A302" s="431">
        <v>2016</v>
      </c>
      <c r="B302" s="393" t="s">
        <v>41</v>
      </c>
      <c r="C302" s="437" t="s">
        <v>113</v>
      </c>
      <c r="D302" s="438">
        <v>74317.51999999999</v>
      </c>
      <c r="E302" s="438">
        <v>151912.82749999998</v>
      </c>
      <c r="F302" s="439">
        <v>226230.34749999997</v>
      </c>
      <c r="G302" s="291"/>
      <c r="H302" s="291"/>
    </row>
    <row r="303" spans="1:8" x14ac:dyDescent="0.2">
      <c r="A303" s="431">
        <v>2016</v>
      </c>
      <c r="B303" s="393" t="s">
        <v>42</v>
      </c>
      <c r="C303" s="437" t="s">
        <v>113</v>
      </c>
      <c r="D303" s="438">
        <v>66043.899999999994</v>
      </c>
      <c r="E303" s="438">
        <v>148021.08599999998</v>
      </c>
      <c r="F303" s="439">
        <v>214064.98599999998</v>
      </c>
      <c r="G303" s="291"/>
      <c r="H303" s="291"/>
    </row>
    <row r="304" spans="1:8" x14ac:dyDescent="0.2">
      <c r="A304" s="431">
        <v>2017</v>
      </c>
      <c r="B304" s="393" t="s">
        <v>43</v>
      </c>
      <c r="C304" s="437" t="s">
        <v>113</v>
      </c>
      <c r="D304" s="438">
        <v>66141.350000000006</v>
      </c>
      <c r="E304" s="438">
        <v>143037.30349999998</v>
      </c>
      <c r="F304" s="439">
        <v>209178.65349999999</v>
      </c>
      <c r="G304" s="291"/>
      <c r="H304" s="291"/>
    </row>
    <row r="305" spans="1:8" x14ac:dyDescent="0.2">
      <c r="A305" s="431">
        <v>2017</v>
      </c>
      <c r="B305" s="393" t="s">
        <v>44</v>
      </c>
      <c r="C305" s="437" t="s">
        <v>113</v>
      </c>
      <c r="D305" s="438">
        <v>78029.83</v>
      </c>
      <c r="E305" s="438">
        <v>160017.54</v>
      </c>
      <c r="F305" s="439">
        <v>238047.37</v>
      </c>
      <c r="G305" s="291"/>
      <c r="H305" s="291"/>
    </row>
    <row r="306" spans="1:8" x14ac:dyDescent="0.2">
      <c r="A306" s="431">
        <v>2017</v>
      </c>
      <c r="B306" s="393" t="s">
        <v>45</v>
      </c>
      <c r="C306" s="437" t="s">
        <v>113</v>
      </c>
      <c r="D306" s="438">
        <v>82975.109999999986</v>
      </c>
      <c r="E306" s="438">
        <v>165787.02900000004</v>
      </c>
      <c r="F306" s="439">
        <v>248762.13900000002</v>
      </c>
      <c r="G306" s="291"/>
      <c r="H306" s="291"/>
    </row>
    <row r="307" spans="1:8" x14ac:dyDescent="0.2">
      <c r="A307" s="431">
        <v>2017</v>
      </c>
      <c r="B307" s="393" t="s">
        <v>33</v>
      </c>
      <c r="C307" s="437" t="s">
        <v>113</v>
      </c>
      <c r="D307" s="438">
        <v>67963.88</v>
      </c>
      <c r="E307" s="438">
        <v>140432.78450000001</v>
      </c>
      <c r="F307" s="439">
        <v>208396.66449999998</v>
      </c>
      <c r="G307" s="291"/>
      <c r="H307" s="291"/>
    </row>
    <row r="308" spans="1:8" x14ac:dyDescent="0.2">
      <c r="A308" s="431">
        <v>2017</v>
      </c>
      <c r="B308" s="393" t="s">
        <v>35</v>
      </c>
      <c r="C308" s="437" t="s">
        <v>113</v>
      </c>
      <c r="D308" s="438">
        <v>79029.62</v>
      </c>
      <c r="E308" s="438">
        <v>154862.959</v>
      </c>
      <c r="F308" s="439">
        <v>233892.57900000003</v>
      </c>
      <c r="G308" s="291"/>
      <c r="H308" s="291"/>
    </row>
    <row r="309" spans="1:8" x14ac:dyDescent="0.2">
      <c r="A309" s="431">
        <v>2017</v>
      </c>
      <c r="B309" s="393" t="s">
        <v>36</v>
      </c>
      <c r="C309" s="437" t="s">
        <v>113</v>
      </c>
      <c r="D309" s="438">
        <v>72601.680000000008</v>
      </c>
      <c r="E309" s="438">
        <v>152740.9405</v>
      </c>
      <c r="F309" s="439">
        <v>225342.62049999999</v>
      </c>
      <c r="G309" s="291"/>
      <c r="H309" s="291"/>
    </row>
    <row r="310" spans="1:8" x14ac:dyDescent="0.2">
      <c r="A310" s="431">
        <v>2017</v>
      </c>
      <c r="B310" s="393" t="s">
        <v>37</v>
      </c>
      <c r="C310" s="437" t="s">
        <v>113</v>
      </c>
      <c r="D310" s="438">
        <v>80257.489999999991</v>
      </c>
      <c r="E310" s="438">
        <v>159018.24150000003</v>
      </c>
      <c r="F310" s="439">
        <v>239275.73149999999</v>
      </c>
      <c r="G310" s="291"/>
      <c r="H310" s="291"/>
    </row>
    <row r="311" spans="1:8" x14ac:dyDescent="0.2">
      <c r="A311" s="431">
        <v>2017</v>
      </c>
      <c r="B311" s="393" t="s">
        <v>38</v>
      </c>
      <c r="C311" s="437" t="s">
        <v>113</v>
      </c>
      <c r="D311" s="438">
        <v>80393.09</v>
      </c>
      <c r="E311" s="438">
        <v>162478.21150000003</v>
      </c>
      <c r="F311" s="439">
        <v>242871.3015</v>
      </c>
      <c r="G311" s="291"/>
      <c r="H311" s="291"/>
    </row>
    <row r="312" spans="1:8" x14ac:dyDescent="0.2">
      <c r="A312" s="431">
        <v>2017</v>
      </c>
      <c r="B312" s="393" t="s">
        <v>39</v>
      </c>
      <c r="C312" s="437" t="s">
        <v>113</v>
      </c>
      <c r="D312" s="438">
        <v>83018.27</v>
      </c>
      <c r="E312" s="438">
        <v>153460.63800000001</v>
      </c>
      <c r="F312" s="439">
        <v>236478.908</v>
      </c>
      <c r="G312" s="291"/>
      <c r="H312" s="291"/>
    </row>
    <row r="313" spans="1:8" x14ac:dyDescent="0.2">
      <c r="A313" s="431">
        <v>2017</v>
      </c>
      <c r="B313" s="393" t="s">
        <v>40</v>
      </c>
      <c r="C313" s="437" t="s">
        <v>113</v>
      </c>
      <c r="D313" s="438">
        <v>83348.41</v>
      </c>
      <c r="E313" s="438">
        <v>155212.89350000001</v>
      </c>
      <c r="F313" s="439">
        <v>238561.30350000001</v>
      </c>
      <c r="G313" s="291"/>
      <c r="H313" s="291"/>
    </row>
    <row r="314" spans="1:8" x14ac:dyDescent="0.2">
      <c r="A314" s="431">
        <v>2017</v>
      </c>
      <c r="B314" s="393" t="s">
        <v>41</v>
      </c>
      <c r="C314" s="437" t="s">
        <v>113</v>
      </c>
      <c r="D314" s="438">
        <v>80625.97</v>
      </c>
      <c r="E314" s="438">
        <v>153098.4375</v>
      </c>
      <c r="F314" s="439">
        <v>233724.4075</v>
      </c>
      <c r="G314" s="291"/>
      <c r="H314" s="291"/>
    </row>
    <row r="315" spans="1:8" x14ac:dyDescent="0.2">
      <c r="A315" s="431">
        <v>2017</v>
      </c>
      <c r="B315" s="393" t="s">
        <v>42</v>
      </c>
      <c r="C315" s="437" t="s">
        <v>113</v>
      </c>
      <c r="D315" s="438">
        <v>74170.829999999987</v>
      </c>
      <c r="E315" s="438">
        <v>139733.06</v>
      </c>
      <c r="F315" s="439">
        <v>213903.89</v>
      </c>
      <c r="G315" s="291"/>
      <c r="H315" s="291"/>
    </row>
    <row r="316" spans="1:8" x14ac:dyDescent="0.2">
      <c r="A316" s="431">
        <v>2018</v>
      </c>
      <c r="B316" s="393" t="s">
        <v>43</v>
      </c>
      <c r="C316" s="437" t="s">
        <v>113</v>
      </c>
      <c r="D316" s="438">
        <v>67555.360000000001</v>
      </c>
      <c r="E316" s="438">
        <v>141688.2415</v>
      </c>
      <c r="F316" s="439">
        <v>209243.60149999999</v>
      </c>
      <c r="G316" s="291"/>
      <c r="H316" s="291"/>
    </row>
    <row r="317" spans="1:8" x14ac:dyDescent="0.2">
      <c r="A317" s="431">
        <v>2018</v>
      </c>
      <c r="B317" s="393" t="s">
        <v>44</v>
      </c>
      <c r="C317" s="437" t="s">
        <v>113</v>
      </c>
      <c r="D317" s="438">
        <v>81165.898000000001</v>
      </c>
      <c r="E317" s="438">
        <v>147829.46750000003</v>
      </c>
      <c r="F317" s="439">
        <v>228995.36550000001</v>
      </c>
      <c r="G317" s="291"/>
      <c r="H317" s="291"/>
    </row>
    <row r="318" spans="1:8" x14ac:dyDescent="0.2">
      <c r="A318" s="431">
        <v>2018</v>
      </c>
      <c r="B318" s="393" t="s">
        <v>45</v>
      </c>
      <c r="C318" s="437" t="s">
        <v>113</v>
      </c>
      <c r="D318" s="438">
        <v>80632.459999999992</v>
      </c>
      <c r="E318" s="438">
        <v>147892.37</v>
      </c>
      <c r="F318" s="439">
        <v>228524.83</v>
      </c>
      <c r="G318" s="291"/>
      <c r="H318" s="291"/>
    </row>
    <row r="319" spans="1:8" x14ac:dyDescent="0.2">
      <c r="A319" s="431">
        <v>2018</v>
      </c>
      <c r="B319" s="393" t="s">
        <v>33</v>
      </c>
      <c r="C319" s="437" t="s">
        <v>113</v>
      </c>
      <c r="D319" s="438">
        <v>83250.84</v>
      </c>
      <c r="E319" s="438">
        <v>159554.1605</v>
      </c>
      <c r="F319" s="439">
        <v>242805.00049999997</v>
      </c>
      <c r="G319" s="291"/>
      <c r="H319" s="291"/>
    </row>
    <row r="320" spans="1:8" x14ac:dyDescent="0.2">
      <c r="A320" s="431">
        <v>2018</v>
      </c>
      <c r="B320" s="393" t="s">
        <v>35</v>
      </c>
      <c r="C320" s="437" t="s">
        <v>113</v>
      </c>
      <c r="D320" s="438">
        <v>85610.285000000003</v>
      </c>
      <c r="E320" s="438">
        <v>145146.4615</v>
      </c>
      <c r="F320" s="439">
        <v>230756.74650000001</v>
      </c>
      <c r="G320" s="291"/>
      <c r="H320" s="291"/>
    </row>
    <row r="321" spans="1:8" x14ac:dyDescent="0.2">
      <c r="A321" s="431">
        <v>2018</v>
      </c>
      <c r="B321" s="393" t="s">
        <v>36</v>
      </c>
      <c r="C321" s="437" t="s">
        <v>113</v>
      </c>
      <c r="D321" s="438">
        <v>81680.652000000002</v>
      </c>
      <c r="E321" s="438">
        <v>144808.52549999999</v>
      </c>
      <c r="F321" s="439">
        <v>226489.17749999999</v>
      </c>
      <c r="G321" s="291"/>
      <c r="H321" s="291"/>
    </row>
    <row r="322" spans="1:8" x14ac:dyDescent="0.2">
      <c r="A322" s="431">
        <v>2018</v>
      </c>
      <c r="B322" s="393" t="s">
        <v>37</v>
      </c>
      <c r="C322" s="437" t="s">
        <v>113</v>
      </c>
      <c r="D322" s="438">
        <v>83966.640000000014</v>
      </c>
      <c r="E322" s="438">
        <v>151533.3885</v>
      </c>
      <c r="F322" s="439">
        <v>235500.02849999999</v>
      </c>
      <c r="G322" s="291"/>
      <c r="H322" s="291"/>
    </row>
    <row r="323" spans="1:8" x14ac:dyDescent="0.2">
      <c r="A323" s="431">
        <v>2018</v>
      </c>
      <c r="B323" s="393" t="s">
        <v>38</v>
      </c>
      <c r="C323" s="437" t="s">
        <v>113</v>
      </c>
      <c r="D323" s="438">
        <v>88962.92</v>
      </c>
      <c r="E323" s="438">
        <v>163382.93899999998</v>
      </c>
      <c r="F323" s="439">
        <v>252345.85900000003</v>
      </c>
      <c r="G323" s="291"/>
      <c r="H323" s="291"/>
    </row>
    <row r="324" spans="1:8" x14ac:dyDescent="0.2">
      <c r="A324" s="431">
        <v>2018</v>
      </c>
      <c r="B324" s="393" t="s">
        <v>39</v>
      </c>
      <c r="C324" s="437" t="s">
        <v>113</v>
      </c>
      <c r="D324" s="438">
        <v>89088.670000000013</v>
      </c>
      <c r="E324" s="438">
        <v>154666.87650000001</v>
      </c>
      <c r="F324" s="439">
        <v>243755.5465</v>
      </c>
      <c r="G324" s="291"/>
      <c r="H324" s="291"/>
    </row>
    <row r="325" spans="1:8" x14ac:dyDescent="0.2">
      <c r="A325" s="431">
        <v>2018</v>
      </c>
      <c r="B325" s="393" t="s">
        <v>40</v>
      </c>
      <c r="C325" s="437" t="s">
        <v>113</v>
      </c>
      <c r="D325" s="438">
        <v>95607.770000000019</v>
      </c>
      <c r="E325" s="438">
        <v>157292.701</v>
      </c>
      <c r="F325" s="439">
        <v>252900.47100000002</v>
      </c>
      <c r="G325" s="291"/>
      <c r="H325" s="291"/>
    </row>
    <row r="326" spans="1:8" x14ac:dyDescent="0.2">
      <c r="A326" s="431">
        <v>2018</v>
      </c>
      <c r="B326" s="393" t="s">
        <v>41</v>
      </c>
      <c r="C326" s="437" t="s">
        <v>113</v>
      </c>
      <c r="D326" s="438">
        <v>91205.389999999985</v>
      </c>
      <c r="E326" s="438">
        <v>155146.11300000001</v>
      </c>
      <c r="F326" s="439">
        <v>246351.50300000003</v>
      </c>
      <c r="G326" s="291"/>
      <c r="H326" s="291"/>
    </row>
    <row r="327" spans="1:8" x14ac:dyDescent="0.2">
      <c r="A327" s="431">
        <v>2018</v>
      </c>
      <c r="B327" s="393" t="s">
        <v>42</v>
      </c>
      <c r="C327" s="437" t="s">
        <v>113</v>
      </c>
      <c r="D327" s="438">
        <v>81004.879999999976</v>
      </c>
      <c r="E327" s="438">
        <v>140206.42599999998</v>
      </c>
      <c r="F327" s="439">
        <v>221211.30599999998</v>
      </c>
      <c r="G327" s="291"/>
      <c r="H327" s="291"/>
    </row>
    <row r="328" spans="1:8" x14ac:dyDescent="0.2">
      <c r="A328" s="431">
        <v>2019</v>
      </c>
      <c r="B328" s="393" t="s">
        <v>43</v>
      </c>
      <c r="C328" s="437" t="s">
        <v>113</v>
      </c>
      <c r="D328" s="438">
        <v>75499.8</v>
      </c>
      <c r="E328" s="438">
        <v>140820.15900000001</v>
      </c>
      <c r="F328" s="439">
        <v>216319.959</v>
      </c>
      <c r="G328" s="291"/>
      <c r="H328" s="291"/>
    </row>
    <row r="329" spans="1:8" x14ac:dyDescent="0.2">
      <c r="A329" s="431">
        <v>2019</v>
      </c>
      <c r="B329" s="393" t="s">
        <v>44</v>
      </c>
      <c r="C329" s="437" t="s">
        <v>113</v>
      </c>
      <c r="D329" s="438">
        <v>87619.37</v>
      </c>
      <c r="E329" s="438">
        <v>150466.5485</v>
      </c>
      <c r="F329" s="439">
        <v>238085.9185</v>
      </c>
      <c r="G329" s="291"/>
      <c r="H329" s="291"/>
    </row>
    <row r="330" spans="1:8" x14ac:dyDescent="0.2">
      <c r="A330" s="431">
        <v>2019</v>
      </c>
      <c r="B330" s="393" t="s">
        <v>45</v>
      </c>
      <c r="C330" s="437" t="s">
        <v>113</v>
      </c>
      <c r="D330" s="438">
        <v>91007.579999999987</v>
      </c>
      <c r="E330" s="438">
        <v>160886.07150000002</v>
      </c>
      <c r="F330" s="439">
        <v>251893.65150000001</v>
      </c>
      <c r="G330" s="291"/>
      <c r="H330" s="291"/>
    </row>
    <row r="331" spans="1:8" x14ac:dyDescent="0.2">
      <c r="A331" s="431">
        <v>2019</v>
      </c>
      <c r="B331" s="393" t="s">
        <v>33</v>
      </c>
      <c r="C331" s="437" t="s">
        <v>113</v>
      </c>
      <c r="D331" s="438">
        <v>83263.62</v>
      </c>
      <c r="E331" s="438">
        <v>155829.77249999999</v>
      </c>
      <c r="F331" s="439">
        <v>239093.39249999996</v>
      </c>
      <c r="G331" s="291"/>
      <c r="H331" s="291"/>
    </row>
    <row r="332" spans="1:8" x14ac:dyDescent="0.2">
      <c r="A332" s="431">
        <v>2019</v>
      </c>
      <c r="B332" s="393" t="s">
        <v>35</v>
      </c>
      <c r="C332" s="437" t="s">
        <v>113</v>
      </c>
      <c r="D332" s="438">
        <v>95219.97</v>
      </c>
      <c r="E332" s="438">
        <v>163275.85349999997</v>
      </c>
      <c r="F332" s="439">
        <v>258495.8235</v>
      </c>
      <c r="G332" s="291"/>
      <c r="H332" s="291"/>
    </row>
    <row r="333" spans="1:8" x14ac:dyDescent="0.2">
      <c r="A333" s="431">
        <v>2019</v>
      </c>
      <c r="B333" s="393" t="s">
        <v>36</v>
      </c>
      <c r="C333" s="437" t="s">
        <v>113</v>
      </c>
      <c r="D333" s="438">
        <v>84773.538</v>
      </c>
      <c r="E333" s="438">
        <v>149442.34499999997</v>
      </c>
      <c r="F333" s="439">
        <v>234215.88299999997</v>
      </c>
      <c r="G333" s="291"/>
      <c r="H333" s="291"/>
    </row>
    <row r="334" spans="1:8" x14ac:dyDescent="0.2">
      <c r="A334" s="431">
        <v>2019</v>
      </c>
      <c r="B334" s="393" t="s">
        <v>37</v>
      </c>
      <c r="C334" s="437" t="s">
        <v>113</v>
      </c>
      <c r="D334" s="438">
        <v>92181.229999999981</v>
      </c>
      <c r="E334" s="438">
        <v>174294.86850000001</v>
      </c>
      <c r="F334" s="439">
        <v>266476.09849999996</v>
      </c>
      <c r="G334" s="291"/>
      <c r="H334" s="291"/>
    </row>
    <row r="335" spans="1:8" x14ac:dyDescent="0.2">
      <c r="A335" s="431">
        <v>2019</v>
      </c>
      <c r="B335" s="393" t="s">
        <v>38</v>
      </c>
      <c r="C335" s="437" t="s">
        <v>113</v>
      </c>
      <c r="D335" s="438">
        <v>93227.93</v>
      </c>
      <c r="E335" s="438">
        <v>170831.00349999999</v>
      </c>
      <c r="F335" s="439">
        <v>264058.93350000004</v>
      </c>
      <c r="G335" s="291"/>
      <c r="H335" s="291"/>
    </row>
    <row r="336" spans="1:8" x14ac:dyDescent="0.2">
      <c r="A336" s="431">
        <v>2019</v>
      </c>
      <c r="B336" s="393" t="s">
        <v>39</v>
      </c>
      <c r="C336" s="437" t="s">
        <v>113</v>
      </c>
      <c r="D336" s="438">
        <v>93732.19</v>
      </c>
      <c r="E336" s="438">
        <v>170011.21349999998</v>
      </c>
      <c r="F336" s="439">
        <v>263743.40350000001</v>
      </c>
      <c r="G336" s="291"/>
      <c r="H336" s="291"/>
    </row>
    <row r="337" spans="1:8" x14ac:dyDescent="0.2">
      <c r="A337" s="431">
        <v>2019</v>
      </c>
      <c r="B337" s="393" t="s">
        <v>40</v>
      </c>
      <c r="C337" s="437" t="s">
        <v>113</v>
      </c>
      <c r="D337" s="438">
        <v>97558.49</v>
      </c>
      <c r="E337" s="438">
        <v>174362.64649999997</v>
      </c>
      <c r="F337" s="439">
        <v>271921.13649999996</v>
      </c>
      <c r="G337" s="291"/>
      <c r="H337" s="291"/>
    </row>
    <row r="338" spans="1:8" x14ac:dyDescent="0.2">
      <c r="A338" s="431">
        <v>2019</v>
      </c>
      <c r="B338" s="393" t="s">
        <v>41</v>
      </c>
      <c r="C338" s="437" t="s">
        <v>113</v>
      </c>
      <c r="D338" s="438">
        <v>78739.849999999991</v>
      </c>
      <c r="E338" s="438">
        <v>164084.9595</v>
      </c>
      <c r="F338" s="439">
        <v>242824.80949999997</v>
      </c>
      <c r="G338" s="291"/>
      <c r="H338" s="291"/>
    </row>
    <row r="339" spans="1:8" x14ac:dyDescent="0.2">
      <c r="A339" s="431">
        <v>2019</v>
      </c>
      <c r="B339" s="393" t="s">
        <v>42</v>
      </c>
      <c r="C339" s="437" t="s">
        <v>113</v>
      </c>
      <c r="D339" s="438">
        <v>84465.540000000008</v>
      </c>
      <c r="E339" s="438">
        <v>176096.55100000001</v>
      </c>
      <c r="F339" s="439">
        <v>260562.09099999999</v>
      </c>
      <c r="G339" s="291"/>
      <c r="H339" s="291"/>
    </row>
    <row r="340" spans="1:8" x14ac:dyDescent="0.2">
      <c r="A340" s="431">
        <v>2020</v>
      </c>
      <c r="B340" s="393" t="s">
        <v>43</v>
      </c>
      <c r="C340" s="437" t="s">
        <v>113</v>
      </c>
      <c r="D340" s="438">
        <v>77536.66</v>
      </c>
      <c r="E340" s="438">
        <v>171522.84849999999</v>
      </c>
      <c r="F340" s="439">
        <v>249059.5085</v>
      </c>
      <c r="G340" s="291"/>
      <c r="H340" s="291"/>
    </row>
    <row r="341" spans="1:8" x14ac:dyDescent="0.2">
      <c r="A341" s="431">
        <v>2020</v>
      </c>
      <c r="B341" s="393" t="s">
        <v>44</v>
      </c>
      <c r="C341" s="437" t="s">
        <v>113</v>
      </c>
      <c r="D341" s="438">
        <v>96651.044499999989</v>
      </c>
      <c r="E341" s="438">
        <v>165783.88099999999</v>
      </c>
      <c r="F341" s="439">
        <v>262434.92549999995</v>
      </c>
      <c r="G341" s="291"/>
      <c r="H341" s="291"/>
    </row>
    <row r="342" spans="1:8" x14ac:dyDescent="0.2">
      <c r="A342" s="431">
        <v>2020</v>
      </c>
      <c r="B342" s="393" t="s">
        <v>45</v>
      </c>
      <c r="C342" s="437" t="s">
        <v>113</v>
      </c>
      <c r="D342" s="438">
        <v>69296.760000000009</v>
      </c>
      <c r="E342" s="438">
        <v>113483.489</v>
      </c>
      <c r="F342" s="439">
        <v>182780.24900000001</v>
      </c>
      <c r="G342" s="291"/>
      <c r="H342" s="291"/>
    </row>
    <row r="343" spans="1:8" x14ac:dyDescent="0.2">
      <c r="A343" s="431">
        <v>2020</v>
      </c>
      <c r="B343" s="393" t="s">
        <v>33</v>
      </c>
      <c r="C343" s="437" t="s">
        <v>113</v>
      </c>
      <c r="D343" s="438">
        <v>10061.5</v>
      </c>
      <c r="E343" s="438">
        <v>49841.051500000001</v>
      </c>
      <c r="F343" s="439">
        <v>59902.551500000001</v>
      </c>
      <c r="G343" s="291"/>
      <c r="H343" s="291"/>
    </row>
    <row r="344" spans="1:8" x14ac:dyDescent="0.2">
      <c r="A344" s="431">
        <v>2020</v>
      </c>
      <c r="B344" s="393" t="s">
        <v>35</v>
      </c>
      <c r="C344" s="437" t="s">
        <v>113</v>
      </c>
      <c r="D344" s="438">
        <v>66123.044953613295</v>
      </c>
      <c r="E344" s="438">
        <v>132218.25699924876</v>
      </c>
      <c r="F344" s="439">
        <v>198341.30195286206</v>
      </c>
      <c r="G344" s="291"/>
      <c r="H344" s="291"/>
    </row>
    <row r="345" spans="1:8" x14ac:dyDescent="0.2">
      <c r="A345" s="431">
        <v>2020</v>
      </c>
      <c r="B345" s="393" t="s">
        <v>36</v>
      </c>
      <c r="C345" s="437" t="s">
        <v>113</v>
      </c>
      <c r="D345" s="438">
        <v>83963.409984741214</v>
      </c>
      <c r="E345" s="438">
        <v>156931.74051083089</v>
      </c>
      <c r="F345" s="439">
        <v>240895.1504955721</v>
      </c>
      <c r="G345" s="291"/>
      <c r="H345" s="291"/>
    </row>
    <row r="346" spans="1:8" x14ac:dyDescent="0.2">
      <c r="A346" s="431">
        <v>2020</v>
      </c>
      <c r="B346" s="393" t="s">
        <v>37</v>
      </c>
      <c r="C346" s="437" t="s">
        <v>113</v>
      </c>
      <c r="D346" s="438">
        <v>91971.788998779288</v>
      </c>
      <c r="E346" s="438">
        <v>189608.44052827073</v>
      </c>
      <c r="F346" s="439">
        <v>281580.22952704999</v>
      </c>
      <c r="G346" s="291"/>
      <c r="H346" s="291"/>
    </row>
    <row r="347" spans="1:8" ht="15" customHeight="1" x14ac:dyDescent="0.2">
      <c r="A347" s="431">
        <v>2020</v>
      </c>
      <c r="B347" s="393" t="s">
        <v>38</v>
      </c>
      <c r="C347" s="437" t="s">
        <v>113</v>
      </c>
      <c r="D347" s="438">
        <v>89241.712002441403</v>
      </c>
      <c r="E347" s="438">
        <v>180570.69696705055</v>
      </c>
      <c r="F347" s="439">
        <v>269812.40896949195</v>
      </c>
      <c r="G347" s="291"/>
      <c r="H347" s="291"/>
    </row>
    <row r="348" spans="1:8" ht="15" customHeight="1" x14ac:dyDescent="0.2">
      <c r="A348" s="431">
        <v>2020</v>
      </c>
      <c r="B348" s="393" t="s">
        <v>39</v>
      </c>
      <c r="C348" s="437" t="s">
        <v>113</v>
      </c>
      <c r="D348" s="438">
        <v>91713.480040893555</v>
      </c>
      <c r="E348" s="438">
        <v>186532.020572298</v>
      </c>
      <c r="F348" s="439">
        <v>278245.50061319157</v>
      </c>
      <c r="G348" s="291"/>
      <c r="H348" s="291"/>
    </row>
    <row r="349" spans="1:8" ht="15" customHeight="1" x14ac:dyDescent="0.2">
      <c r="A349" s="431">
        <v>2020</v>
      </c>
      <c r="B349" s="393" t="s">
        <v>40</v>
      </c>
      <c r="C349" s="437" t="s">
        <v>113</v>
      </c>
      <c r="D349" s="438">
        <v>97300.743988861068</v>
      </c>
      <c r="E349" s="438">
        <v>191436.60048676291</v>
      </c>
      <c r="F349" s="439">
        <v>288737.34447562404</v>
      </c>
      <c r="G349" s="291"/>
      <c r="H349" s="291"/>
    </row>
    <row r="350" spans="1:8" x14ac:dyDescent="0.2">
      <c r="A350" s="431">
        <v>2020</v>
      </c>
      <c r="B350" s="393" t="s">
        <v>41</v>
      </c>
      <c r="C350" s="437" t="s">
        <v>113</v>
      </c>
      <c r="D350" s="438">
        <v>93604.452945068377</v>
      </c>
      <c r="E350" s="438">
        <v>189617.84409264382</v>
      </c>
      <c r="F350" s="439">
        <v>283222.29703771218</v>
      </c>
      <c r="G350" s="291"/>
      <c r="H350" s="291"/>
    </row>
    <row r="351" spans="1:8" x14ac:dyDescent="0.2">
      <c r="A351" s="431">
        <v>2020</v>
      </c>
      <c r="B351" s="393" t="s">
        <v>42</v>
      </c>
      <c r="C351" s="437" t="s">
        <v>113</v>
      </c>
      <c r="D351" s="438">
        <v>77600.681969787605</v>
      </c>
      <c r="E351" s="438">
        <v>170508.67644056704</v>
      </c>
      <c r="F351" s="439">
        <v>248109.35841035467</v>
      </c>
      <c r="G351" s="291"/>
      <c r="H351" s="291"/>
    </row>
    <row r="352" spans="1:8" x14ac:dyDescent="0.2">
      <c r="A352" s="430">
        <v>2021</v>
      </c>
      <c r="B352" s="393" t="s">
        <v>43</v>
      </c>
      <c r="C352" s="437" t="s">
        <v>113</v>
      </c>
      <c r="D352" s="438">
        <v>76714.948019130708</v>
      </c>
      <c r="E352" s="438">
        <v>170262.35604145771</v>
      </c>
      <c r="F352" s="439">
        <v>246977.30406058842</v>
      </c>
      <c r="G352" s="291"/>
      <c r="H352" s="291"/>
    </row>
    <row r="353" spans="1:8" x14ac:dyDescent="0.2">
      <c r="A353" s="430">
        <v>2021</v>
      </c>
      <c r="B353" s="393" t="s">
        <v>44</v>
      </c>
      <c r="C353" s="437" t="s">
        <v>113</v>
      </c>
      <c r="D353" s="438">
        <v>83877.551075230003</v>
      </c>
      <c r="E353" s="438">
        <v>183365.71551780004</v>
      </c>
      <c r="F353" s="439">
        <v>267243.26659303001</v>
      </c>
      <c r="G353" s="291"/>
      <c r="H353" s="291"/>
    </row>
    <row r="354" spans="1:8" x14ac:dyDescent="0.2">
      <c r="A354" s="432">
        <v>2021</v>
      </c>
      <c r="B354" s="393" t="s">
        <v>45</v>
      </c>
      <c r="C354" s="437" t="s">
        <v>113</v>
      </c>
      <c r="D354" s="438">
        <v>92018.04406607055</v>
      </c>
      <c r="E354" s="438">
        <v>194579.9185109612</v>
      </c>
      <c r="F354" s="439">
        <v>286597.96257703181</v>
      </c>
      <c r="G354" s="291"/>
      <c r="H354" s="291"/>
    </row>
    <row r="355" spans="1:8" ht="12.75" customHeight="1" x14ac:dyDescent="0.2">
      <c r="A355" s="432">
        <v>2021</v>
      </c>
      <c r="B355" s="393" t="s">
        <v>33</v>
      </c>
      <c r="C355" s="437" t="s">
        <v>113</v>
      </c>
      <c r="D355" s="438">
        <v>83442.470993438736</v>
      </c>
      <c r="E355" s="438">
        <v>178871.95451895811</v>
      </c>
      <c r="F355" s="439">
        <v>262314.42551239685</v>
      </c>
      <c r="G355" s="291"/>
      <c r="H355" s="291"/>
    </row>
    <row r="356" spans="1:8" ht="12.75" customHeight="1" x14ac:dyDescent="0.2">
      <c r="A356" s="432">
        <v>2021</v>
      </c>
      <c r="B356" s="393" t="s">
        <v>35</v>
      </c>
      <c r="C356" s="437" t="s">
        <v>113</v>
      </c>
      <c r="D356" s="438">
        <v>76975.982022583019</v>
      </c>
      <c r="E356" s="438">
        <v>153192.99997429014</v>
      </c>
      <c r="F356" s="439">
        <v>230168.98199687316</v>
      </c>
      <c r="G356" s="291"/>
      <c r="H356" s="291"/>
    </row>
    <row r="357" spans="1:8" ht="12.75" customHeight="1" x14ac:dyDescent="0.2">
      <c r="A357" s="432">
        <v>2021</v>
      </c>
      <c r="B357" s="393" t="s">
        <v>36</v>
      </c>
      <c r="C357" s="437" t="s">
        <v>113</v>
      </c>
      <c r="D357" s="438">
        <v>89801.566916248325</v>
      </c>
      <c r="E357" s="438">
        <v>190870.4464494214</v>
      </c>
      <c r="F357" s="439">
        <v>280672.01336566976</v>
      </c>
      <c r="G357" s="291"/>
      <c r="H357" s="291"/>
    </row>
    <row r="358" spans="1:8" ht="12.75" customHeight="1" x14ac:dyDescent="0.2">
      <c r="A358" s="432">
        <v>2021</v>
      </c>
      <c r="B358" s="393" t="s">
        <v>37</v>
      </c>
      <c r="C358" s="437" t="s">
        <v>113</v>
      </c>
      <c r="D358" s="438">
        <v>94291.88201495359</v>
      </c>
      <c r="E358" s="438">
        <v>190953.29698148105</v>
      </c>
      <c r="F358" s="439">
        <v>285245.17899643467</v>
      </c>
      <c r="G358" s="291"/>
      <c r="H358" s="291"/>
    </row>
    <row r="359" spans="1:8" ht="12.75" customHeight="1" x14ac:dyDescent="0.2">
      <c r="A359" s="432">
        <v>2021</v>
      </c>
      <c r="B359" s="393" t="s">
        <v>38</v>
      </c>
      <c r="C359" s="437" t="s">
        <v>113</v>
      </c>
      <c r="D359" s="438">
        <v>94247.538901580789</v>
      </c>
      <c r="E359" s="438">
        <v>183174.29097821881</v>
      </c>
      <c r="F359" s="439">
        <v>277421.82987979957</v>
      </c>
      <c r="G359" s="291"/>
      <c r="H359" s="291"/>
    </row>
    <row r="360" spans="1:8" ht="12.75" customHeight="1" x14ac:dyDescent="0.2">
      <c r="A360" s="432">
        <v>2021</v>
      </c>
      <c r="B360" s="393" t="s">
        <v>39</v>
      </c>
      <c r="C360" s="437" t="s">
        <v>113</v>
      </c>
      <c r="D360" s="438">
        <v>90486.656964141846</v>
      </c>
      <c r="E360" s="438">
        <v>194523.97693480738</v>
      </c>
      <c r="F360" s="439">
        <v>285010.63389894919</v>
      </c>
      <c r="G360" s="291"/>
      <c r="H360" s="291"/>
    </row>
    <row r="361" spans="1:8" ht="12.75" customHeight="1" x14ac:dyDescent="0.2">
      <c r="A361" s="432">
        <v>2021</v>
      </c>
      <c r="B361" s="393" t="s">
        <v>40</v>
      </c>
      <c r="C361" s="437" t="s">
        <v>113</v>
      </c>
      <c r="D361" s="438">
        <v>91774.385113372773</v>
      </c>
      <c r="E361" s="438">
        <v>189392.64452350972</v>
      </c>
      <c r="F361" s="439">
        <v>281167.02963688254</v>
      </c>
      <c r="G361" s="291"/>
      <c r="H361" s="291"/>
    </row>
    <row r="362" spans="1:8" ht="12.75" customHeight="1" x14ac:dyDescent="0.2">
      <c r="A362" s="432">
        <v>2021</v>
      </c>
      <c r="B362" s="393" t="s">
        <v>41</v>
      </c>
      <c r="C362" s="437" t="s">
        <v>113</v>
      </c>
      <c r="D362" s="438">
        <v>89904.873013275152</v>
      </c>
      <c r="E362" s="438">
        <v>191210.16196004447</v>
      </c>
      <c r="F362" s="439">
        <v>281115.0349733195</v>
      </c>
      <c r="G362" s="291"/>
      <c r="H362" s="291"/>
    </row>
    <row r="363" spans="1:8" ht="12.75" customHeight="1" x14ac:dyDescent="0.2">
      <c r="A363" s="432">
        <v>2021</v>
      </c>
      <c r="B363" s="393" t="s">
        <v>42</v>
      </c>
      <c r="C363" s="437" t="s">
        <v>113</v>
      </c>
      <c r="D363" s="438">
        <v>81812.844995117193</v>
      </c>
      <c r="E363" s="438">
        <v>177976.94256005553</v>
      </c>
      <c r="F363" s="439">
        <v>259789.78755517275</v>
      </c>
      <c r="G363" s="291"/>
      <c r="H363" s="291"/>
    </row>
    <row r="364" spans="1:8" ht="12.75" customHeight="1" x14ac:dyDescent="0.2">
      <c r="A364" s="432">
        <v>2022</v>
      </c>
      <c r="B364" s="393" t="s">
        <v>43</v>
      </c>
      <c r="C364" s="437" t="s">
        <v>113</v>
      </c>
      <c r="D364" s="438">
        <v>74891.594951171865</v>
      </c>
      <c r="E364" s="438">
        <v>167192.01098219684</v>
      </c>
      <c r="F364" s="439">
        <v>242083.6059333687</v>
      </c>
      <c r="G364" s="291"/>
      <c r="H364" s="291"/>
    </row>
    <row r="365" spans="1:8" ht="12.75" customHeight="1" x14ac:dyDescent="0.2">
      <c r="A365" s="432">
        <v>2022</v>
      </c>
      <c r="B365" s="393" t="s">
        <v>44</v>
      </c>
      <c r="C365" s="437" t="s">
        <v>113</v>
      </c>
      <c r="D365" s="438">
        <v>88234.206932556146</v>
      </c>
      <c r="E365" s="438">
        <v>187281.25550911354</v>
      </c>
      <c r="F365" s="439">
        <v>275515.46244166972</v>
      </c>
      <c r="G365" s="291"/>
      <c r="H365" s="291"/>
    </row>
    <row r="366" spans="1:8" ht="12.75" customHeight="1" x14ac:dyDescent="0.2">
      <c r="A366" s="432">
        <v>2022</v>
      </c>
      <c r="B366" s="393" t="s">
        <v>45</v>
      </c>
      <c r="C366" s="437" t="s">
        <v>113</v>
      </c>
      <c r="D366" s="438">
        <v>96288.754963836662</v>
      </c>
      <c r="E366" s="438">
        <v>203065.13149565985</v>
      </c>
      <c r="F366" s="439">
        <v>299353.88645949651</v>
      </c>
      <c r="G366" s="291"/>
      <c r="H366" s="291"/>
    </row>
    <row r="367" spans="1:8" ht="12.75" customHeight="1" x14ac:dyDescent="0.2">
      <c r="A367" s="432">
        <v>2022</v>
      </c>
      <c r="B367" s="393" t="s">
        <v>33</v>
      </c>
      <c r="C367" s="437" t="s">
        <v>113</v>
      </c>
      <c r="D367" s="438">
        <v>91704.914911804197</v>
      </c>
      <c r="E367" s="438">
        <v>183981.63840786659</v>
      </c>
      <c r="F367" s="439">
        <v>275686.55331967078</v>
      </c>
      <c r="G367" s="291"/>
      <c r="H367" s="291"/>
    </row>
    <row r="368" spans="1:8" ht="12.75" customHeight="1" x14ac:dyDescent="0.2">
      <c r="A368" s="432">
        <v>2022</v>
      </c>
      <c r="B368" s="393" t="s">
        <v>35</v>
      </c>
      <c r="C368" s="437" t="s">
        <v>113</v>
      </c>
      <c r="D368" s="438">
        <v>95161.241953002929</v>
      </c>
      <c r="E368" s="438">
        <v>180120.59878978349</v>
      </c>
      <c r="F368" s="439">
        <v>275281.84074278641</v>
      </c>
      <c r="G368" s="291"/>
      <c r="H368" s="291"/>
    </row>
    <row r="369" spans="1:8" ht="12.75" customHeight="1" x14ac:dyDescent="0.2">
      <c r="A369" s="432">
        <v>2022</v>
      </c>
      <c r="B369" s="393" t="s">
        <v>36</v>
      </c>
      <c r="C369" s="437" t="s">
        <v>113</v>
      </c>
      <c r="D369" s="438">
        <v>94917.784312255855</v>
      </c>
      <c r="E369" s="438">
        <v>190747.06383080359</v>
      </c>
      <c r="F369" s="439">
        <v>285664.84814305941</v>
      </c>
      <c r="G369" s="291"/>
      <c r="H369" s="291"/>
    </row>
    <row r="370" spans="1:8" ht="12.75" customHeight="1" x14ac:dyDescent="0.2">
      <c r="A370" s="432">
        <v>2022</v>
      </c>
      <c r="B370" s="393" t="s">
        <v>37</v>
      </c>
      <c r="C370" s="437" t="s">
        <v>113</v>
      </c>
      <c r="D370" s="438">
        <v>92416.408000000025</v>
      </c>
      <c r="E370" s="438">
        <v>180303.82770471339</v>
      </c>
      <c r="F370" s="439">
        <v>272720.23570471338</v>
      </c>
      <c r="G370" s="291"/>
      <c r="H370" s="291"/>
    </row>
    <row r="371" spans="1:8" ht="12.75" customHeight="1" x14ac:dyDescent="0.2">
      <c r="A371" s="432">
        <v>2022</v>
      </c>
      <c r="B371" s="393" t="s">
        <v>38</v>
      </c>
      <c r="C371" s="437" t="s">
        <v>113</v>
      </c>
      <c r="D371" s="438">
        <v>96450.239026855459</v>
      </c>
      <c r="E371" s="438">
        <v>192685.32035029528</v>
      </c>
      <c r="F371" s="439">
        <v>289135.55937715073</v>
      </c>
      <c r="G371" s="291"/>
      <c r="H371" s="291"/>
    </row>
    <row r="372" spans="1:8" ht="12.75" customHeight="1" x14ac:dyDescent="0.2">
      <c r="A372" s="432">
        <v>2022</v>
      </c>
      <c r="B372" s="393" t="s">
        <v>39</v>
      </c>
      <c r="C372" s="437" t="s">
        <v>113</v>
      </c>
      <c r="D372" s="438">
        <v>92080.472999999998</v>
      </c>
      <c r="E372" s="438">
        <v>184573.33721441549</v>
      </c>
      <c r="F372" s="439">
        <v>276653.81021441554</v>
      </c>
      <c r="G372" s="291"/>
      <c r="H372" s="291"/>
    </row>
    <row r="373" spans="1:8" ht="12.75" customHeight="1" x14ac:dyDescent="0.2">
      <c r="A373" s="432">
        <v>2022</v>
      </c>
      <c r="B373" s="393" t="s">
        <v>40</v>
      </c>
      <c r="C373" s="437" t="s">
        <v>113</v>
      </c>
      <c r="D373" s="438">
        <v>90589.850052032474</v>
      </c>
      <c r="E373" s="438">
        <v>178901.29936671734</v>
      </c>
      <c r="F373" s="439">
        <v>269491.14941874979</v>
      </c>
      <c r="G373" s="291"/>
      <c r="H373" s="291"/>
    </row>
    <row r="374" spans="1:8" ht="12.75" customHeight="1" x14ac:dyDescent="0.2">
      <c r="A374" s="432">
        <v>2022</v>
      </c>
      <c r="B374" s="393" t="s">
        <v>41</v>
      </c>
      <c r="C374" s="437" t="s">
        <v>113</v>
      </c>
      <c r="D374" s="438">
        <v>87626.315019531263</v>
      </c>
      <c r="E374" s="438">
        <v>175833.26848246361</v>
      </c>
      <c r="F374" s="439">
        <v>263459.58350199484</v>
      </c>
      <c r="G374" s="291"/>
      <c r="H374" s="291"/>
    </row>
    <row r="375" spans="1:8" ht="12.75" customHeight="1" x14ac:dyDescent="0.2">
      <c r="A375" s="432">
        <v>2022</v>
      </c>
      <c r="B375" s="393" t="s">
        <v>42</v>
      </c>
      <c r="C375" s="437" t="s">
        <v>113</v>
      </c>
      <c r="D375" s="438">
        <v>77206.624108642573</v>
      </c>
      <c r="E375" s="438">
        <v>180389.9775390526</v>
      </c>
      <c r="F375" s="439">
        <v>257596.60164769518</v>
      </c>
      <c r="G375" s="291"/>
      <c r="H375" s="291"/>
    </row>
    <row r="376" spans="1:8" ht="12.75" customHeight="1" x14ac:dyDescent="0.2">
      <c r="A376" s="432">
        <v>2023</v>
      </c>
      <c r="B376" s="393" t="s">
        <v>43</v>
      </c>
      <c r="C376" s="437" t="s">
        <v>113</v>
      </c>
      <c r="D376" s="438">
        <v>73517.884033874521</v>
      </c>
      <c r="E376" s="438">
        <v>149859.80596791077</v>
      </c>
      <c r="F376" s="439">
        <v>223377.69000178529</v>
      </c>
      <c r="G376" s="291"/>
      <c r="H376" s="291"/>
    </row>
    <row r="377" spans="1:8" ht="12.75" customHeight="1" x14ac:dyDescent="0.2">
      <c r="A377" s="432">
        <v>2023</v>
      </c>
      <c r="B377" s="393" t="s">
        <v>44</v>
      </c>
      <c r="C377" s="437" t="s">
        <v>113</v>
      </c>
      <c r="D377" s="438">
        <v>89624.621928199995</v>
      </c>
      <c r="E377" s="438">
        <v>171702.10244026</v>
      </c>
      <c r="F377" s="439">
        <v>261326.72436846001</v>
      </c>
      <c r="G377" s="291"/>
      <c r="H377" s="291"/>
    </row>
    <row r="378" spans="1:8" ht="12.75" customHeight="1" x14ac:dyDescent="0.2">
      <c r="A378" s="432">
        <v>2023</v>
      </c>
      <c r="B378" s="393" t="s">
        <v>45</v>
      </c>
      <c r="C378" s="437" t="s">
        <v>113</v>
      </c>
      <c r="D378" s="438">
        <v>90235.411991455083</v>
      </c>
      <c r="E378" s="438">
        <v>180993.84802080202</v>
      </c>
      <c r="F378" s="439">
        <v>271229.26001225715</v>
      </c>
      <c r="G378" s="291"/>
      <c r="H378" s="291"/>
    </row>
    <row r="379" spans="1:8" ht="12.75" customHeight="1" x14ac:dyDescent="0.2">
      <c r="A379" s="432">
        <v>2023</v>
      </c>
      <c r="B379" s="393" t="s">
        <v>33</v>
      </c>
      <c r="C379" s="437" t="s">
        <v>113</v>
      </c>
      <c r="D379" s="438">
        <v>78371.17708850099</v>
      </c>
      <c r="E379" s="438">
        <v>155164.5870209999</v>
      </c>
      <c r="F379" s="439">
        <v>233535.76410950086</v>
      </c>
      <c r="G379" s="291"/>
      <c r="H379" s="291"/>
    </row>
    <row r="380" spans="1:8" ht="12.75" customHeight="1" x14ac:dyDescent="0.2">
      <c r="A380" s="432">
        <v>2023</v>
      </c>
      <c r="B380" s="393" t="s">
        <v>35</v>
      </c>
      <c r="C380" s="437" t="s">
        <v>113</v>
      </c>
      <c r="D380" s="438">
        <v>88670.040873504637</v>
      </c>
      <c r="E380" s="438">
        <v>180996.8955236311</v>
      </c>
      <c r="F380" s="439">
        <v>269666.93639713572</v>
      </c>
      <c r="G380" s="291"/>
      <c r="H380" s="291"/>
    </row>
    <row r="381" spans="1:8" ht="12.75" customHeight="1" x14ac:dyDescent="0.2">
      <c r="A381" s="432">
        <v>2023</v>
      </c>
      <c r="B381" s="393" t="s">
        <v>36</v>
      </c>
      <c r="C381" s="437" t="s">
        <v>113</v>
      </c>
      <c r="D381" s="438">
        <v>84059.184051899996</v>
      </c>
      <c r="E381" s="438">
        <v>167462.81050009999</v>
      </c>
      <c r="F381" s="439">
        <v>251521.99455199999</v>
      </c>
      <c r="G381" s="291"/>
      <c r="H381" s="291"/>
    </row>
    <row r="382" spans="1:8" ht="12.75" customHeight="1" x14ac:dyDescent="0.2">
      <c r="A382" s="432">
        <v>2023</v>
      </c>
      <c r="B382" s="393" t="s">
        <v>37</v>
      </c>
      <c r="C382" s="437" t="s">
        <v>113</v>
      </c>
      <c r="D382" s="438">
        <v>82780.886999999988</v>
      </c>
      <c r="E382" s="438">
        <v>170409.42550000001</v>
      </c>
      <c r="F382" s="439">
        <v>253190.31250000006</v>
      </c>
      <c r="G382" s="291"/>
      <c r="H382" s="291"/>
    </row>
    <row r="383" spans="1:8" ht="12.75" customHeight="1" x14ac:dyDescent="0.2">
      <c r="A383" s="432">
        <v>2023</v>
      </c>
      <c r="B383" s="393" t="s">
        <v>38</v>
      </c>
      <c r="C383" s="437" t="s">
        <v>113</v>
      </c>
      <c r="D383" s="438">
        <v>83804.035060577386</v>
      </c>
      <c r="E383" s="438">
        <v>174539.93048522709</v>
      </c>
      <c r="F383" s="439">
        <v>258343.96554580444</v>
      </c>
      <c r="G383" s="291"/>
      <c r="H383" s="291"/>
    </row>
    <row r="384" spans="1:8" ht="12.75" customHeight="1" x14ac:dyDescent="0.2">
      <c r="A384" s="432">
        <v>2023</v>
      </c>
      <c r="B384" s="393" t="s">
        <v>39</v>
      </c>
      <c r="C384" s="437" t="s">
        <v>113</v>
      </c>
      <c r="D384" s="438">
        <v>86353.956999999995</v>
      </c>
      <c r="E384" s="438">
        <v>176279.90899999996</v>
      </c>
      <c r="F384" s="439">
        <v>262633.86599999998</v>
      </c>
      <c r="G384" s="291"/>
      <c r="H384" s="291"/>
    </row>
    <row r="385" spans="1:8" ht="12.75" customHeight="1" x14ac:dyDescent="0.2">
      <c r="A385" s="432">
        <v>2023</v>
      </c>
      <c r="B385" s="393" t="s">
        <v>40</v>
      </c>
      <c r="C385" s="437" t="s">
        <v>113</v>
      </c>
      <c r="D385" s="438">
        <v>84075.906999999977</v>
      </c>
      <c r="E385" s="438">
        <v>176315.91849999997</v>
      </c>
      <c r="F385" s="439">
        <v>260391.82550000001</v>
      </c>
      <c r="G385" s="291"/>
      <c r="H385" s="291"/>
    </row>
    <row r="386" spans="1:8" ht="12.75" customHeight="1" x14ac:dyDescent="0.2">
      <c r="A386" s="432">
        <v>2023</v>
      </c>
      <c r="B386" s="393" t="s">
        <v>41</v>
      </c>
      <c r="C386" s="437" t="s">
        <v>113</v>
      </c>
      <c r="D386" s="438">
        <v>82353.98599999999</v>
      </c>
      <c r="E386" s="438">
        <v>172140.71900000004</v>
      </c>
      <c r="F386" s="439">
        <v>254494.70500000005</v>
      </c>
      <c r="G386" s="291"/>
      <c r="H386" s="291"/>
    </row>
    <row r="387" spans="1:8" ht="12.75" customHeight="1" x14ac:dyDescent="0.2">
      <c r="A387" s="432">
        <v>2023</v>
      </c>
      <c r="B387" s="393" t="s">
        <v>42</v>
      </c>
      <c r="C387" s="437" t="s">
        <v>113</v>
      </c>
      <c r="D387" s="438">
        <v>71322.62</v>
      </c>
      <c r="E387" s="438">
        <v>168001.30930000002</v>
      </c>
      <c r="F387" s="439">
        <v>239323.92930000002</v>
      </c>
      <c r="G387" s="291"/>
      <c r="H387" s="291"/>
    </row>
    <row r="388" spans="1:8" ht="12.75" customHeight="1" x14ac:dyDescent="0.2">
      <c r="A388" s="432">
        <v>2024</v>
      </c>
      <c r="B388" s="393" t="s">
        <v>43</v>
      </c>
      <c r="C388" s="437" t="s">
        <v>113</v>
      </c>
      <c r="D388" s="438">
        <v>69106.785999999993</v>
      </c>
      <c r="E388" s="438">
        <v>145559.53200000001</v>
      </c>
      <c r="F388" s="439">
        <v>214666.31800000003</v>
      </c>
      <c r="G388" s="291"/>
      <c r="H388" s="291"/>
    </row>
    <row r="389" spans="1:8" ht="12.75" customHeight="1" x14ac:dyDescent="0.2">
      <c r="A389" s="432">
        <v>2024</v>
      </c>
      <c r="B389" s="393" t="s">
        <v>44</v>
      </c>
      <c r="C389" s="437" t="s">
        <v>113</v>
      </c>
      <c r="D389" s="438">
        <v>85246.646000000008</v>
      </c>
      <c r="E389" s="438">
        <v>162589.44799999992</v>
      </c>
      <c r="F389" s="439">
        <v>247836.09399999987</v>
      </c>
      <c r="G389" s="291"/>
      <c r="H389" s="291"/>
    </row>
    <row r="390" spans="1:8" ht="12.75" customHeight="1" x14ac:dyDescent="0.2">
      <c r="A390" s="432">
        <v>2024</v>
      </c>
      <c r="B390" s="393" t="s">
        <v>45</v>
      </c>
      <c r="C390" s="437" t="s">
        <v>113</v>
      </c>
      <c r="D390" s="438">
        <v>77729.85000000002</v>
      </c>
      <c r="E390" s="438">
        <v>149490.70499999996</v>
      </c>
      <c r="F390" s="439">
        <v>227220.55499999993</v>
      </c>
      <c r="G390" s="291"/>
      <c r="H390" s="291"/>
    </row>
    <row r="391" spans="1:8" ht="12.75" customHeight="1" x14ac:dyDescent="0.2">
      <c r="A391" s="432">
        <v>2024</v>
      </c>
      <c r="B391" s="393" t="s">
        <v>33</v>
      </c>
      <c r="C391" s="437" t="s">
        <v>113</v>
      </c>
      <c r="D391" s="438">
        <v>85812.128000000026</v>
      </c>
      <c r="E391" s="438">
        <v>173196.53950000016</v>
      </c>
      <c r="F391" s="439">
        <v>259008.66750000019</v>
      </c>
      <c r="G391" s="291"/>
      <c r="H391" s="291"/>
    </row>
    <row r="392" spans="1:8" ht="12.75" customHeight="1" x14ac:dyDescent="0.2">
      <c r="A392" s="432">
        <v>2024</v>
      </c>
      <c r="B392" s="393" t="s">
        <v>35</v>
      </c>
      <c r="C392" s="437" t="s">
        <v>113</v>
      </c>
      <c r="D392" s="438">
        <v>82382.902000000002</v>
      </c>
      <c r="E392" s="438">
        <v>159204.62499999994</v>
      </c>
      <c r="F392" s="439">
        <v>241587.527</v>
      </c>
      <c r="G392" s="291"/>
      <c r="H392" s="291"/>
    </row>
    <row r="393" spans="1:8" ht="12.75" customHeight="1" x14ac:dyDescent="0.2">
      <c r="A393" s="432">
        <v>2024</v>
      </c>
      <c r="B393" s="393" t="s">
        <v>36</v>
      </c>
      <c r="C393" s="437" t="s">
        <v>113</v>
      </c>
      <c r="D393" s="438">
        <v>77824.187999999995</v>
      </c>
      <c r="E393" s="438">
        <v>150153.35299999989</v>
      </c>
      <c r="F393" s="439">
        <v>227977.54099999988</v>
      </c>
      <c r="G393" s="291"/>
      <c r="H393" s="291"/>
    </row>
    <row r="394" spans="1:8" ht="12.75" customHeight="1" x14ac:dyDescent="0.2">
      <c r="A394" s="432">
        <v>2024</v>
      </c>
      <c r="B394" s="393" t="s">
        <v>37</v>
      </c>
      <c r="C394" s="437" t="s">
        <v>113</v>
      </c>
      <c r="D394" s="438">
        <v>91995.267999999996</v>
      </c>
      <c r="E394" s="438">
        <v>163431.92800000019</v>
      </c>
      <c r="F394" s="439">
        <v>255427.19600000017</v>
      </c>
      <c r="G394" s="291"/>
      <c r="H394" s="291"/>
    </row>
    <row r="395" spans="1:8" ht="12.75" customHeight="1" x14ac:dyDescent="0.2">
      <c r="A395" s="432">
        <v>2024</v>
      </c>
      <c r="B395" s="393" t="s">
        <v>38</v>
      </c>
      <c r="C395" s="437" t="s">
        <v>113</v>
      </c>
      <c r="D395" s="438">
        <v>92917.385999999999</v>
      </c>
      <c r="E395" s="438">
        <v>171159.35949999999</v>
      </c>
      <c r="F395" s="439">
        <v>264076.74549999996</v>
      </c>
      <c r="G395" s="291"/>
      <c r="H395" s="291"/>
    </row>
    <row r="396" spans="1:8" ht="12.75" customHeight="1" x14ac:dyDescent="0.2">
      <c r="A396" s="432">
        <v>2024</v>
      </c>
      <c r="B396" s="393" t="s">
        <v>39</v>
      </c>
      <c r="C396" s="437" t="s">
        <v>113</v>
      </c>
      <c r="D396" s="438">
        <v>87315.999000000011</v>
      </c>
      <c r="E396" s="438">
        <v>156188.04450000005</v>
      </c>
      <c r="F396" s="439">
        <v>243504.04350000006</v>
      </c>
      <c r="G396" s="291"/>
      <c r="H396" s="291"/>
    </row>
    <row r="397" spans="1:8" ht="12.75" customHeight="1" x14ac:dyDescent="0.2">
      <c r="A397" s="432">
        <v>2024</v>
      </c>
      <c r="B397" s="393" t="s">
        <v>40</v>
      </c>
      <c r="C397" s="437" t="s">
        <v>113</v>
      </c>
      <c r="D397" s="438">
        <v>88139.915000000008</v>
      </c>
      <c r="E397" s="438">
        <v>165182.50799999997</v>
      </c>
      <c r="F397" s="439">
        <v>253322.42299999998</v>
      </c>
      <c r="G397" s="291"/>
      <c r="H397" s="291"/>
    </row>
    <row r="398" spans="1:8" ht="12.75" customHeight="1" x14ac:dyDescent="0.2">
      <c r="A398" s="432">
        <v>2024</v>
      </c>
      <c r="B398" s="393" t="s">
        <v>41</v>
      </c>
      <c r="C398" s="437" t="s">
        <v>113</v>
      </c>
      <c r="D398" s="438">
        <v>79019.559000000008</v>
      </c>
      <c r="E398" s="438">
        <v>157795.80249999996</v>
      </c>
      <c r="F398" s="439">
        <v>236815.3615</v>
      </c>
      <c r="G398" s="291"/>
      <c r="H398" s="291"/>
    </row>
    <row r="399" spans="1:8" ht="12.75" customHeight="1" x14ac:dyDescent="0.2">
      <c r="A399" s="432">
        <v>2024</v>
      </c>
      <c r="B399" s="393" t="s">
        <v>42</v>
      </c>
      <c r="C399" s="437" t="s">
        <v>113</v>
      </c>
      <c r="D399" s="438">
        <v>69490.803999999989</v>
      </c>
      <c r="E399" s="438">
        <v>150100.27100000001</v>
      </c>
      <c r="F399" s="439">
        <v>219591.07500000001</v>
      </c>
      <c r="G399" s="291"/>
      <c r="H399" s="291"/>
    </row>
    <row r="400" spans="1:8" ht="12.75" customHeight="1" x14ac:dyDescent="0.2">
      <c r="A400" s="432">
        <v>2025</v>
      </c>
      <c r="B400" s="393" t="s">
        <v>43</v>
      </c>
      <c r="C400" s="437" t="s">
        <v>113</v>
      </c>
      <c r="D400" s="438">
        <v>65044.967499999992</v>
      </c>
      <c r="E400" s="438">
        <v>143441.58450000003</v>
      </c>
      <c r="F400" s="439">
        <v>208486.55200000003</v>
      </c>
      <c r="G400" s="291"/>
      <c r="H400" s="291"/>
    </row>
    <row r="401" spans="1:8" ht="12.75" customHeight="1" x14ac:dyDescent="0.2">
      <c r="A401" s="432">
        <v>2025</v>
      </c>
      <c r="B401" s="393" t="s">
        <v>44</v>
      </c>
      <c r="C401" s="437" t="s">
        <v>113</v>
      </c>
      <c r="D401" s="438">
        <v>72184.161999999997</v>
      </c>
      <c r="E401" s="438">
        <v>157951.99549999996</v>
      </c>
      <c r="F401" s="439">
        <v>230136.1575</v>
      </c>
      <c r="G401" s="291"/>
      <c r="H401" s="291"/>
    </row>
    <row r="402" spans="1:8" ht="12.75" customHeight="1" x14ac:dyDescent="0.2">
      <c r="A402" s="432">
        <v>2025</v>
      </c>
      <c r="B402" s="393" t="s">
        <v>45</v>
      </c>
      <c r="C402" s="437" t="s">
        <v>113</v>
      </c>
      <c r="D402" s="438">
        <v>81940.778000000006</v>
      </c>
      <c r="E402" s="438">
        <v>173671.84749999997</v>
      </c>
      <c r="F402" s="439">
        <v>255612.62549999999</v>
      </c>
      <c r="G402" s="291"/>
      <c r="H402" s="291"/>
    </row>
    <row r="403" spans="1:8" ht="12.75" customHeight="1" x14ac:dyDescent="0.2">
      <c r="A403" s="432">
        <v>2025</v>
      </c>
      <c r="B403" s="393" t="s">
        <v>33</v>
      </c>
      <c r="C403" s="437" t="s">
        <v>113</v>
      </c>
      <c r="D403" s="438">
        <v>72384.657000000007</v>
      </c>
      <c r="E403" s="438">
        <v>161558.67899999995</v>
      </c>
      <c r="F403" s="439">
        <v>233943.33599999995</v>
      </c>
      <c r="G403" s="291"/>
      <c r="H403" s="291"/>
    </row>
    <row r="404" spans="1:8" ht="12.75" customHeight="1" x14ac:dyDescent="0.2">
      <c r="A404" s="432">
        <v>2025</v>
      </c>
      <c r="B404" s="393" t="s">
        <v>35</v>
      </c>
      <c r="C404" s="437" t="s">
        <v>113</v>
      </c>
      <c r="D404" s="438">
        <v>85943.419230000014</v>
      </c>
      <c r="E404" s="438">
        <v>175904.47100000002</v>
      </c>
      <c r="F404" s="439">
        <v>261847.89023000008</v>
      </c>
      <c r="G404" s="291"/>
      <c r="H404" s="291"/>
    </row>
    <row r="405" spans="1:8" ht="12.75" customHeight="1" x14ac:dyDescent="0.2">
      <c r="A405" s="432">
        <v>2025</v>
      </c>
      <c r="B405" s="393" t="s">
        <v>36</v>
      </c>
      <c r="C405" s="437" t="s">
        <v>113</v>
      </c>
      <c r="D405" s="438">
        <v>80433.694000000003</v>
      </c>
      <c r="E405" s="438">
        <v>151131.91349999997</v>
      </c>
      <c r="F405" s="439">
        <v>231565.60749999998</v>
      </c>
      <c r="G405" s="291"/>
      <c r="H405" s="291"/>
    </row>
    <row r="406" spans="1:8" ht="12.75" customHeight="1" x14ac:dyDescent="0.2">
      <c r="A406" s="432">
        <v>2025</v>
      </c>
      <c r="B406" s="393" t="s">
        <v>37</v>
      </c>
      <c r="C406" s="437" t="s">
        <v>113</v>
      </c>
      <c r="D406" s="438">
        <v>95024.45014999999</v>
      </c>
      <c r="E406" s="438">
        <v>192704.25599999991</v>
      </c>
      <c r="F406" s="439">
        <v>287728.70614999998</v>
      </c>
      <c r="G406" s="291"/>
      <c r="H406" s="291"/>
    </row>
    <row r="407" spans="1:8" ht="12.75" customHeight="1" x14ac:dyDescent="0.2">
      <c r="A407" s="432">
        <v>2025</v>
      </c>
      <c r="B407" s="393" t="s">
        <v>38</v>
      </c>
      <c r="C407" s="437" t="s">
        <v>113</v>
      </c>
      <c r="D407" s="438">
        <v>86077.966</v>
      </c>
      <c r="E407" s="438">
        <v>173292.52649999998</v>
      </c>
      <c r="F407" s="439">
        <v>259370.49249999993</v>
      </c>
      <c r="G407" s="291"/>
      <c r="H407" s="291"/>
    </row>
    <row r="408" spans="1:8" ht="12.75" customHeight="1" x14ac:dyDescent="0.2">
      <c r="A408" s="432">
        <v>2025</v>
      </c>
      <c r="B408" s="393" t="s">
        <v>39</v>
      </c>
      <c r="C408" s="437" t="s">
        <v>113</v>
      </c>
      <c r="D408" s="438">
        <v>96106.83</v>
      </c>
      <c r="E408" s="438">
        <v>185485.06</v>
      </c>
      <c r="F408" s="439">
        <v>281591.89</v>
      </c>
      <c r="G408" s="291"/>
      <c r="H408" s="291"/>
    </row>
    <row r="409" spans="1:8" ht="12.75" customHeight="1" x14ac:dyDescent="0.2">
      <c r="A409" s="432">
        <v>2025</v>
      </c>
      <c r="B409" s="393" t="s">
        <v>40</v>
      </c>
      <c r="C409" s="437" t="s">
        <v>113</v>
      </c>
      <c r="D409" s="438">
        <v>87442.7</v>
      </c>
      <c r="E409" s="438">
        <v>183183.73</v>
      </c>
      <c r="F409" s="439">
        <v>270626.43</v>
      </c>
      <c r="G409" s="291"/>
      <c r="H409" s="291"/>
    </row>
    <row r="410" spans="1:8" ht="12.75" customHeight="1" x14ac:dyDescent="0.2">
      <c r="A410" s="432">
        <v>2025</v>
      </c>
      <c r="B410" s="393" t="s">
        <v>41</v>
      </c>
      <c r="C410" s="437" t="s">
        <v>113</v>
      </c>
      <c r="D410" s="438">
        <v>77485.850000000006</v>
      </c>
      <c r="E410" s="438">
        <v>172786.77</v>
      </c>
      <c r="F410" s="439">
        <v>250272.61999999994</v>
      </c>
      <c r="G410" s="291"/>
      <c r="H410" s="291"/>
    </row>
    <row r="411" spans="1:8" ht="12.75" customHeight="1" x14ac:dyDescent="0.2">
      <c r="A411" s="432">
        <v>2025</v>
      </c>
      <c r="B411" s="393" t="s">
        <v>42</v>
      </c>
      <c r="C411" s="437" t="s">
        <v>113</v>
      </c>
      <c r="D411" s="438">
        <v>63547</v>
      </c>
      <c r="E411" s="438">
        <v>163735.16000000003</v>
      </c>
      <c r="F411" s="439">
        <v>227282.15999999997</v>
      </c>
      <c r="G411" s="291"/>
      <c r="H411" s="291"/>
    </row>
    <row r="412" spans="1:8" ht="12.75" customHeight="1" x14ac:dyDescent="0.2">
      <c r="A412" s="432">
        <v>2026</v>
      </c>
      <c r="B412" s="393" t="s">
        <v>43</v>
      </c>
      <c r="C412" s="437" t="s">
        <v>113</v>
      </c>
      <c r="D412" s="438">
        <v>60921.400000000009</v>
      </c>
      <c r="E412" s="438">
        <v>151689.25</v>
      </c>
      <c r="F412" s="439">
        <v>212610.64999999997</v>
      </c>
      <c r="G412" s="291"/>
      <c r="H412" s="291"/>
    </row>
    <row r="413" spans="1:8" x14ac:dyDescent="0.2">
      <c r="A413" s="430">
        <v>2009</v>
      </c>
      <c r="B413" s="393" t="s">
        <v>33</v>
      </c>
      <c r="C413" s="437" t="s">
        <v>114</v>
      </c>
      <c r="D413" s="438">
        <v>81269.808999999994</v>
      </c>
      <c r="E413" s="438">
        <v>119889.685</v>
      </c>
      <c r="F413" s="439">
        <v>201159.49400000001</v>
      </c>
      <c r="G413" s="291"/>
      <c r="H413" s="291"/>
    </row>
    <row r="414" spans="1:8" x14ac:dyDescent="0.2">
      <c r="A414" s="430">
        <v>2009</v>
      </c>
      <c r="B414" s="393" t="s">
        <v>35</v>
      </c>
      <c r="C414" s="437" t="s">
        <v>114</v>
      </c>
      <c r="D414" s="438">
        <v>86318.760000000009</v>
      </c>
      <c r="E414" s="438">
        <v>127806.73500000002</v>
      </c>
      <c r="F414" s="439">
        <v>214125.49500000002</v>
      </c>
      <c r="G414" s="291"/>
      <c r="H414" s="291"/>
    </row>
    <row r="415" spans="1:8" x14ac:dyDescent="0.2">
      <c r="A415" s="430">
        <v>2009</v>
      </c>
      <c r="B415" s="393" t="s">
        <v>36</v>
      </c>
      <c r="C415" s="437" t="s">
        <v>114</v>
      </c>
      <c r="D415" s="438">
        <v>80051.53</v>
      </c>
      <c r="E415" s="438">
        <v>112711.79999999999</v>
      </c>
      <c r="F415" s="439">
        <v>192763.33</v>
      </c>
      <c r="G415" s="291"/>
      <c r="H415" s="291"/>
    </row>
    <row r="416" spans="1:8" x14ac:dyDescent="0.2">
      <c r="A416" s="430">
        <v>2009</v>
      </c>
      <c r="B416" s="393" t="s">
        <v>37</v>
      </c>
      <c r="C416" s="437" t="s">
        <v>114</v>
      </c>
      <c r="D416" s="438">
        <v>91524.866000000009</v>
      </c>
      <c r="E416" s="438">
        <v>134065.42250000002</v>
      </c>
      <c r="F416" s="439">
        <v>225590.28849999997</v>
      </c>
      <c r="G416" s="291"/>
      <c r="H416" s="291"/>
    </row>
    <row r="417" spans="1:8" x14ac:dyDescent="0.2">
      <c r="A417" s="430">
        <v>2009</v>
      </c>
      <c r="B417" s="393" t="s">
        <v>38</v>
      </c>
      <c r="C417" s="437" t="s">
        <v>114</v>
      </c>
      <c r="D417" s="438">
        <v>85182.632000000027</v>
      </c>
      <c r="E417" s="438">
        <v>135377.7525</v>
      </c>
      <c r="F417" s="439">
        <v>220560.38450000004</v>
      </c>
      <c r="G417" s="291"/>
      <c r="H417" s="291"/>
    </row>
    <row r="418" spans="1:8" x14ac:dyDescent="0.2">
      <c r="A418" s="430">
        <v>2009</v>
      </c>
      <c r="B418" s="393" t="s">
        <v>39</v>
      </c>
      <c r="C418" s="437" t="s">
        <v>114</v>
      </c>
      <c r="D418" s="438">
        <v>99406.874999999956</v>
      </c>
      <c r="E418" s="438">
        <v>135479.745</v>
      </c>
      <c r="F418" s="439">
        <v>234886.61999999997</v>
      </c>
      <c r="G418" s="291"/>
      <c r="H418" s="291"/>
    </row>
    <row r="419" spans="1:8" x14ac:dyDescent="0.2">
      <c r="A419" s="430">
        <v>2009</v>
      </c>
      <c r="B419" s="393" t="s">
        <v>40</v>
      </c>
      <c r="C419" s="437" t="s">
        <v>114</v>
      </c>
      <c r="D419" s="438">
        <v>92380.988999999987</v>
      </c>
      <c r="E419" s="438">
        <v>131256.00000000003</v>
      </c>
      <c r="F419" s="439">
        <v>223636.98899999997</v>
      </c>
      <c r="G419" s="291"/>
      <c r="H419" s="291"/>
    </row>
    <row r="420" spans="1:8" x14ac:dyDescent="0.2">
      <c r="A420" s="430">
        <v>2009</v>
      </c>
      <c r="B420" s="393" t="s">
        <v>41</v>
      </c>
      <c r="C420" s="437" t="s">
        <v>114</v>
      </c>
      <c r="D420" s="438">
        <v>88383.24000000002</v>
      </c>
      <c r="E420" s="438">
        <v>127600.47500000002</v>
      </c>
      <c r="F420" s="439">
        <v>215983.71499999997</v>
      </c>
      <c r="G420" s="291"/>
      <c r="H420" s="291"/>
    </row>
    <row r="421" spans="1:8" x14ac:dyDescent="0.2">
      <c r="A421" s="430">
        <v>2009</v>
      </c>
      <c r="B421" s="393" t="s">
        <v>42</v>
      </c>
      <c r="C421" s="437" t="s">
        <v>114</v>
      </c>
      <c r="D421" s="438">
        <v>83235.51999999999</v>
      </c>
      <c r="E421" s="438">
        <v>127037.80499999999</v>
      </c>
      <c r="F421" s="439">
        <v>210273.32500000001</v>
      </c>
      <c r="G421" s="291"/>
      <c r="H421" s="291"/>
    </row>
    <row r="422" spans="1:8" x14ac:dyDescent="0.2">
      <c r="A422" s="430">
        <v>2010</v>
      </c>
      <c r="B422" s="393" t="s">
        <v>43</v>
      </c>
      <c r="C422" s="437" t="s">
        <v>114</v>
      </c>
      <c r="D422" s="438">
        <v>74745.749999999942</v>
      </c>
      <c r="E422" s="438">
        <v>110863.03749999999</v>
      </c>
      <c r="F422" s="439">
        <v>185608.78749999995</v>
      </c>
      <c r="G422" s="291"/>
      <c r="H422" s="291"/>
    </row>
    <row r="423" spans="1:8" x14ac:dyDescent="0.2">
      <c r="A423" s="430">
        <v>2010</v>
      </c>
      <c r="B423" s="393" t="s">
        <v>44</v>
      </c>
      <c r="C423" s="437" t="s">
        <v>114</v>
      </c>
      <c r="D423" s="438">
        <v>86754.180000000008</v>
      </c>
      <c r="E423" s="438">
        <v>135101.5275</v>
      </c>
      <c r="F423" s="439">
        <v>221855.70750000002</v>
      </c>
      <c r="G423" s="291"/>
      <c r="H423" s="291"/>
    </row>
    <row r="424" spans="1:8" x14ac:dyDescent="0.2">
      <c r="A424" s="430">
        <v>2010</v>
      </c>
      <c r="B424" s="393" t="s">
        <v>45</v>
      </c>
      <c r="C424" s="437" t="s">
        <v>114</v>
      </c>
      <c r="D424" s="438">
        <v>90635.66</v>
      </c>
      <c r="E424" s="438">
        <v>125059.20099999999</v>
      </c>
      <c r="F424" s="439">
        <v>215694.86099999998</v>
      </c>
      <c r="G424" s="291"/>
      <c r="H424" s="291"/>
    </row>
    <row r="425" spans="1:8" x14ac:dyDescent="0.2">
      <c r="A425" s="430">
        <v>2010</v>
      </c>
      <c r="B425" s="393" t="s">
        <v>33</v>
      </c>
      <c r="C425" s="437" t="s">
        <v>114</v>
      </c>
      <c r="D425" s="438">
        <v>78193.37</v>
      </c>
      <c r="E425" s="438">
        <v>117213.56650000002</v>
      </c>
      <c r="F425" s="439">
        <v>195406.93650000001</v>
      </c>
      <c r="G425" s="291"/>
      <c r="H425" s="291"/>
    </row>
    <row r="426" spans="1:8" x14ac:dyDescent="0.2">
      <c r="A426" s="430">
        <v>2010</v>
      </c>
      <c r="B426" s="393" t="s">
        <v>35</v>
      </c>
      <c r="C426" s="437" t="s">
        <v>114</v>
      </c>
      <c r="D426" s="438">
        <v>85530.824999999983</v>
      </c>
      <c r="E426" s="438">
        <v>123460.34000000001</v>
      </c>
      <c r="F426" s="439">
        <v>208991.16500000001</v>
      </c>
      <c r="G426" s="291"/>
      <c r="H426" s="291"/>
    </row>
    <row r="427" spans="1:8" x14ac:dyDescent="0.2">
      <c r="A427" s="430">
        <v>2010</v>
      </c>
      <c r="B427" s="393" t="s">
        <v>36</v>
      </c>
      <c r="C427" s="437" t="s">
        <v>114</v>
      </c>
      <c r="D427" s="438">
        <v>88910.64</v>
      </c>
      <c r="E427" s="438">
        <v>124386.795</v>
      </c>
      <c r="F427" s="439">
        <v>213297.43500000003</v>
      </c>
      <c r="G427" s="291"/>
      <c r="H427" s="291"/>
    </row>
    <row r="428" spans="1:8" x14ac:dyDescent="0.2">
      <c r="A428" s="430">
        <v>2010</v>
      </c>
      <c r="B428" s="393" t="s">
        <v>37</v>
      </c>
      <c r="C428" s="437" t="s">
        <v>114</v>
      </c>
      <c r="D428" s="438">
        <v>94839.73000000001</v>
      </c>
      <c r="E428" s="438">
        <v>137391.16249999998</v>
      </c>
      <c r="F428" s="439">
        <v>232230.89249999999</v>
      </c>
      <c r="G428" s="291"/>
      <c r="H428" s="291"/>
    </row>
    <row r="429" spans="1:8" x14ac:dyDescent="0.2">
      <c r="A429" s="430">
        <v>2010</v>
      </c>
      <c r="B429" s="393" t="s">
        <v>38</v>
      </c>
      <c r="C429" s="437" t="s">
        <v>114</v>
      </c>
      <c r="D429" s="438">
        <v>95823.449999999983</v>
      </c>
      <c r="E429" s="438">
        <v>131433.54500000001</v>
      </c>
      <c r="F429" s="439">
        <v>227256.99499999997</v>
      </c>
      <c r="G429" s="291"/>
      <c r="H429" s="291"/>
    </row>
    <row r="430" spans="1:8" x14ac:dyDescent="0.2">
      <c r="A430" s="430">
        <v>2010</v>
      </c>
      <c r="B430" s="393" t="s">
        <v>39</v>
      </c>
      <c r="C430" s="437" t="s">
        <v>114</v>
      </c>
      <c r="D430" s="438">
        <v>101678.63500000001</v>
      </c>
      <c r="E430" s="438">
        <v>138934.99</v>
      </c>
      <c r="F430" s="439">
        <v>240613.62500000006</v>
      </c>
      <c r="G430" s="291"/>
      <c r="H430" s="291"/>
    </row>
    <row r="431" spans="1:8" x14ac:dyDescent="0.2">
      <c r="A431" s="430">
        <v>2010</v>
      </c>
      <c r="B431" s="393" t="s">
        <v>40</v>
      </c>
      <c r="C431" s="437" t="s">
        <v>114</v>
      </c>
      <c r="D431" s="438">
        <v>103994.18999999999</v>
      </c>
      <c r="E431" s="438">
        <v>142767.77000000002</v>
      </c>
      <c r="F431" s="439">
        <v>246761.96000000002</v>
      </c>
      <c r="G431" s="291"/>
      <c r="H431" s="291"/>
    </row>
    <row r="432" spans="1:8" x14ac:dyDescent="0.2">
      <c r="A432" s="430">
        <v>2010</v>
      </c>
      <c r="B432" s="393" t="s">
        <v>41</v>
      </c>
      <c r="C432" s="437" t="s">
        <v>114</v>
      </c>
      <c r="D432" s="438">
        <v>98750.01</v>
      </c>
      <c r="E432" s="438">
        <v>142872.7475</v>
      </c>
      <c r="F432" s="439">
        <v>241622.75750000001</v>
      </c>
      <c r="G432" s="291"/>
      <c r="H432" s="291"/>
    </row>
    <row r="433" spans="1:8" x14ac:dyDescent="0.2">
      <c r="A433" s="430">
        <v>2010</v>
      </c>
      <c r="B433" s="393" t="s">
        <v>42</v>
      </c>
      <c r="C433" s="437" t="s">
        <v>114</v>
      </c>
      <c r="D433" s="438">
        <v>83286.945999999996</v>
      </c>
      <c r="E433" s="438">
        <v>135225.15999999997</v>
      </c>
      <c r="F433" s="439">
        <v>218512.10599999997</v>
      </c>
      <c r="G433" s="291"/>
      <c r="H433" s="291"/>
    </row>
    <row r="434" spans="1:8" x14ac:dyDescent="0.2">
      <c r="A434" s="430">
        <v>2011</v>
      </c>
      <c r="B434" s="393" t="s">
        <v>43</v>
      </c>
      <c r="C434" s="437" t="s">
        <v>114</v>
      </c>
      <c r="D434" s="438">
        <v>87237.231999999989</v>
      </c>
      <c r="E434" s="438">
        <v>129262.9975</v>
      </c>
      <c r="F434" s="439">
        <v>216500.22950000002</v>
      </c>
      <c r="G434" s="291"/>
      <c r="H434" s="291"/>
    </row>
    <row r="435" spans="1:8" x14ac:dyDescent="0.2">
      <c r="A435" s="430">
        <v>2011</v>
      </c>
      <c r="B435" s="393" t="s">
        <v>44</v>
      </c>
      <c r="C435" s="437" t="s">
        <v>114</v>
      </c>
      <c r="D435" s="438">
        <v>93894.500000000015</v>
      </c>
      <c r="E435" s="438">
        <v>119044.74999999997</v>
      </c>
      <c r="F435" s="439">
        <v>212939.25</v>
      </c>
      <c r="G435" s="291"/>
      <c r="H435" s="291"/>
    </row>
    <row r="436" spans="1:8" x14ac:dyDescent="0.2">
      <c r="A436" s="430">
        <v>2011</v>
      </c>
      <c r="B436" s="393" t="s">
        <v>45</v>
      </c>
      <c r="C436" s="437" t="s">
        <v>114</v>
      </c>
      <c r="D436" s="438">
        <v>107725.32</v>
      </c>
      <c r="E436" s="438">
        <v>148656.9675</v>
      </c>
      <c r="F436" s="439">
        <v>256382.28750000003</v>
      </c>
      <c r="G436" s="291"/>
      <c r="H436" s="291"/>
    </row>
    <row r="437" spans="1:8" x14ac:dyDescent="0.2">
      <c r="A437" s="430">
        <v>2011</v>
      </c>
      <c r="B437" s="393" t="s">
        <v>33</v>
      </c>
      <c r="C437" s="437" t="s">
        <v>114</v>
      </c>
      <c r="D437" s="438">
        <v>95979.340000000011</v>
      </c>
      <c r="E437" s="438">
        <v>124692.67499999999</v>
      </c>
      <c r="F437" s="439">
        <v>220672.01499999998</v>
      </c>
      <c r="G437" s="291"/>
      <c r="H437" s="291"/>
    </row>
    <row r="438" spans="1:8" x14ac:dyDescent="0.2">
      <c r="A438" s="430">
        <v>2011</v>
      </c>
      <c r="B438" s="393" t="s">
        <v>35</v>
      </c>
      <c r="C438" s="437" t="s">
        <v>114</v>
      </c>
      <c r="D438" s="438">
        <v>112036.61000000002</v>
      </c>
      <c r="E438" s="438">
        <v>138779.77500000002</v>
      </c>
      <c r="F438" s="439">
        <v>250816.38500000001</v>
      </c>
      <c r="G438" s="291"/>
      <c r="H438" s="291"/>
    </row>
    <row r="439" spans="1:8" x14ac:dyDescent="0.2">
      <c r="A439" s="430">
        <v>2011</v>
      </c>
      <c r="B439" s="393" t="s">
        <v>36</v>
      </c>
      <c r="C439" s="437" t="s">
        <v>114</v>
      </c>
      <c r="D439" s="438">
        <v>110083.79999999999</v>
      </c>
      <c r="E439" s="438">
        <v>132896.07000000004</v>
      </c>
      <c r="F439" s="439">
        <v>242979.87</v>
      </c>
      <c r="G439" s="291"/>
      <c r="H439" s="291"/>
    </row>
    <row r="440" spans="1:8" x14ac:dyDescent="0.2">
      <c r="A440" s="430">
        <v>2011</v>
      </c>
      <c r="B440" s="393" t="s">
        <v>37</v>
      </c>
      <c r="C440" s="437" t="s">
        <v>114</v>
      </c>
      <c r="D440" s="438">
        <v>115074.587</v>
      </c>
      <c r="E440" s="438">
        <v>141495.85750000001</v>
      </c>
      <c r="F440" s="439">
        <v>256570.44449999998</v>
      </c>
      <c r="G440" s="291"/>
      <c r="H440" s="291"/>
    </row>
    <row r="441" spans="1:8" x14ac:dyDescent="0.2">
      <c r="A441" s="430">
        <v>2011</v>
      </c>
      <c r="B441" s="393" t="s">
        <v>38</v>
      </c>
      <c r="C441" s="437" t="s">
        <v>114</v>
      </c>
      <c r="D441" s="438">
        <v>120853.26000000001</v>
      </c>
      <c r="E441" s="438">
        <v>155250.46250000002</v>
      </c>
      <c r="F441" s="439">
        <v>276103.72249999997</v>
      </c>
      <c r="G441" s="291"/>
      <c r="H441" s="291"/>
    </row>
    <row r="442" spans="1:8" x14ac:dyDescent="0.2">
      <c r="A442" s="430">
        <v>2011</v>
      </c>
      <c r="B442" s="393" t="s">
        <v>39</v>
      </c>
      <c r="C442" s="437" t="s">
        <v>114</v>
      </c>
      <c r="D442" s="438">
        <v>122606.98000000004</v>
      </c>
      <c r="E442" s="438">
        <v>158670.79749999999</v>
      </c>
      <c r="F442" s="439">
        <v>281277.77750000008</v>
      </c>
      <c r="G442" s="291"/>
      <c r="H442" s="291"/>
    </row>
    <row r="443" spans="1:8" x14ac:dyDescent="0.2">
      <c r="A443" s="430">
        <v>2011</v>
      </c>
      <c r="B443" s="393" t="s">
        <v>40</v>
      </c>
      <c r="C443" s="437" t="s">
        <v>114</v>
      </c>
      <c r="D443" s="438">
        <v>117774.04299999993</v>
      </c>
      <c r="E443" s="438">
        <v>142612.48249999998</v>
      </c>
      <c r="F443" s="439">
        <v>260386.52549999996</v>
      </c>
      <c r="G443" s="291"/>
      <c r="H443" s="291"/>
    </row>
    <row r="444" spans="1:8" x14ac:dyDescent="0.2">
      <c r="A444" s="430">
        <v>2011</v>
      </c>
      <c r="B444" s="393" t="s">
        <v>41</v>
      </c>
      <c r="C444" s="437" t="s">
        <v>114</v>
      </c>
      <c r="D444" s="438">
        <v>109741.79399999999</v>
      </c>
      <c r="E444" s="438">
        <v>150652.02250000002</v>
      </c>
      <c r="F444" s="439">
        <v>260393.81649999996</v>
      </c>
      <c r="G444" s="291"/>
      <c r="H444" s="291"/>
    </row>
    <row r="445" spans="1:8" x14ac:dyDescent="0.2">
      <c r="A445" s="430">
        <v>2011</v>
      </c>
      <c r="B445" s="393" t="s">
        <v>42</v>
      </c>
      <c r="C445" s="437" t="s">
        <v>114</v>
      </c>
      <c r="D445" s="438">
        <v>99718.892000000007</v>
      </c>
      <c r="E445" s="438">
        <v>142461.95999999996</v>
      </c>
      <c r="F445" s="439">
        <v>242180.85200000001</v>
      </c>
      <c r="G445" s="291"/>
      <c r="H445" s="291"/>
    </row>
    <row r="446" spans="1:8" x14ac:dyDescent="0.2">
      <c r="A446" s="430">
        <v>2012</v>
      </c>
      <c r="B446" s="393" t="s">
        <v>43</v>
      </c>
      <c r="C446" s="437" t="s">
        <v>114</v>
      </c>
      <c r="D446" s="438">
        <v>99090.436000000045</v>
      </c>
      <c r="E446" s="438">
        <v>140925.38</v>
      </c>
      <c r="F446" s="439">
        <v>240015.81600000005</v>
      </c>
      <c r="G446" s="291"/>
      <c r="H446" s="291"/>
    </row>
    <row r="447" spans="1:8" x14ac:dyDescent="0.2">
      <c r="A447" s="430">
        <v>2012</v>
      </c>
      <c r="B447" s="393" t="s">
        <v>44</v>
      </c>
      <c r="C447" s="437" t="s">
        <v>114</v>
      </c>
      <c r="D447" s="438">
        <v>115102.40199999997</v>
      </c>
      <c r="E447" s="438">
        <v>132314.09</v>
      </c>
      <c r="F447" s="439">
        <v>247416.49199999994</v>
      </c>
      <c r="G447" s="291"/>
      <c r="H447" s="291"/>
    </row>
    <row r="448" spans="1:8" x14ac:dyDescent="0.2">
      <c r="A448" s="431">
        <v>2012</v>
      </c>
      <c r="B448" s="393" t="s">
        <v>45</v>
      </c>
      <c r="C448" s="437" t="s">
        <v>114</v>
      </c>
      <c r="D448" s="438">
        <v>119931.64000000004</v>
      </c>
      <c r="E448" s="438">
        <v>151846.24249999999</v>
      </c>
      <c r="F448" s="439">
        <v>271777.88250000007</v>
      </c>
      <c r="G448" s="291"/>
      <c r="H448" s="291"/>
    </row>
    <row r="449" spans="1:8" x14ac:dyDescent="0.2">
      <c r="A449" s="431">
        <v>2012</v>
      </c>
      <c r="B449" s="393" t="s">
        <v>33</v>
      </c>
      <c r="C449" s="437" t="s">
        <v>114</v>
      </c>
      <c r="D449" s="438">
        <v>100816.70999999998</v>
      </c>
      <c r="E449" s="438">
        <v>126221.12000000001</v>
      </c>
      <c r="F449" s="439">
        <v>227037.83</v>
      </c>
      <c r="G449" s="291"/>
      <c r="H449" s="291"/>
    </row>
    <row r="450" spans="1:8" x14ac:dyDescent="0.2">
      <c r="A450" s="431">
        <v>2012</v>
      </c>
      <c r="B450" s="393" t="s">
        <v>35</v>
      </c>
      <c r="C450" s="437" t="s">
        <v>114</v>
      </c>
      <c r="D450" s="438">
        <v>126916.89000000001</v>
      </c>
      <c r="E450" s="438">
        <v>147417.87250000003</v>
      </c>
      <c r="F450" s="439">
        <v>274334.76250000007</v>
      </c>
      <c r="G450" s="291"/>
      <c r="H450" s="291"/>
    </row>
    <row r="451" spans="1:8" x14ac:dyDescent="0.2">
      <c r="A451" s="431">
        <v>2012</v>
      </c>
      <c r="B451" s="393" t="s">
        <v>36</v>
      </c>
      <c r="C451" s="437" t="s">
        <v>114</v>
      </c>
      <c r="D451" s="438">
        <v>116798.76999999997</v>
      </c>
      <c r="E451" s="438">
        <v>135539.86250000002</v>
      </c>
      <c r="F451" s="439">
        <v>252338.63250000001</v>
      </c>
      <c r="G451" s="291"/>
      <c r="H451" s="291"/>
    </row>
    <row r="452" spans="1:8" x14ac:dyDescent="0.2">
      <c r="A452" s="431">
        <v>2012</v>
      </c>
      <c r="B452" s="393" t="s">
        <v>37</v>
      </c>
      <c r="C452" s="437" t="s">
        <v>114</v>
      </c>
      <c r="D452" s="438">
        <v>117127.40299999996</v>
      </c>
      <c r="E452" s="438">
        <v>143064.83250000005</v>
      </c>
      <c r="F452" s="439">
        <v>260192.23549999995</v>
      </c>
      <c r="G452" s="291"/>
      <c r="H452" s="291"/>
    </row>
    <row r="453" spans="1:8" x14ac:dyDescent="0.2">
      <c r="A453" s="431">
        <v>2012</v>
      </c>
      <c r="B453" s="393" t="s">
        <v>38</v>
      </c>
      <c r="C453" s="437" t="s">
        <v>114</v>
      </c>
      <c r="D453" s="438">
        <v>121501.40099999997</v>
      </c>
      <c r="E453" s="438">
        <v>154383.48999999996</v>
      </c>
      <c r="F453" s="439">
        <v>275884.89099999995</v>
      </c>
      <c r="G453" s="291"/>
      <c r="H453" s="291"/>
    </row>
    <row r="454" spans="1:8" x14ac:dyDescent="0.2">
      <c r="A454" s="431">
        <v>2012</v>
      </c>
      <c r="B454" s="393" t="s">
        <v>39</v>
      </c>
      <c r="C454" s="437" t="s">
        <v>114</v>
      </c>
      <c r="D454" s="438">
        <v>118057.76899999994</v>
      </c>
      <c r="E454" s="438">
        <v>134769.72500000003</v>
      </c>
      <c r="F454" s="439">
        <v>252827.49399999995</v>
      </c>
      <c r="G454" s="291"/>
      <c r="H454" s="291"/>
    </row>
    <row r="455" spans="1:8" x14ac:dyDescent="0.2">
      <c r="A455" s="431">
        <v>2012</v>
      </c>
      <c r="B455" s="393" t="s">
        <v>40</v>
      </c>
      <c r="C455" s="437" t="s">
        <v>114</v>
      </c>
      <c r="D455" s="438">
        <v>113253.92100000003</v>
      </c>
      <c r="E455" s="438">
        <v>149206.99550000002</v>
      </c>
      <c r="F455" s="439">
        <v>262460.91650000005</v>
      </c>
      <c r="G455" s="291"/>
      <c r="H455" s="291"/>
    </row>
    <row r="456" spans="1:8" x14ac:dyDescent="0.2">
      <c r="A456" s="431">
        <v>2012</v>
      </c>
      <c r="B456" s="393" t="s">
        <v>41</v>
      </c>
      <c r="C456" s="437" t="s">
        <v>114</v>
      </c>
      <c r="D456" s="438">
        <v>120521.80299999991</v>
      </c>
      <c r="E456" s="438">
        <v>150131.46499999997</v>
      </c>
      <c r="F456" s="439">
        <v>270653.26799999992</v>
      </c>
      <c r="G456" s="291"/>
      <c r="H456" s="291"/>
    </row>
    <row r="457" spans="1:8" x14ac:dyDescent="0.2">
      <c r="A457" s="431">
        <v>2012</v>
      </c>
      <c r="B457" s="393" t="s">
        <v>42</v>
      </c>
      <c r="C457" s="437" t="s">
        <v>114</v>
      </c>
      <c r="D457" s="438">
        <v>94622.637999999963</v>
      </c>
      <c r="E457" s="438">
        <v>135805.39449999999</v>
      </c>
      <c r="F457" s="439">
        <v>230428.03249999997</v>
      </c>
      <c r="G457" s="291"/>
      <c r="H457" s="291"/>
    </row>
    <row r="458" spans="1:8" x14ac:dyDescent="0.2">
      <c r="A458" s="431">
        <v>2013</v>
      </c>
      <c r="B458" s="393" t="s">
        <v>43</v>
      </c>
      <c r="C458" s="437" t="s">
        <v>114</v>
      </c>
      <c r="D458" s="438">
        <v>103335.253</v>
      </c>
      <c r="E458" s="438">
        <v>121375.66749999998</v>
      </c>
      <c r="F458" s="439">
        <v>224710.92050000004</v>
      </c>
      <c r="G458" s="291"/>
      <c r="H458" s="291"/>
    </row>
    <row r="459" spans="1:8" x14ac:dyDescent="0.2">
      <c r="A459" s="431">
        <v>2013</v>
      </c>
      <c r="B459" s="393" t="s">
        <v>44</v>
      </c>
      <c r="C459" s="437" t="s">
        <v>114</v>
      </c>
      <c r="D459" s="438">
        <v>107009.41000000003</v>
      </c>
      <c r="E459" s="438">
        <v>132165.49500000002</v>
      </c>
      <c r="F459" s="439">
        <v>239174.90500000003</v>
      </c>
      <c r="G459" s="291"/>
      <c r="H459" s="291"/>
    </row>
    <row r="460" spans="1:8" x14ac:dyDescent="0.2">
      <c r="A460" s="431">
        <v>2013</v>
      </c>
      <c r="B460" s="393" t="s">
        <v>45</v>
      </c>
      <c r="C460" s="437" t="s">
        <v>114</v>
      </c>
      <c r="D460" s="438">
        <v>101439.61999999998</v>
      </c>
      <c r="E460" s="438">
        <v>116929.07250000002</v>
      </c>
      <c r="F460" s="439">
        <v>218368.69249999998</v>
      </c>
      <c r="G460" s="291"/>
      <c r="H460" s="291"/>
    </row>
    <row r="461" spans="1:8" x14ac:dyDescent="0.2">
      <c r="A461" s="431">
        <v>2013</v>
      </c>
      <c r="B461" s="393" t="s">
        <v>33</v>
      </c>
      <c r="C461" s="437" t="s">
        <v>114</v>
      </c>
      <c r="D461" s="438">
        <v>116938.46999999996</v>
      </c>
      <c r="E461" s="438">
        <v>150191.89449999999</v>
      </c>
      <c r="F461" s="439">
        <v>267130.36449999997</v>
      </c>
      <c r="G461" s="291"/>
      <c r="H461" s="291"/>
    </row>
    <row r="462" spans="1:8" x14ac:dyDescent="0.2">
      <c r="A462" s="431">
        <v>2013</v>
      </c>
      <c r="B462" s="393" t="s">
        <v>35</v>
      </c>
      <c r="C462" s="437" t="s">
        <v>114</v>
      </c>
      <c r="D462" s="438">
        <v>118908.70000000001</v>
      </c>
      <c r="E462" s="438">
        <v>135837.66500000004</v>
      </c>
      <c r="F462" s="439">
        <v>254746.36500000005</v>
      </c>
      <c r="G462" s="291"/>
      <c r="H462" s="291"/>
    </row>
    <row r="463" spans="1:8" x14ac:dyDescent="0.2">
      <c r="A463" s="431">
        <v>2013</v>
      </c>
      <c r="B463" s="393" t="s">
        <v>36</v>
      </c>
      <c r="C463" s="437" t="s">
        <v>114</v>
      </c>
      <c r="D463" s="438">
        <v>117693.39899999999</v>
      </c>
      <c r="E463" s="438">
        <v>133250.88200000001</v>
      </c>
      <c r="F463" s="439">
        <v>250944.28100000005</v>
      </c>
      <c r="G463" s="291"/>
      <c r="H463" s="291"/>
    </row>
    <row r="464" spans="1:8" x14ac:dyDescent="0.2">
      <c r="A464" s="431">
        <v>2013</v>
      </c>
      <c r="B464" s="393" t="s">
        <v>37</v>
      </c>
      <c r="C464" s="437" t="s">
        <v>114</v>
      </c>
      <c r="D464" s="438">
        <v>133210.91999999998</v>
      </c>
      <c r="E464" s="438">
        <v>148210.61749999999</v>
      </c>
      <c r="F464" s="439">
        <v>281421.53750000003</v>
      </c>
      <c r="G464" s="291"/>
      <c r="H464" s="291"/>
    </row>
    <row r="465" spans="1:8" x14ac:dyDescent="0.2">
      <c r="A465" s="431">
        <v>2013</v>
      </c>
      <c r="B465" s="393" t="s">
        <v>38</v>
      </c>
      <c r="C465" s="437" t="s">
        <v>114</v>
      </c>
      <c r="D465" s="438">
        <v>115855.31700000004</v>
      </c>
      <c r="E465" s="438">
        <v>138682.67700000003</v>
      </c>
      <c r="F465" s="439">
        <v>254537.99400000004</v>
      </c>
      <c r="G465" s="291"/>
      <c r="H465" s="291"/>
    </row>
    <row r="466" spans="1:8" x14ac:dyDescent="0.2">
      <c r="A466" s="431">
        <v>2013</v>
      </c>
      <c r="B466" s="393" t="s">
        <v>39</v>
      </c>
      <c r="C466" s="437" t="s">
        <v>114</v>
      </c>
      <c r="D466" s="438">
        <v>138780.27800000002</v>
      </c>
      <c r="E466" s="438">
        <v>144662.05999999997</v>
      </c>
      <c r="F466" s="439">
        <v>283442.33800000005</v>
      </c>
      <c r="G466" s="291"/>
      <c r="H466" s="291"/>
    </row>
    <row r="467" spans="1:8" x14ac:dyDescent="0.2">
      <c r="A467" s="431">
        <v>2013</v>
      </c>
      <c r="B467" s="393" t="s">
        <v>40</v>
      </c>
      <c r="C467" s="437" t="s">
        <v>114</v>
      </c>
      <c r="D467" s="438">
        <v>136219.40700000001</v>
      </c>
      <c r="E467" s="438">
        <v>163511.639</v>
      </c>
      <c r="F467" s="439">
        <v>299731.04599999997</v>
      </c>
      <c r="G467" s="291"/>
      <c r="H467" s="291"/>
    </row>
    <row r="468" spans="1:8" x14ac:dyDescent="0.2">
      <c r="A468" s="431">
        <v>2013</v>
      </c>
      <c r="B468" s="393" t="s">
        <v>41</v>
      </c>
      <c r="C468" s="437" t="s">
        <v>114</v>
      </c>
      <c r="D468" s="438">
        <v>126170.33</v>
      </c>
      <c r="E468" s="438">
        <v>147160.20300000001</v>
      </c>
      <c r="F468" s="439">
        <v>273330.533</v>
      </c>
      <c r="G468" s="291"/>
      <c r="H468" s="291"/>
    </row>
    <row r="469" spans="1:8" x14ac:dyDescent="0.2">
      <c r="A469" s="431">
        <v>2013</v>
      </c>
      <c r="B469" s="393" t="s">
        <v>42</v>
      </c>
      <c r="C469" s="437" t="s">
        <v>114</v>
      </c>
      <c r="D469" s="438">
        <v>112366.19</v>
      </c>
      <c r="E469" s="438">
        <v>137561.356</v>
      </c>
      <c r="F469" s="439">
        <v>249927.54600000003</v>
      </c>
      <c r="G469" s="291"/>
      <c r="H469" s="291"/>
    </row>
    <row r="470" spans="1:8" x14ac:dyDescent="0.2">
      <c r="A470" s="431">
        <v>2014</v>
      </c>
      <c r="B470" s="393" t="s">
        <v>43</v>
      </c>
      <c r="C470" s="437" t="s">
        <v>114</v>
      </c>
      <c r="D470" s="438">
        <v>115852.97</v>
      </c>
      <c r="E470" s="438">
        <v>129216.2255</v>
      </c>
      <c r="F470" s="439">
        <v>245069.19549999997</v>
      </c>
      <c r="G470" s="291"/>
      <c r="H470" s="291"/>
    </row>
    <row r="471" spans="1:8" x14ac:dyDescent="0.2">
      <c r="A471" s="431">
        <v>2014</v>
      </c>
      <c r="B471" s="393" t="s">
        <v>44</v>
      </c>
      <c r="C471" s="437" t="s">
        <v>114</v>
      </c>
      <c r="D471" s="438">
        <v>131577.18000000005</v>
      </c>
      <c r="E471" s="438">
        <v>136863.62250000003</v>
      </c>
      <c r="F471" s="439">
        <v>268440.80249999999</v>
      </c>
      <c r="G471" s="291"/>
      <c r="H471" s="291"/>
    </row>
    <row r="472" spans="1:8" x14ac:dyDescent="0.2">
      <c r="A472" s="431">
        <v>2014</v>
      </c>
      <c r="B472" s="393" t="s">
        <v>45</v>
      </c>
      <c r="C472" s="437" t="s">
        <v>114</v>
      </c>
      <c r="D472" s="438">
        <v>141792.75300000003</v>
      </c>
      <c r="E472" s="438">
        <v>147557.82699999999</v>
      </c>
      <c r="F472" s="439">
        <v>289350.58</v>
      </c>
      <c r="G472" s="291"/>
      <c r="H472" s="291"/>
    </row>
    <row r="473" spans="1:8" x14ac:dyDescent="0.2">
      <c r="A473" s="431">
        <v>2014</v>
      </c>
      <c r="B473" s="393" t="s">
        <v>33</v>
      </c>
      <c r="C473" s="437" t="s">
        <v>114</v>
      </c>
      <c r="D473" s="438">
        <v>133772.82700000002</v>
      </c>
      <c r="E473" s="438">
        <v>138513.06600000002</v>
      </c>
      <c r="F473" s="439">
        <v>272285.89299999998</v>
      </c>
      <c r="G473" s="291"/>
      <c r="H473" s="291"/>
    </row>
    <row r="474" spans="1:8" x14ac:dyDescent="0.2">
      <c r="A474" s="431">
        <v>2014</v>
      </c>
      <c r="B474" s="393" t="s">
        <v>35</v>
      </c>
      <c r="C474" s="437" t="s">
        <v>114</v>
      </c>
      <c r="D474" s="438">
        <v>150857.462</v>
      </c>
      <c r="E474" s="438">
        <v>152157.44200000001</v>
      </c>
      <c r="F474" s="439">
        <v>303014.90399999998</v>
      </c>
      <c r="G474" s="291"/>
      <c r="H474" s="291"/>
    </row>
    <row r="475" spans="1:8" x14ac:dyDescent="0.2">
      <c r="A475" s="431">
        <v>2014</v>
      </c>
      <c r="B475" s="393" t="s">
        <v>36</v>
      </c>
      <c r="C475" s="437" t="s">
        <v>114</v>
      </c>
      <c r="D475" s="438">
        <v>131372.60000000003</v>
      </c>
      <c r="E475" s="438">
        <v>129291.22600000001</v>
      </c>
      <c r="F475" s="439">
        <v>260663.826</v>
      </c>
      <c r="G475" s="291"/>
      <c r="H475" s="291"/>
    </row>
    <row r="476" spans="1:8" x14ac:dyDescent="0.2">
      <c r="A476" s="431">
        <v>2014</v>
      </c>
      <c r="B476" s="393" t="s">
        <v>37</v>
      </c>
      <c r="C476" s="437" t="s">
        <v>114</v>
      </c>
      <c r="D476" s="438">
        <v>153273.65100000001</v>
      </c>
      <c r="E476" s="438">
        <v>153178.06800000003</v>
      </c>
      <c r="F476" s="439">
        <v>306451.71900000004</v>
      </c>
      <c r="G476" s="291"/>
      <c r="H476" s="291"/>
    </row>
    <row r="477" spans="1:8" x14ac:dyDescent="0.2">
      <c r="A477" s="431">
        <v>2014</v>
      </c>
      <c r="B477" s="393" t="s">
        <v>38</v>
      </c>
      <c r="C477" s="437" t="s">
        <v>114</v>
      </c>
      <c r="D477" s="438">
        <v>145508.97999999998</v>
      </c>
      <c r="E477" s="438">
        <v>141231.69649999999</v>
      </c>
      <c r="F477" s="439">
        <v>286740.6765</v>
      </c>
      <c r="G477" s="291"/>
      <c r="H477" s="291"/>
    </row>
    <row r="478" spans="1:8" x14ac:dyDescent="0.2">
      <c r="A478" s="431">
        <v>2014</v>
      </c>
      <c r="B478" s="393" t="s">
        <v>39</v>
      </c>
      <c r="C478" s="437" t="s">
        <v>114</v>
      </c>
      <c r="D478" s="438">
        <v>152929.88</v>
      </c>
      <c r="E478" s="438">
        <v>153894.93800000002</v>
      </c>
      <c r="F478" s="439">
        <v>306824.81799999997</v>
      </c>
      <c r="G478" s="291"/>
      <c r="H478" s="291"/>
    </row>
    <row r="479" spans="1:8" x14ac:dyDescent="0.2">
      <c r="A479" s="431">
        <v>2014</v>
      </c>
      <c r="B479" s="393" t="s">
        <v>40</v>
      </c>
      <c r="C479" s="437" t="s">
        <v>114</v>
      </c>
      <c r="D479" s="438">
        <v>160258.03999999998</v>
      </c>
      <c r="E479" s="438">
        <v>158187.50949999999</v>
      </c>
      <c r="F479" s="439">
        <v>318445.54949999996</v>
      </c>
      <c r="G479" s="291"/>
      <c r="H479" s="291"/>
    </row>
    <row r="480" spans="1:8" x14ac:dyDescent="0.2">
      <c r="A480" s="431">
        <v>2014</v>
      </c>
      <c r="B480" s="393" t="s">
        <v>41</v>
      </c>
      <c r="C480" s="437" t="s">
        <v>114</v>
      </c>
      <c r="D480" s="438">
        <v>142225.00000000003</v>
      </c>
      <c r="E480" s="438">
        <v>154544.01500000001</v>
      </c>
      <c r="F480" s="439">
        <v>296769.01500000007</v>
      </c>
      <c r="G480" s="291"/>
      <c r="H480" s="291"/>
    </row>
    <row r="481" spans="1:8" x14ac:dyDescent="0.2">
      <c r="A481" s="431">
        <v>2014</v>
      </c>
      <c r="B481" s="393" t="s">
        <v>42</v>
      </c>
      <c r="C481" s="437" t="s">
        <v>114</v>
      </c>
      <c r="D481" s="438">
        <v>122560.22000000002</v>
      </c>
      <c r="E481" s="438">
        <v>138513.01499999998</v>
      </c>
      <c r="F481" s="439">
        <v>261073.23500000004</v>
      </c>
      <c r="G481" s="291"/>
      <c r="H481" s="291"/>
    </row>
    <row r="482" spans="1:8" x14ac:dyDescent="0.2">
      <c r="A482" s="431">
        <v>2015</v>
      </c>
      <c r="B482" s="393" t="s">
        <v>43</v>
      </c>
      <c r="C482" s="437" t="s">
        <v>114</v>
      </c>
      <c r="D482" s="438">
        <v>117478.05999999997</v>
      </c>
      <c r="E482" s="438">
        <v>125576.87850000001</v>
      </c>
      <c r="F482" s="439">
        <v>243054.93849999996</v>
      </c>
      <c r="G482" s="291"/>
      <c r="H482" s="291"/>
    </row>
    <row r="483" spans="1:8" x14ac:dyDescent="0.2">
      <c r="A483" s="431">
        <v>2015</v>
      </c>
      <c r="B483" s="393" t="s">
        <v>44</v>
      </c>
      <c r="C483" s="437" t="s">
        <v>114</v>
      </c>
      <c r="D483" s="438">
        <v>135301.38999999998</v>
      </c>
      <c r="E483" s="438">
        <v>135169.7605</v>
      </c>
      <c r="F483" s="439">
        <v>270471.15049999999</v>
      </c>
      <c r="G483" s="291"/>
      <c r="H483" s="291"/>
    </row>
    <row r="484" spans="1:8" x14ac:dyDescent="0.2">
      <c r="A484" s="431">
        <v>2015</v>
      </c>
      <c r="B484" s="393" t="s">
        <v>45</v>
      </c>
      <c r="C484" s="437" t="s">
        <v>114</v>
      </c>
      <c r="D484" s="438">
        <v>147871.92299999998</v>
      </c>
      <c r="E484" s="438">
        <v>154594.53750000001</v>
      </c>
      <c r="F484" s="439">
        <v>302466.46049999999</v>
      </c>
      <c r="G484" s="291"/>
      <c r="H484" s="291"/>
    </row>
    <row r="485" spans="1:8" x14ac:dyDescent="0.2">
      <c r="A485" s="431">
        <v>2015</v>
      </c>
      <c r="B485" s="393" t="s">
        <v>33</v>
      </c>
      <c r="C485" s="437" t="s">
        <v>114</v>
      </c>
      <c r="D485" s="438">
        <v>138825.508</v>
      </c>
      <c r="E485" s="438">
        <v>133998.068</v>
      </c>
      <c r="F485" s="439">
        <v>272823.57600000006</v>
      </c>
      <c r="G485" s="291"/>
      <c r="H485" s="291"/>
    </row>
    <row r="486" spans="1:8" x14ac:dyDescent="0.2">
      <c r="A486" s="431">
        <v>2015</v>
      </c>
      <c r="B486" s="393" t="s">
        <v>35</v>
      </c>
      <c r="C486" s="437" t="s">
        <v>114</v>
      </c>
      <c r="D486" s="438">
        <v>153824.81999999998</v>
      </c>
      <c r="E486" s="438">
        <v>145652.01850000001</v>
      </c>
      <c r="F486" s="439">
        <v>299476.83849999995</v>
      </c>
      <c r="G486" s="291"/>
      <c r="H486" s="291"/>
    </row>
    <row r="487" spans="1:8" x14ac:dyDescent="0.2">
      <c r="A487" s="431">
        <v>2015</v>
      </c>
      <c r="B487" s="393" t="s">
        <v>36</v>
      </c>
      <c r="C487" s="437" t="s">
        <v>114</v>
      </c>
      <c r="D487" s="438">
        <v>141316.97</v>
      </c>
      <c r="E487" s="438">
        <v>138974.96900000001</v>
      </c>
      <c r="F487" s="439">
        <v>280291.93900000001</v>
      </c>
      <c r="G487" s="291"/>
      <c r="H487" s="291"/>
    </row>
    <row r="488" spans="1:8" x14ac:dyDescent="0.2">
      <c r="A488" s="431">
        <v>2015</v>
      </c>
      <c r="B488" s="393" t="s">
        <v>37</v>
      </c>
      <c r="C488" s="437" t="s">
        <v>114</v>
      </c>
      <c r="D488" s="438">
        <v>161698.42799999996</v>
      </c>
      <c r="E488" s="438">
        <v>153046.13649999999</v>
      </c>
      <c r="F488" s="439">
        <v>314744.56449999998</v>
      </c>
      <c r="G488" s="291"/>
      <c r="H488" s="291"/>
    </row>
    <row r="489" spans="1:8" x14ac:dyDescent="0.2">
      <c r="A489" s="431">
        <v>2015</v>
      </c>
      <c r="B489" s="393" t="s">
        <v>38</v>
      </c>
      <c r="C489" s="437" t="s">
        <v>114</v>
      </c>
      <c r="D489" s="438">
        <v>147796.473</v>
      </c>
      <c r="E489" s="438">
        <v>158790.29500000001</v>
      </c>
      <c r="F489" s="439">
        <v>306586.76800000004</v>
      </c>
      <c r="G489" s="291"/>
      <c r="H489" s="291"/>
    </row>
    <row r="490" spans="1:8" x14ac:dyDescent="0.2">
      <c r="A490" s="431">
        <v>2015</v>
      </c>
      <c r="B490" s="393" t="s">
        <v>39</v>
      </c>
      <c r="C490" s="437" t="s">
        <v>114</v>
      </c>
      <c r="D490" s="438">
        <v>150147.45000000001</v>
      </c>
      <c r="E490" s="438">
        <v>161999.04799999998</v>
      </c>
      <c r="F490" s="439">
        <v>312146.49799999996</v>
      </c>
      <c r="G490" s="291"/>
      <c r="H490" s="291"/>
    </row>
    <row r="491" spans="1:8" x14ac:dyDescent="0.2">
      <c r="A491" s="431">
        <v>2015</v>
      </c>
      <c r="B491" s="393" t="s">
        <v>40</v>
      </c>
      <c r="C491" s="437" t="s">
        <v>114</v>
      </c>
      <c r="D491" s="438">
        <v>146738.06</v>
      </c>
      <c r="E491" s="438">
        <v>170651.1115</v>
      </c>
      <c r="F491" s="439">
        <v>317389.1715</v>
      </c>
      <c r="G491" s="291"/>
      <c r="H491" s="291"/>
    </row>
    <row r="492" spans="1:8" x14ac:dyDescent="0.2">
      <c r="A492" s="431">
        <v>2015</v>
      </c>
      <c r="B492" s="393" t="s">
        <v>41</v>
      </c>
      <c r="C492" s="437" t="s">
        <v>114</v>
      </c>
      <c r="D492" s="438">
        <v>135522.19000000003</v>
      </c>
      <c r="E492" s="438">
        <v>148650.1</v>
      </c>
      <c r="F492" s="439">
        <v>284172.29000000004</v>
      </c>
      <c r="G492" s="291"/>
      <c r="H492" s="291"/>
    </row>
    <row r="493" spans="1:8" x14ac:dyDescent="0.2">
      <c r="A493" s="431">
        <v>2015</v>
      </c>
      <c r="B493" s="393" t="s">
        <v>42</v>
      </c>
      <c r="C493" s="437" t="s">
        <v>114</v>
      </c>
      <c r="D493" s="438">
        <v>123023.96</v>
      </c>
      <c r="E493" s="438">
        <v>158616.43900000001</v>
      </c>
      <c r="F493" s="439">
        <v>281640.39899999998</v>
      </c>
      <c r="G493" s="291"/>
      <c r="H493" s="291"/>
    </row>
    <row r="494" spans="1:8" x14ac:dyDescent="0.2">
      <c r="A494" s="431">
        <v>2016</v>
      </c>
      <c r="B494" s="393" t="s">
        <v>43</v>
      </c>
      <c r="C494" s="437" t="s">
        <v>114</v>
      </c>
      <c r="D494" s="438">
        <v>104738.14326952459</v>
      </c>
      <c r="E494" s="438">
        <v>123284.61523047547</v>
      </c>
      <c r="F494" s="439">
        <v>228022.75850000005</v>
      </c>
      <c r="G494" s="291"/>
      <c r="H494" s="291"/>
    </row>
    <row r="495" spans="1:8" x14ac:dyDescent="0.2">
      <c r="A495" s="431">
        <v>2016</v>
      </c>
      <c r="B495" s="393" t="s">
        <v>44</v>
      </c>
      <c r="C495" s="437" t="s">
        <v>114</v>
      </c>
      <c r="D495" s="438">
        <v>135681.03</v>
      </c>
      <c r="E495" s="438">
        <v>149160.23250000004</v>
      </c>
      <c r="F495" s="439">
        <v>284841.26249999995</v>
      </c>
      <c r="G495" s="291"/>
      <c r="H495" s="291"/>
    </row>
    <row r="496" spans="1:8" x14ac:dyDescent="0.2">
      <c r="A496" s="431">
        <v>2016</v>
      </c>
      <c r="B496" s="393" t="s">
        <v>45</v>
      </c>
      <c r="C496" s="437" t="s">
        <v>114</v>
      </c>
      <c r="D496" s="438">
        <v>124454.81999999996</v>
      </c>
      <c r="E496" s="438">
        <v>139558.15300000002</v>
      </c>
      <c r="F496" s="439">
        <v>264012.973</v>
      </c>
      <c r="G496" s="291"/>
      <c r="H496" s="291"/>
    </row>
    <row r="497" spans="1:8" x14ac:dyDescent="0.2">
      <c r="A497" s="431">
        <v>2016</v>
      </c>
      <c r="B497" s="393" t="s">
        <v>33</v>
      </c>
      <c r="C497" s="437" t="s">
        <v>114</v>
      </c>
      <c r="D497" s="438">
        <v>133963.57</v>
      </c>
      <c r="E497" s="438">
        <v>141430.25450000001</v>
      </c>
      <c r="F497" s="439">
        <v>275393.82449999999</v>
      </c>
      <c r="G497" s="291"/>
      <c r="H497" s="291"/>
    </row>
    <row r="498" spans="1:8" x14ac:dyDescent="0.2">
      <c r="A498" s="431">
        <v>2016</v>
      </c>
      <c r="B498" s="393" t="s">
        <v>35</v>
      </c>
      <c r="C498" s="437" t="s">
        <v>114</v>
      </c>
      <c r="D498" s="438">
        <v>129630.49</v>
      </c>
      <c r="E498" s="438">
        <v>137207.49250000002</v>
      </c>
      <c r="F498" s="439">
        <v>266837.98249999998</v>
      </c>
      <c r="G498" s="291"/>
      <c r="H498" s="291"/>
    </row>
    <row r="499" spans="1:8" x14ac:dyDescent="0.2">
      <c r="A499" s="431">
        <v>2016</v>
      </c>
      <c r="B499" s="393" t="s">
        <v>36</v>
      </c>
      <c r="C499" s="437" t="s">
        <v>114</v>
      </c>
      <c r="D499" s="438">
        <v>132417.59000000008</v>
      </c>
      <c r="E499" s="438">
        <v>133705.09899999999</v>
      </c>
      <c r="F499" s="439">
        <v>266122.68900000013</v>
      </c>
      <c r="G499" s="291"/>
      <c r="H499" s="291"/>
    </row>
    <row r="500" spans="1:8" x14ac:dyDescent="0.2">
      <c r="A500" s="431">
        <v>2016</v>
      </c>
      <c r="B500" s="393" t="s">
        <v>37</v>
      </c>
      <c r="C500" s="437" t="s">
        <v>114</v>
      </c>
      <c r="D500" s="438">
        <v>117984.29</v>
      </c>
      <c r="E500" s="438">
        <v>134510.02600000001</v>
      </c>
      <c r="F500" s="439">
        <v>252494.31600000005</v>
      </c>
      <c r="G500" s="291"/>
      <c r="H500" s="291"/>
    </row>
    <row r="501" spans="1:8" x14ac:dyDescent="0.2">
      <c r="A501" s="431">
        <v>2016</v>
      </c>
      <c r="B501" s="393" t="s">
        <v>38</v>
      </c>
      <c r="C501" s="437" t="s">
        <v>114</v>
      </c>
      <c r="D501" s="438">
        <v>133851.72000000003</v>
      </c>
      <c r="E501" s="438">
        <v>156995.95550000001</v>
      </c>
      <c r="F501" s="439">
        <v>290847.67550000007</v>
      </c>
      <c r="G501" s="291"/>
      <c r="H501" s="291"/>
    </row>
    <row r="502" spans="1:8" x14ac:dyDescent="0.2">
      <c r="A502" s="431">
        <v>2016</v>
      </c>
      <c r="B502" s="393" t="s">
        <v>39</v>
      </c>
      <c r="C502" s="437" t="s">
        <v>114</v>
      </c>
      <c r="D502" s="438">
        <v>134769.07999999996</v>
      </c>
      <c r="E502" s="438">
        <v>141105.78949999998</v>
      </c>
      <c r="F502" s="439">
        <v>275874.86949999991</v>
      </c>
      <c r="G502" s="291"/>
      <c r="H502" s="291"/>
    </row>
    <row r="503" spans="1:8" x14ac:dyDescent="0.2">
      <c r="A503" s="431">
        <v>2016</v>
      </c>
      <c r="B503" s="393" t="s">
        <v>40</v>
      </c>
      <c r="C503" s="437" t="s">
        <v>114</v>
      </c>
      <c r="D503" s="438">
        <v>137371.73000000001</v>
      </c>
      <c r="E503" s="438">
        <v>135431.68900000001</v>
      </c>
      <c r="F503" s="439">
        <v>272803.41899999999</v>
      </c>
      <c r="G503" s="291"/>
      <c r="H503" s="291"/>
    </row>
    <row r="504" spans="1:8" x14ac:dyDescent="0.2">
      <c r="A504" s="431">
        <v>2016</v>
      </c>
      <c r="B504" s="393" t="s">
        <v>41</v>
      </c>
      <c r="C504" s="437" t="s">
        <v>114</v>
      </c>
      <c r="D504" s="438">
        <v>126348.75999999997</v>
      </c>
      <c r="E504" s="438">
        <v>139593.67599999998</v>
      </c>
      <c r="F504" s="439">
        <v>265942.43599999993</v>
      </c>
      <c r="G504" s="291"/>
      <c r="H504" s="291"/>
    </row>
    <row r="505" spans="1:8" x14ac:dyDescent="0.2">
      <c r="A505" s="431">
        <v>2016</v>
      </c>
      <c r="B505" s="393" t="s">
        <v>42</v>
      </c>
      <c r="C505" s="437" t="s">
        <v>114</v>
      </c>
      <c r="D505" s="438">
        <v>120770.96000000004</v>
      </c>
      <c r="E505" s="438">
        <v>135793.87849999999</v>
      </c>
      <c r="F505" s="439">
        <v>256564.83850000001</v>
      </c>
      <c r="G505" s="291"/>
      <c r="H505" s="291"/>
    </row>
    <row r="506" spans="1:8" x14ac:dyDescent="0.2">
      <c r="A506" s="431">
        <v>2017</v>
      </c>
      <c r="B506" s="393" t="s">
        <v>43</v>
      </c>
      <c r="C506" s="437" t="s">
        <v>114</v>
      </c>
      <c r="D506" s="438">
        <v>114228.64000000001</v>
      </c>
      <c r="E506" s="438">
        <v>125545.19300000001</v>
      </c>
      <c r="F506" s="439">
        <v>239773.83299999996</v>
      </c>
      <c r="G506" s="291"/>
      <c r="H506" s="291"/>
    </row>
    <row r="507" spans="1:8" x14ac:dyDescent="0.2">
      <c r="A507" s="431">
        <v>2017</v>
      </c>
      <c r="B507" s="393" t="s">
        <v>44</v>
      </c>
      <c r="C507" s="437" t="s">
        <v>114</v>
      </c>
      <c r="D507" s="438">
        <v>135342.80599999998</v>
      </c>
      <c r="E507" s="438">
        <v>140211.58949999997</v>
      </c>
      <c r="F507" s="439">
        <v>275554.39549999998</v>
      </c>
      <c r="G507" s="291"/>
      <c r="H507" s="291"/>
    </row>
    <row r="508" spans="1:8" x14ac:dyDescent="0.2">
      <c r="A508" s="431">
        <v>2017</v>
      </c>
      <c r="B508" s="393" t="s">
        <v>45</v>
      </c>
      <c r="C508" s="437" t="s">
        <v>114</v>
      </c>
      <c r="D508" s="438">
        <v>140982.04</v>
      </c>
      <c r="E508" s="438">
        <v>145158.44949999999</v>
      </c>
      <c r="F508" s="439">
        <v>286140.48949999997</v>
      </c>
      <c r="G508" s="291"/>
      <c r="H508" s="291"/>
    </row>
    <row r="509" spans="1:8" x14ac:dyDescent="0.2">
      <c r="A509" s="431">
        <v>2017</v>
      </c>
      <c r="B509" s="393" t="s">
        <v>33</v>
      </c>
      <c r="C509" s="437" t="s">
        <v>114</v>
      </c>
      <c r="D509" s="438">
        <v>117767.86</v>
      </c>
      <c r="E509" s="438">
        <v>119764.29800000001</v>
      </c>
      <c r="F509" s="439">
        <v>237532.15799999997</v>
      </c>
      <c r="G509" s="291"/>
      <c r="H509" s="291"/>
    </row>
    <row r="510" spans="1:8" x14ac:dyDescent="0.2">
      <c r="A510" s="431">
        <v>2017</v>
      </c>
      <c r="B510" s="393" t="s">
        <v>35</v>
      </c>
      <c r="C510" s="437" t="s">
        <v>114</v>
      </c>
      <c r="D510" s="438">
        <v>126792.73000000001</v>
      </c>
      <c r="E510" s="438">
        <v>138479.92700000003</v>
      </c>
      <c r="F510" s="439">
        <v>265272.65700000001</v>
      </c>
      <c r="G510" s="291"/>
      <c r="H510" s="291"/>
    </row>
    <row r="511" spans="1:8" x14ac:dyDescent="0.2">
      <c r="A511" s="431">
        <v>2017</v>
      </c>
      <c r="B511" s="393" t="s">
        <v>36</v>
      </c>
      <c r="C511" s="437" t="s">
        <v>114</v>
      </c>
      <c r="D511" s="438">
        <v>127160.54</v>
      </c>
      <c r="E511" s="438">
        <v>139400.72999999998</v>
      </c>
      <c r="F511" s="439">
        <v>266561.27</v>
      </c>
      <c r="G511" s="291"/>
      <c r="H511" s="291"/>
    </row>
    <row r="512" spans="1:8" x14ac:dyDescent="0.2">
      <c r="A512" s="431">
        <v>2017</v>
      </c>
      <c r="B512" s="393" t="s">
        <v>37</v>
      </c>
      <c r="C512" s="437" t="s">
        <v>114</v>
      </c>
      <c r="D512" s="438">
        <v>125623.57</v>
      </c>
      <c r="E512" s="438">
        <v>152445.05399999997</v>
      </c>
      <c r="F512" s="439">
        <v>278068.62400000007</v>
      </c>
      <c r="G512" s="291"/>
      <c r="H512" s="291"/>
    </row>
    <row r="513" spans="1:8" x14ac:dyDescent="0.2">
      <c r="A513" s="431">
        <v>2017</v>
      </c>
      <c r="B513" s="393" t="s">
        <v>38</v>
      </c>
      <c r="C513" s="437" t="s">
        <v>114</v>
      </c>
      <c r="D513" s="438">
        <v>125437.75</v>
      </c>
      <c r="E513" s="438">
        <v>144694.8695</v>
      </c>
      <c r="F513" s="439">
        <v>270132.61949999997</v>
      </c>
      <c r="G513" s="291"/>
      <c r="H513" s="291"/>
    </row>
    <row r="514" spans="1:8" x14ac:dyDescent="0.2">
      <c r="A514" s="431">
        <v>2017</v>
      </c>
      <c r="B514" s="393" t="s">
        <v>39</v>
      </c>
      <c r="C514" s="437" t="s">
        <v>114</v>
      </c>
      <c r="D514" s="438">
        <v>124638.30499999999</v>
      </c>
      <c r="E514" s="438">
        <v>149051.00149999998</v>
      </c>
      <c r="F514" s="439">
        <v>273689.30650000006</v>
      </c>
      <c r="G514" s="291"/>
      <c r="H514" s="291"/>
    </row>
    <row r="515" spans="1:8" x14ac:dyDescent="0.2">
      <c r="A515" s="431">
        <v>2017</v>
      </c>
      <c r="B515" s="393" t="s">
        <v>40</v>
      </c>
      <c r="C515" s="437" t="s">
        <v>114</v>
      </c>
      <c r="D515" s="438">
        <v>122324.23</v>
      </c>
      <c r="E515" s="438">
        <v>145706.65549999999</v>
      </c>
      <c r="F515" s="439">
        <v>268030.88549999997</v>
      </c>
      <c r="G515" s="291"/>
      <c r="H515" s="291"/>
    </row>
    <row r="516" spans="1:8" x14ac:dyDescent="0.2">
      <c r="A516" s="431">
        <v>2017</v>
      </c>
      <c r="B516" s="393" t="s">
        <v>41</v>
      </c>
      <c r="C516" s="437" t="s">
        <v>114</v>
      </c>
      <c r="D516" s="438">
        <v>117903</v>
      </c>
      <c r="E516" s="438">
        <v>141971.81849999999</v>
      </c>
      <c r="F516" s="439">
        <v>259874.81849999996</v>
      </c>
      <c r="G516" s="291"/>
      <c r="H516" s="291"/>
    </row>
    <row r="517" spans="1:8" x14ac:dyDescent="0.2">
      <c r="A517" s="431">
        <v>2017</v>
      </c>
      <c r="B517" s="393" t="s">
        <v>42</v>
      </c>
      <c r="C517" s="437" t="s">
        <v>114</v>
      </c>
      <c r="D517" s="438">
        <v>106015.20599999999</v>
      </c>
      <c r="E517" s="438">
        <v>128015.01299999999</v>
      </c>
      <c r="F517" s="439">
        <v>234030.21900000001</v>
      </c>
      <c r="G517" s="291"/>
      <c r="H517" s="291"/>
    </row>
    <row r="518" spans="1:8" x14ac:dyDescent="0.2">
      <c r="A518" s="431">
        <v>2018</v>
      </c>
      <c r="B518" s="393" t="s">
        <v>43</v>
      </c>
      <c r="C518" s="437" t="s">
        <v>114</v>
      </c>
      <c r="D518" s="438">
        <v>102770.36</v>
      </c>
      <c r="E518" s="438">
        <v>123451.65499999998</v>
      </c>
      <c r="F518" s="439">
        <v>226222.01500000004</v>
      </c>
      <c r="G518" s="291"/>
      <c r="H518" s="291"/>
    </row>
    <row r="519" spans="1:8" x14ac:dyDescent="0.2">
      <c r="A519" s="431">
        <v>2018</v>
      </c>
      <c r="B519" s="393" t="s">
        <v>44</v>
      </c>
      <c r="C519" s="437" t="s">
        <v>114</v>
      </c>
      <c r="D519" s="438">
        <v>115107.03999999998</v>
      </c>
      <c r="E519" s="438">
        <v>125697.10800000001</v>
      </c>
      <c r="F519" s="439">
        <v>240804.14799999996</v>
      </c>
      <c r="G519" s="291"/>
      <c r="H519" s="291"/>
    </row>
    <row r="520" spans="1:8" x14ac:dyDescent="0.2">
      <c r="A520" s="431">
        <v>2018</v>
      </c>
      <c r="B520" s="393" t="s">
        <v>45</v>
      </c>
      <c r="C520" s="437" t="s">
        <v>114</v>
      </c>
      <c r="D520" s="438">
        <v>110607.75</v>
      </c>
      <c r="E520" s="438">
        <v>129258.28200000002</v>
      </c>
      <c r="F520" s="439">
        <v>239866.03199999998</v>
      </c>
      <c r="G520" s="291"/>
      <c r="H520" s="291"/>
    </row>
    <row r="521" spans="1:8" x14ac:dyDescent="0.2">
      <c r="A521" s="431">
        <v>2018</v>
      </c>
      <c r="B521" s="393" t="s">
        <v>33</v>
      </c>
      <c r="C521" s="437" t="s">
        <v>114</v>
      </c>
      <c r="D521" s="438">
        <v>112044.09400000001</v>
      </c>
      <c r="E521" s="438">
        <v>135900.15399999998</v>
      </c>
      <c r="F521" s="439">
        <v>247944.24799999996</v>
      </c>
      <c r="G521" s="291"/>
      <c r="H521" s="291"/>
    </row>
    <row r="522" spans="1:8" x14ac:dyDescent="0.2">
      <c r="A522" s="431">
        <v>2018</v>
      </c>
      <c r="B522" s="393" t="s">
        <v>35</v>
      </c>
      <c r="C522" s="437" t="s">
        <v>114</v>
      </c>
      <c r="D522" s="438">
        <v>120581.83599999998</v>
      </c>
      <c r="E522" s="438">
        <v>129704.06433333331</v>
      </c>
      <c r="F522" s="439">
        <v>250285.90033333335</v>
      </c>
      <c r="G522" s="291"/>
      <c r="H522" s="291"/>
    </row>
    <row r="523" spans="1:8" x14ac:dyDescent="0.2">
      <c r="A523" s="431">
        <v>2018</v>
      </c>
      <c r="B523" s="393" t="s">
        <v>36</v>
      </c>
      <c r="C523" s="437" t="s">
        <v>114</v>
      </c>
      <c r="D523" s="438">
        <v>113455.37600000002</v>
      </c>
      <c r="E523" s="438">
        <v>125173.65961111107</v>
      </c>
      <c r="F523" s="439">
        <v>238629.03561111112</v>
      </c>
      <c r="G523" s="291"/>
      <c r="H523" s="291"/>
    </row>
    <row r="524" spans="1:8" x14ac:dyDescent="0.2">
      <c r="A524" s="431">
        <v>2018</v>
      </c>
      <c r="B524" s="393" t="s">
        <v>37</v>
      </c>
      <c r="C524" s="437" t="s">
        <v>114</v>
      </c>
      <c r="D524" s="438">
        <v>119738.99999999999</v>
      </c>
      <c r="E524" s="438">
        <v>132516.905</v>
      </c>
      <c r="F524" s="439">
        <v>252255.905</v>
      </c>
      <c r="G524" s="291"/>
      <c r="H524" s="291"/>
    </row>
    <row r="525" spans="1:8" x14ac:dyDescent="0.2">
      <c r="A525" s="431">
        <v>2018</v>
      </c>
      <c r="B525" s="393" t="s">
        <v>38</v>
      </c>
      <c r="C525" s="437" t="s">
        <v>114</v>
      </c>
      <c r="D525" s="438">
        <v>123747.51999999999</v>
      </c>
      <c r="E525" s="438">
        <v>144721.76750000002</v>
      </c>
      <c r="F525" s="439">
        <v>268469.28749999998</v>
      </c>
      <c r="G525" s="291"/>
      <c r="H525" s="291"/>
    </row>
    <row r="526" spans="1:8" x14ac:dyDescent="0.2">
      <c r="A526" s="431">
        <v>2018</v>
      </c>
      <c r="B526" s="393" t="s">
        <v>39</v>
      </c>
      <c r="C526" s="437" t="s">
        <v>114</v>
      </c>
      <c r="D526" s="438">
        <v>123749.77999999998</v>
      </c>
      <c r="E526" s="438">
        <v>137894.39999999997</v>
      </c>
      <c r="F526" s="439">
        <v>261644.18000000002</v>
      </c>
      <c r="G526" s="291"/>
      <c r="H526" s="291"/>
    </row>
    <row r="527" spans="1:8" x14ac:dyDescent="0.2">
      <c r="A527" s="431">
        <v>2018</v>
      </c>
      <c r="B527" s="393" t="s">
        <v>40</v>
      </c>
      <c r="C527" s="437" t="s">
        <v>114</v>
      </c>
      <c r="D527" s="438">
        <v>127627.64</v>
      </c>
      <c r="E527" s="438">
        <v>152295.75249999997</v>
      </c>
      <c r="F527" s="439">
        <v>279923.39250000002</v>
      </c>
      <c r="G527" s="291"/>
      <c r="H527" s="291"/>
    </row>
    <row r="528" spans="1:8" x14ac:dyDescent="0.2">
      <c r="A528" s="431">
        <v>2018</v>
      </c>
      <c r="B528" s="393" t="s">
        <v>41</v>
      </c>
      <c r="C528" s="437" t="s">
        <v>114</v>
      </c>
      <c r="D528" s="438">
        <v>122207.97999999997</v>
      </c>
      <c r="E528" s="438">
        <v>148196.91549999997</v>
      </c>
      <c r="F528" s="439">
        <v>270404.89549999993</v>
      </c>
      <c r="G528" s="291"/>
      <c r="H528" s="291"/>
    </row>
    <row r="529" spans="1:8" x14ac:dyDescent="0.2">
      <c r="A529" s="431">
        <v>2018</v>
      </c>
      <c r="B529" s="393" t="s">
        <v>42</v>
      </c>
      <c r="C529" s="437" t="s">
        <v>114</v>
      </c>
      <c r="D529" s="438">
        <v>102772.09</v>
      </c>
      <c r="E529" s="438">
        <v>128158.19399999999</v>
      </c>
      <c r="F529" s="439">
        <v>230930.28399999993</v>
      </c>
      <c r="G529" s="291"/>
      <c r="H529" s="291"/>
    </row>
    <row r="530" spans="1:8" x14ac:dyDescent="0.2">
      <c r="A530" s="431">
        <v>2019</v>
      </c>
      <c r="B530" s="393" t="s">
        <v>43</v>
      </c>
      <c r="C530" s="437" t="s">
        <v>114</v>
      </c>
      <c r="D530" s="438">
        <v>95550.828000000038</v>
      </c>
      <c r="E530" s="438">
        <v>122771.24099999999</v>
      </c>
      <c r="F530" s="439">
        <v>218322.06900000002</v>
      </c>
      <c r="G530" s="291"/>
      <c r="H530" s="291"/>
    </row>
    <row r="531" spans="1:8" x14ac:dyDescent="0.2">
      <c r="A531" s="431">
        <v>2019</v>
      </c>
      <c r="B531" s="393" t="s">
        <v>44</v>
      </c>
      <c r="C531" s="437" t="s">
        <v>114</v>
      </c>
      <c r="D531" s="438">
        <v>113279.77</v>
      </c>
      <c r="E531" s="438">
        <v>123776.46099999998</v>
      </c>
      <c r="F531" s="439">
        <v>237056.231</v>
      </c>
      <c r="G531" s="291"/>
      <c r="H531" s="291"/>
    </row>
    <row r="532" spans="1:8" x14ac:dyDescent="0.2">
      <c r="A532" s="431">
        <v>2019</v>
      </c>
      <c r="B532" s="393" t="s">
        <v>45</v>
      </c>
      <c r="C532" s="437" t="s">
        <v>114</v>
      </c>
      <c r="D532" s="438">
        <v>120400.41700000002</v>
      </c>
      <c r="E532" s="438">
        <v>140453.36350000001</v>
      </c>
      <c r="F532" s="439">
        <v>260853.78050000002</v>
      </c>
      <c r="G532" s="291"/>
      <c r="H532" s="291"/>
    </row>
    <row r="533" spans="1:8" x14ac:dyDescent="0.2">
      <c r="A533" s="431">
        <v>2019</v>
      </c>
      <c r="B533" s="393" t="s">
        <v>33</v>
      </c>
      <c r="C533" s="437" t="s">
        <v>114</v>
      </c>
      <c r="D533" s="438">
        <v>105620</v>
      </c>
      <c r="E533" s="438">
        <v>124893.42349999999</v>
      </c>
      <c r="F533" s="439">
        <v>230513.4235</v>
      </c>
      <c r="G533" s="291"/>
      <c r="H533" s="291"/>
    </row>
    <row r="534" spans="1:8" x14ac:dyDescent="0.2">
      <c r="A534" s="431">
        <v>2019</v>
      </c>
      <c r="B534" s="393" t="s">
        <v>35</v>
      </c>
      <c r="C534" s="437" t="s">
        <v>114</v>
      </c>
      <c r="D534" s="438">
        <v>121123.92999999993</v>
      </c>
      <c r="E534" s="438">
        <v>141401.57699999999</v>
      </c>
      <c r="F534" s="439">
        <v>262525.50699999993</v>
      </c>
      <c r="G534" s="291"/>
      <c r="H534" s="291"/>
    </row>
    <row r="535" spans="1:8" x14ac:dyDescent="0.2">
      <c r="A535" s="431">
        <v>2019</v>
      </c>
      <c r="B535" s="393" t="s">
        <v>36</v>
      </c>
      <c r="C535" s="437" t="s">
        <v>114</v>
      </c>
      <c r="D535" s="438">
        <v>107589.23999999996</v>
      </c>
      <c r="E535" s="438">
        <v>125551.38999999998</v>
      </c>
      <c r="F535" s="439">
        <v>233140.62999999998</v>
      </c>
      <c r="G535" s="291"/>
      <c r="H535" s="291"/>
    </row>
    <row r="536" spans="1:8" x14ac:dyDescent="0.2">
      <c r="A536" s="431">
        <v>2019</v>
      </c>
      <c r="B536" s="393" t="s">
        <v>37</v>
      </c>
      <c r="C536" s="437" t="s">
        <v>114</v>
      </c>
      <c r="D536" s="438">
        <v>128119.96500000003</v>
      </c>
      <c r="E536" s="438">
        <v>149029.49049999999</v>
      </c>
      <c r="F536" s="439">
        <v>277149.45550000004</v>
      </c>
      <c r="G536" s="291"/>
      <c r="H536" s="291"/>
    </row>
    <row r="537" spans="1:8" x14ac:dyDescent="0.2">
      <c r="A537" s="431">
        <v>2019</v>
      </c>
      <c r="B537" s="393" t="s">
        <v>38</v>
      </c>
      <c r="C537" s="437" t="s">
        <v>114</v>
      </c>
      <c r="D537" s="438">
        <v>123043.95999999999</v>
      </c>
      <c r="E537" s="438">
        <v>146265.51749999999</v>
      </c>
      <c r="F537" s="439">
        <v>269309.47750000004</v>
      </c>
      <c r="G537" s="291"/>
      <c r="H537" s="291"/>
    </row>
    <row r="538" spans="1:8" x14ac:dyDescent="0.2">
      <c r="A538" s="431">
        <v>2019</v>
      </c>
      <c r="B538" s="393" t="s">
        <v>39</v>
      </c>
      <c r="C538" s="437" t="s">
        <v>114</v>
      </c>
      <c r="D538" s="438">
        <v>118977.93000000001</v>
      </c>
      <c r="E538" s="438">
        <v>148950.99849999999</v>
      </c>
      <c r="F538" s="439">
        <v>267928.92849999998</v>
      </c>
      <c r="G538" s="291"/>
      <c r="H538" s="291"/>
    </row>
    <row r="539" spans="1:8" x14ac:dyDescent="0.2">
      <c r="A539" s="431">
        <v>2019</v>
      </c>
      <c r="B539" s="393" t="s">
        <v>40</v>
      </c>
      <c r="C539" s="437" t="s">
        <v>114</v>
      </c>
      <c r="D539" s="438">
        <v>121091.883</v>
      </c>
      <c r="E539" s="438">
        <v>158502.383</v>
      </c>
      <c r="F539" s="439">
        <v>279594.266</v>
      </c>
      <c r="G539" s="291"/>
      <c r="H539" s="291"/>
    </row>
    <row r="540" spans="1:8" x14ac:dyDescent="0.2">
      <c r="A540" s="431">
        <v>2019</v>
      </c>
      <c r="B540" s="393" t="s">
        <v>41</v>
      </c>
      <c r="C540" s="437" t="s">
        <v>114</v>
      </c>
      <c r="D540" s="438">
        <v>111214.82</v>
      </c>
      <c r="E540" s="438">
        <v>152534.07750000004</v>
      </c>
      <c r="F540" s="439">
        <v>263748.89749999996</v>
      </c>
      <c r="G540" s="291"/>
      <c r="H540" s="291"/>
    </row>
    <row r="541" spans="1:8" x14ac:dyDescent="0.2">
      <c r="A541" s="431">
        <v>2019</v>
      </c>
      <c r="B541" s="393" t="s">
        <v>42</v>
      </c>
      <c r="C541" s="437" t="s">
        <v>114</v>
      </c>
      <c r="D541" s="438">
        <v>109745.26999999999</v>
      </c>
      <c r="E541" s="438">
        <v>142804.84100000001</v>
      </c>
      <c r="F541" s="439">
        <v>252550.11099999998</v>
      </c>
      <c r="G541" s="291"/>
      <c r="H541" s="291"/>
    </row>
    <row r="542" spans="1:8" x14ac:dyDescent="0.2">
      <c r="A542" s="431">
        <v>2020</v>
      </c>
      <c r="B542" s="393" t="s">
        <v>43</v>
      </c>
      <c r="C542" s="437" t="s">
        <v>114</v>
      </c>
      <c r="D542" s="438">
        <v>94021.985000000001</v>
      </c>
      <c r="E542" s="438">
        <v>135668.47199999998</v>
      </c>
      <c r="F542" s="439">
        <v>229690.45699999997</v>
      </c>
      <c r="G542" s="291"/>
      <c r="H542" s="291"/>
    </row>
    <row r="543" spans="1:8" x14ac:dyDescent="0.2">
      <c r="A543" s="431">
        <v>2020</v>
      </c>
      <c r="B543" s="393" t="s">
        <v>44</v>
      </c>
      <c r="C543" s="437" t="s">
        <v>114</v>
      </c>
      <c r="D543" s="438">
        <v>112174.36999999998</v>
      </c>
      <c r="E543" s="438">
        <v>130174.3275</v>
      </c>
      <c r="F543" s="439">
        <v>242348.69749999998</v>
      </c>
      <c r="G543" s="291"/>
      <c r="H543" s="291"/>
    </row>
    <row r="544" spans="1:8" x14ac:dyDescent="0.2">
      <c r="A544" s="431">
        <v>2020</v>
      </c>
      <c r="B544" s="393" t="s">
        <v>45</v>
      </c>
      <c r="C544" s="437" t="s">
        <v>114</v>
      </c>
      <c r="D544" s="438">
        <v>72731.536999999982</v>
      </c>
      <c r="E544" s="438">
        <v>86243.000499999995</v>
      </c>
      <c r="F544" s="439">
        <v>158974.53749999998</v>
      </c>
      <c r="G544" s="291"/>
      <c r="H544" s="291"/>
    </row>
    <row r="545" spans="1:8" x14ac:dyDescent="0.2">
      <c r="A545" s="431">
        <v>2020</v>
      </c>
      <c r="B545" s="393" t="s">
        <v>33</v>
      </c>
      <c r="C545" s="437" t="s">
        <v>114</v>
      </c>
      <c r="D545" s="438">
        <v>2712.4900000000007</v>
      </c>
      <c r="E545" s="438">
        <v>26871.272000000004</v>
      </c>
      <c r="F545" s="439">
        <v>29583.761999999999</v>
      </c>
      <c r="G545" s="291"/>
      <c r="H545" s="291"/>
    </row>
    <row r="546" spans="1:8" x14ac:dyDescent="0.2">
      <c r="A546" s="431">
        <v>2020</v>
      </c>
      <c r="B546" s="393" t="s">
        <v>35</v>
      </c>
      <c r="C546" s="437" t="s">
        <v>114</v>
      </c>
      <c r="D546" s="438">
        <v>46258.74508499146</v>
      </c>
      <c r="E546" s="438">
        <v>85878.921506969869</v>
      </c>
      <c r="F546" s="439">
        <v>132137.66659196132</v>
      </c>
      <c r="G546" s="291"/>
      <c r="H546" s="291"/>
    </row>
    <row r="547" spans="1:8" x14ac:dyDescent="0.2">
      <c r="A547" s="431">
        <v>2020</v>
      </c>
      <c r="B547" s="393" t="s">
        <v>36</v>
      </c>
      <c r="C547" s="437" t="s">
        <v>114</v>
      </c>
      <c r="D547" s="438">
        <v>77694.44484985352</v>
      </c>
      <c r="E547" s="438">
        <v>119321.061977921</v>
      </c>
      <c r="F547" s="439">
        <v>197015.50682777452</v>
      </c>
      <c r="G547" s="291"/>
      <c r="H547" s="291"/>
    </row>
    <row r="548" spans="1:8" x14ac:dyDescent="0.2">
      <c r="A548" s="431">
        <v>2020</v>
      </c>
      <c r="B548" s="393" t="s">
        <v>37</v>
      </c>
      <c r="C548" s="437" t="s">
        <v>114</v>
      </c>
      <c r="D548" s="438">
        <v>92865.860693908689</v>
      </c>
      <c r="E548" s="438">
        <v>141487.10244388576</v>
      </c>
      <c r="F548" s="439">
        <v>234352.9631377944</v>
      </c>
      <c r="G548" s="291"/>
      <c r="H548" s="291"/>
    </row>
    <row r="549" spans="1:8" x14ac:dyDescent="0.2">
      <c r="A549" s="431">
        <v>2020</v>
      </c>
      <c r="B549" s="393" t="s">
        <v>38</v>
      </c>
      <c r="C549" s="437" t="s">
        <v>114</v>
      </c>
      <c r="D549" s="438">
        <v>95558.007152740465</v>
      </c>
      <c r="E549" s="438">
        <v>139659.40898292465</v>
      </c>
      <c r="F549" s="439">
        <v>235217.4161356652</v>
      </c>
      <c r="G549" s="291"/>
      <c r="H549" s="291"/>
    </row>
    <row r="550" spans="1:8" x14ac:dyDescent="0.2">
      <c r="A550" s="431">
        <v>2020</v>
      </c>
      <c r="B550" s="393" t="s">
        <v>39</v>
      </c>
      <c r="C550" s="437" t="s">
        <v>114</v>
      </c>
      <c r="D550" s="438">
        <v>108889.87172454357</v>
      </c>
      <c r="E550" s="438">
        <v>152209.7854456396</v>
      </c>
      <c r="F550" s="439">
        <v>261099.6571701832</v>
      </c>
      <c r="G550" s="291"/>
      <c r="H550" s="291"/>
    </row>
    <row r="551" spans="1:8" x14ac:dyDescent="0.2">
      <c r="A551" s="431">
        <v>2020</v>
      </c>
      <c r="B551" s="393" t="s">
        <v>40</v>
      </c>
      <c r="C551" s="437" t="s">
        <v>114</v>
      </c>
      <c r="D551" s="438">
        <v>116769.01206259153</v>
      </c>
      <c r="E551" s="438">
        <v>154640.89750370639</v>
      </c>
      <c r="F551" s="439">
        <v>271409.90956629795</v>
      </c>
      <c r="G551" s="291"/>
      <c r="H551" s="291"/>
    </row>
    <row r="552" spans="1:8" x14ac:dyDescent="0.2">
      <c r="A552" s="431">
        <v>2020</v>
      </c>
      <c r="B552" s="393" t="s">
        <v>41</v>
      </c>
      <c r="C552" s="437" t="s">
        <v>114</v>
      </c>
      <c r="D552" s="438">
        <v>100476.8262142334</v>
      </c>
      <c r="E552" s="438">
        <v>150469.90298793386</v>
      </c>
      <c r="F552" s="439">
        <v>250946.72920216725</v>
      </c>
      <c r="G552" s="291"/>
      <c r="H552" s="291"/>
    </row>
    <row r="553" spans="1:8" x14ac:dyDescent="0.2">
      <c r="A553" s="431">
        <v>2020</v>
      </c>
      <c r="B553" s="393" t="s">
        <v>42</v>
      </c>
      <c r="C553" s="437" t="s">
        <v>114</v>
      </c>
      <c r="D553" s="438">
        <v>90870.578008544937</v>
      </c>
      <c r="E553" s="438">
        <v>146668.02803089895</v>
      </c>
      <c r="F553" s="439">
        <v>237538.60603944393</v>
      </c>
      <c r="G553" s="291"/>
      <c r="H553" s="291"/>
    </row>
    <row r="554" spans="1:8" x14ac:dyDescent="0.2">
      <c r="A554" s="430">
        <v>2021</v>
      </c>
      <c r="B554" s="393" t="s">
        <v>43</v>
      </c>
      <c r="C554" s="437" t="s">
        <v>114</v>
      </c>
      <c r="D554" s="438">
        <v>80135.709809722888</v>
      </c>
      <c r="E554" s="438">
        <v>124525.10050276091</v>
      </c>
      <c r="F554" s="439">
        <v>204660.81031248378</v>
      </c>
      <c r="G554" s="291"/>
      <c r="H554" s="291"/>
    </row>
    <row r="555" spans="1:8" x14ac:dyDescent="0.2">
      <c r="A555" s="430">
        <v>2021</v>
      </c>
      <c r="B555" s="393" t="s">
        <v>44</v>
      </c>
      <c r="C555" s="437" t="s">
        <v>114</v>
      </c>
      <c r="D555" s="438">
        <v>102640.37464137001</v>
      </c>
      <c r="E555" s="438">
        <v>140468.54651262998</v>
      </c>
      <c r="F555" s="439">
        <v>243108.92115399998</v>
      </c>
      <c r="G555" s="291"/>
      <c r="H555" s="291"/>
    </row>
    <row r="556" spans="1:8" x14ac:dyDescent="0.2">
      <c r="A556" s="430">
        <v>2021</v>
      </c>
      <c r="B556" s="393" t="s">
        <v>45</v>
      </c>
      <c r="C556" s="437" t="s">
        <v>114</v>
      </c>
      <c r="D556" s="438">
        <v>113688.01432157903</v>
      </c>
      <c r="E556" s="438">
        <v>151102.94051215009</v>
      </c>
      <c r="F556" s="439">
        <v>264790.95483372913</v>
      </c>
      <c r="G556" s="291"/>
      <c r="H556" s="291"/>
    </row>
    <row r="557" spans="1:8" x14ac:dyDescent="0.2">
      <c r="A557" s="430">
        <v>2021</v>
      </c>
      <c r="B557" s="393" t="s">
        <v>33</v>
      </c>
      <c r="C557" s="437" t="s">
        <v>114</v>
      </c>
      <c r="D557" s="438">
        <v>100490.51750520022</v>
      </c>
      <c r="E557" s="438">
        <v>139007.32598291177</v>
      </c>
      <c r="F557" s="439">
        <v>239497.84348811198</v>
      </c>
      <c r="G557" s="291"/>
      <c r="H557" s="291"/>
    </row>
    <row r="558" spans="1:8" x14ac:dyDescent="0.2">
      <c r="A558" s="430">
        <v>2021</v>
      </c>
      <c r="B558" s="393" t="s">
        <v>35</v>
      </c>
      <c r="C558" s="437" t="s">
        <v>114</v>
      </c>
      <c r="D558" s="438">
        <v>84307.241030364981</v>
      </c>
      <c r="E558" s="438">
        <v>116324.05242011083</v>
      </c>
      <c r="F558" s="439">
        <v>200631.29345047582</v>
      </c>
      <c r="G558" s="291"/>
      <c r="H558" s="291"/>
    </row>
    <row r="559" spans="1:8" x14ac:dyDescent="0.2">
      <c r="A559" s="430">
        <v>2021</v>
      </c>
      <c r="B559" s="393" t="s">
        <v>36</v>
      </c>
      <c r="C559" s="437" t="s">
        <v>114</v>
      </c>
      <c r="D559" s="438">
        <v>98913.030000371931</v>
      </c>
      <c r="E559" s="438">
        <v>142610.04552323333</v>
      </c>
      <c r="F559" s="439">
        <v>241523.07552360528</v>
      </c>
      <c r="G559" s="291"/>
      <c r="H559" s="291"/>
    </row>
    <row r="560" spans="1:8" x14ac:dyDescent="0.2">
      <c r="A560" s="430">
        <v>2021</v>
      </c>
      <c r="B560" s="393" t="s">
        <v>37</v>
      </c>
      <c r="C560" s="437" t="s">
        <v>114</v>
      </c>
      <c r="D560" s="438">
        <v>109173.54881246951</v>
      </c>
      <c r="E560" s="438">
        <v>144700.40553689364</v>
      </c>
      <c r="F560" s="439">
        <v>253873.95434936316</v>
      </c>
      <c r="G560" s="291"/>
      <c r="H560" s="291"/>
    </row>
    <row r="561" spans="1:8" x14ac:dyDescent="0.2">
      <c r="A561" s="430">
        <v>2021</v>
      </c>
      <c r="B561" s="393" t="s">
        <v>38</v>
      </c>
      <c r="C561" s="437" t="s">
        <v>114</v>
      </c>
      <c r="D561" s="438">
        <v>112803.6565177069</v>
      </c>
      <c r="E561" s="438">
        <v>146792.63049860508</v>
      </c>
      <c r="F561" s="439">
        <v>259596.28701631195</v>
      </c>
      <c r="G561" s="291"/>
      <c r="H561" s="291"/>
    </row>
    <row r="562" spans="1:8" x14ac:dyDescent="0.2">
      <c r="A562" s="430">
        <v>2021</v>
      </c>
      <c r="B562" s="393" t="s">
        <v>39</v>
      </c>
      <c r="C562" s="437" t="s">
        <v>114</v>
      </c>
      <c r="D562" s="438">
        <v>121834.61611604488</v>
      </c>
      <c r="E562" s="438">
        <v>154526.5139674957</v>
      </c>
      <c r="F562" s="439">
        <v>276361.13008354057</v>
      </c>
      <c r="G562" s="291"/>
      <c r="H562" s="291"/>
    </row>
    <row r="563" spans="1:8" x14ac:dyDescent="0.2">
      <c r="A563" s="430">
        <v>2021</v>
      </c>
      <c r="B563" s="393" t="s">
        <v>40</v>
      </c>
      <c r="C563" s="437" t="s">
        <v>114</v>
      </c>
      <c r="D563" s="438">
        <v>117382.98499877931</v>
      </c>
      <c r="E563" s="438">
        <v>155568.11291968793</v>
      </c>
      <c r="F563" s="439">
        <v>272951.09791846725</v>
      </c>
      <c r="G563" s="291"/>
      <c r="H563" s="291"/>
    </row>
    <row r="564" spans="1:8" x14ac:dyDescent="0.2">
      <c r="A564" s="430">
        <v>2021</v>
      </c>
      <c r="B564" s="393" t="s">
        <v>41</v>
      </c>
      <c r="C564" s="437" t="s">
        <v>114</v>
      </c>
      <c r="D564" s="438">
        <v>117557.28378277205</v>
      </c>
      <c r="E564" s="438">
        <v>158148.35964471419</v>
      </c>
      <c r="F564" s="439">
        <v>275705.64342748618</v>
      </c>
      <c r="G564" s="291"/>
      <c r="H564" s="291"/>
    </row>
    <row r="565" spans="1:8" x14ac:dyDescent="0.2">
      <c r="A565" s="430">
        <v>2021</v>
      </c>
      <c r="B565" s="393" t="s">
        <v>42</v>
      </c>
      <c r="C565" s="437" t="s">
        <v>114</v>
      </c>
      <c r="D565" s="438">
        <v>108601.09361624149</v>
      </c>
      <c r="E565" s="438">
        <v>151215.11105891297</v>
      </c>
      <c r="F565" s="439">
        <v>259816.20467515438</v>
      </c>
      <c r="G565" s="291"/>
      <c r="H565" s="291"/>
    </row>
    <row r="566" spans="1:8" x14ac:dyDescent="0.2">
      <c r="A566" s="430">
        <v>2022</v>
      </c>
      <c r="B566" s="393" t="s">
        <v>43</v>
      </c>
      <c r="C566" s="437" t="s">
        <v>114</v>
      </c>
      <c r="D566" s="438">
        <v>94403.0457971344</v>
      </c>
      <c r="E566" s="438">
        <v>122255.04549822882</v>
      </c>
      <c r="F566" s="439">
        <v>216658.09129536324</v>
      </c>
      <c r="G566" s="291"/>
      <c r="H566" s="291"/>
    </row>
    <row r="567" spans="1:8" x14ac:dyDescent="0.2">
      <c r="A567" s="430">
        <v>2022</v>
      </c>
      <c r="B567" s="393" t="s">
        <v>44</v>
      </c>
      <c r="C567" s="437" t="s">
        <v>114</v>
      </c>
      <c r="D567" s="438">
        <v>117918.98436651612</v>
      </c>
      <c r="E567" s="438">
        <v>143699.81154223919</v>
      </c>
      <c r="F567" s="439">
        <v>261618.79590875533</v>
      </c>
      <c r="G567" s="291"/>
      <c r="H567" s="291"/>
    </row>
    <row r="568" spans="1:8" x14ac:dyDescent="0.2">
      <c r="A568" s="430">
        <v>2022</v>
      </c>
      <c r="B568" s="393" t="s">
        <v>45</v>
      </c>
      <c r="C568" s="437" t="s">
        <v>114</v>
      </c>
      <c r="D568" s="438">
        <v>127399.00710571717</v>
      </c>
      <c r="E568" s="438">
        <v>165559.42090972466</v>
      </c>
      <c r="F568" s="439">
        <v>292958.42801544187</v>
      </c>
      <c r="G568" s="291"/>
      <c r="H568" s="291"/>
    </row>
    <row r="569" spans="1:8" x14ac:dyDescent="0.2">
      <c r="A569" s="430">
        <v>2022</v>
      </c>
      <c r="B569" s="393" t="s">
        <v>33</v>
      </c>
      <c r="C569" s="437" t="s">
        <v>114</v>
      </c>
      <c r="D569" s="438">
        <v>111712.3149659729</v>
      </c>
      <c r="E569" s="438">
        <v>129599.60004913887</v>
      </c>
      <c r="F569" s="439">
        <v>241311.91501511176</v>
      </c>
      <c r="G569" s="291"/>
      <c r="H569" s="291"/>
    </row>
    <row r="570" spans="1:8" x14ac:dyDescent="0.2">
      <c r="A570" s="430">
        <v>2022</v>
      </c>
      <c r="B570" s="393" t="s">
        <v>35</v>
      </c>
      <c r="C570" s="437" t="s">
        <v>114</v>
      </c>
      <c r="D570" s="438">
        <v>119901.32985409262</v>
      </c>
      <c r="E570" s="438">
        <v>142654.65110102692</v>
      </c>
      <c r="F570" s="439">
        <v>262555.98095511959</v>
      </c>
      <c r="G570" s="291"/>
      <c r="H570" s="291"/>
    </row>
    <row r="571" spans="1:8" x14ac:dyDescent="0.2">
      <c r="A571" s="430">
        <v>2022</v>
      </c>
      <c r="B571" s="393" t="s">
        <v>36</v>
      </c>
      <c r="C571" s="437" t="s">
        <v>114</v>
      </c>
      <c r="D571" s="438">
        <v>116469.32311856083</v>
      </c>
      <c r="E571" s="438">
        <v>135356.62137792539</v>
      </c>
      <c r="F571" s="439">
        <v>251825.94449648619</v>
      </c>
      <c r="G571" s="291"/>
      <c r="H571" s="291"/>
    </row>
    <row r="572" spans="1:8" x14ac:dyDescent="0.2">
      <c r="A572" s="430">
        <v>2022</v>
      </c>
      <c r="B572" s="393" t="s">
        <v>37</v>
      </c>
      <c r="C572" s="437" t="s">
        <v>114</v>
      </c>
      <c r="D572" s="438">
        <v>122430.12599999999</v>
      </c>
      <c r="E572" s="438">
        <v>143816.92287094265</v>
      </c>
      <c r="F572" s="439">
        <v>266247.04887094267</v>
      </c>
      <c r="G572" s="291"/>
      <c r="H572" s="291"/>
    </row>
    <row r="573" spans="1:8" x14ac:dyDescent="0.2">
      <c r="A573" s="430">
        <v>2022</v>
      </c>
      <c r="B573" s="393" t="s">
        <v>38</v>
      </c>
      <c r="C573" s="437" t="s">
        <v>114</v>
      </c>
      <c r="D573" s="438">
        <v>132618.98616250197</v>
      </c>
      <c r="E573" s="438">
        <v>154704.5041122926</v>
      </c>
      <c r="F573" s="439">
        <v>287323.49027479457</v>
      </c>
      <c r="G573" s="291"/>
      <c r="H573" s="291"/>
    </row>
    <row r="574" spans="1:8" x14ac:dyDescent="0.2">
      <c r="A574" s="430">
        <v>2022</v>
      </c>
      <c r="B574" s="393" t="s">
        <v>39</v>
      </c>
      <c r="C574" s="437" t="s">
        <v>114</v>
      </c>
      <c r="D574" s="438">
        <v>137376.41900000002</v>
      </c>
      <c r="E574" s="438">
        <v>158354.40929271159</v>
      </c>
      <c r="F574" s="439">
        <v>295730.82829271152</v>
      </c>
      <c r="G574" s="291"/>
      <c r="H574" s="291"/>
    </row>
    <row r="575" spans="1:8" x14ac:dyDescent="0.2">
      <c r="A575" s="430">
        <v>2022</v>
      </c>
      <c r="B575" s="393" t="s">
        <v>40</v>
      </c>
      <c r="C575" s="437" t="s">
        <v>114</v>
      </c>
      <c r="D575" s="438">
        <v>130205.86011489871</v>
      </c>
      <c r="E575" s="438">
        <v>145081.86556959114</v>
      </c>
      <c r="F575" s="439">
        <v>275287.72568448982</v>
      </c>
      <c r="G575" s="291"/>
      <c r="H575" s="291"/>
    </row>
    <row r="576" spans="1:8" x14ac:dyDescent="0.2">
      <c r="A576" s="430">
        <v>2022</v>
      </c>
      <c r="B576" s="393" t="s">
        <v>41</v>
      </c>
      <c r="C576" s="437" t="s">
        <v>114</v>
      </c>
      <c r="D576" s="438">
        <v>130814.11989273073</v>
      </c>
      <c r="E576" s="438">
        <v>142588.31146985103</v>
      </c>
      <c r="F576" s="439">
        <v>273402.43136258179</v>
      </c>
      <c r="G576" s="291"/>
      <c r="H576" s="291"/>
    </row>
    <row r="577" spans="1:8" x14ac:dyDescent="0.2">
      <c r="A577" s="430">
        <v>2022</v>
      </c>
      <c r="B577" s="393" t="s">
        <v>42</v>
      </c>
      <c r="C577" s="437" t="s">
        <v>114</v>
      </c>
      <c r="D577" s="438">
        <v>120094.24075784306</v>
      </c>
      <c r="E577" s="438">
        <v>146889.77054312872</v>
      </c>
      <c r="F577" s="439">
        <v>266984.01130097173</v>
      </c>
      <c r="G577" s="291"/>
      <c r="H577" s="291"/>
    </row>
    <row r="578" spans="1:8" x14ac:dyDescent="0.2">
      <c r="A578" s="430">
        <v>2023</v>
      </c>
      <c r="B578" s="393" t="s">
        <v>43</v>
      </c>
      <c r="C578" s="437" t="s">
        <v>114</v>
      </c>
      <c r="D578" s="438">
        <v>96053.659975371396</v>
      </c>
      <c r="E578" s="438">
        <v>121316.25599665113</v>
      </c>
      <c r="F578" s="439">
        <v>217369.91597202257</v>
      </c>
      <c r="G578" s="291"/>
      <c r="H578" s="291"/>
    </row>
    <row r="579" spans="1:8" x14ac:dyDescent="0.2">
      <c r="A579" s="430">
        <v>2023</v>
      </c>
      <c r="B579" s="393" t="s">
        <v>44</v>
      </c>
      <c r="C579" s="437" t="s">
        <v>114</v>
      </c>
      <c r="D579" s="438">
        <v>123244.3886609</v>
      </c>
      <c r="E579" s="438">
        <v>132256.42995428</v>
      </c>
      <c r="F579" s="439">
        <v>255500.81861518</v>
      </c>
      <c r="G579" s="291"/>
      <c r="H579" s="291"/>
    </row>
    <row r="580" spans="1:8" x14ac:dyDescent="0.2">
      <c r="A580" s="430">
        <v>2023</v>
      </c>
      <c r="B580" s="393" t="s">
        <v>45</v>
      </c>
      <c r="C580" s="437" t="s">
        <v>114</v>
      </c>
      <c r="D580" s="438">
        <v>135574.33706935</v>
      </c>
      <c r="E580" s="438">
        <v>146834.65147224785</v>
      </c>
      <c r="F580" s="439">
        <v>282408.98854159791</v>
      </c>
      <c r="G580" s="291"/>
      <c r="H580" s="291"/>
    </row>
    <row r="581" spans="1:8" x14ac:dyDescent="0.2">
      <c r="A581" s="430">
        <v>2023</v>
      </c>
      <c r="B581" s="393" t="s">
        <v>33</v>
      </c>
      <c r="C581" s="437" t="s">
        <v>114</v>
      </c>
      <c r="D581" s="438">
        <v>114436.09721844865</v>
      </c>
      <c r="E581" s="438">
        <v>122925.62997466937</v>
      </c>
      <c r="F581" s="439">
        <v>237361.72719311804</v>
      </c>
      <c r="G581" s="291"/>
      <c r="H581" s="291"/>
    </row>
    <row r="582" spans="1:8" x14ac:dyDescent="0.2">
      <c r="A582" s="430">
        <v>2023</v>
      </c>
      <c r="B582" s="393" t="s">
        <v>35</v>
      </c>
      <c r="C582" s="437" t="s">
        <v>114</v>
      </c>
      <c r="D582" s="438">
        <v>135285.61703279926</v>
      </c>
      <c r="E582" s="438">
        <v>148195.22251589262</v>
      </c>
      <c r="F582" s="439">
        <v>283480.83954869187</v>
      </c>
      <c r="G582" s="291"/>
      <c r="H582" s="291"/>
    </row>
    <row r="583" spans="1:8" x14ac:dyDescent="0.2">
      <c r="A583" s="430">
        <v>2023</v>
      </c>
      <c r="B583" s="393" t="s">
        <v>36</v>
      </c>
      <c r="C583" s="437" t="s">
        <v>114</v>
      </c>
      <c r="D583" s="438">
        <v>130179.80723266001</v>
      </c>
      <c r="E583" s="438">
        <v>132868.99795409996</v>
      </c>
      <c r="F583" s="439">
        <v>263048.80518675991</v>
      </c>
      <c r="G583" s="291"/>
      <c r="H583" s="291"/>
    </row>
    <row r="584" spans="1:8" x14ac:dyDescent="0.2">
      <c r="A584" s="430">
        <v>2023</v>
      </c>
      <c r="B584" s="393" t="s">
        <v>37</v>
      </c>
      <c r="C584" s="437" t="s">
        <v>114</v>
      </c>
      <c r="D584" s="438">
        <v>126419.181</v>
      </c>
      <c r="E584" s="438">
        <v>134371.49550000002</v>
      </c>
      <c r="F584" s="439">
        <v>260790.67650000003</v>
      </c>
      <c r="G584" s="291"/>
      <c r="H584" s="291"/>
    </row>
    <row r="585" spans="1:8" x14ac:dyDescent="0.2">
      <c r="A585" s="430">
        <v>2023</v>
      </c>
      <c r="B585" s="393" t="s">
        <v>38</v>
      </c>
      <c r="C585" s="437" t="s">
        <v>114</v>
      </c>
      <c r="D585" s="438">
        <v>128536.74173342898</v>
      </c>
      <c r="E585" s="438">
        <v>145239.43794755216</v>
      </c>
      <c r="F585" s="439">
        <v>273776.17968098109</v>
      </c>
      <c r="G585" s="291"/>
      <c r="H585" s="291"/>
    </row>
    <row r="586" spans="1:8" x14ac:dyDescent="0.2">
      <c r="A586" s="430">
        <v>2023</v>
      </c>
      <c r="B586" s="393" t="s">
        <v>39</v>
      </c>
      <c r="C586" s="437" t="s">
        <v>114</v>
      </c>
      <c r="D586" s="438">
        <v>134061.277</v>
      </c>
      <c r="E586" s="438">
        <v>149337.77699999997</v>
      </c>
      <c r="F586" s="439">
        <v>283399.05399999995</v>
      </c>
      <c r="G586" s="291"/>
      <c r="H586" s="291"/>
    </row>
    <row r="587" spans="1:8" x14ac:dyDescent="0.2">
      <c r="A587" s="430">
        <v>2023</v>
      </c>
      <c r="B587" s="393" t="s">
        <v>40</v>
      </c>
      <c r="C587" s="437" t="s">
        <v>114</v>
      </c>
      <c r="D587" s="438">
        <v>133902.35100000005</v>
      </c>
      <c r="E587" s="438">
        <v>147153.34950000001</v>
      </c>
      <c r="F587" s="439">
        <v>281055.70050000004</v>
      </c>
      <c r="G587" s="291"/>
      <c r="H587" s="291"/>
    </row>
    <row r="588" spans="1:8" x14ac:dyDescent="0.2">
      <c r="A588" s="430">
        <v>2023</v>
      </c>
      <c r="B588" s="393" t="s">
        <v>41</v>
      </c>
      <c r="C588" s="437" t="s">
        <v>114</v>
      </c>
      <c r="D588" s="438">
        <v>130349.19399999996</v>
      </c>
      <c r="E588" s="438">
        <v>143933.04600000003</v>
      </c>
      <c r="F588" s="439">
        <v>274282.23999999999</v>
      </c>
      <c r="G588" s="291"/>
      <c r="H588" s="291"/>
    </row>
    <row r="589" spans="1:8" x14ac:dyDescent="0.2">
      <c r="A589" s="430">
        <v>2023</v>
      </c>
      <c r="B589" s="393" t="s">
        <v>42</v>
      </c>
      <c r="C589" s="437" t="s">
        <v>114</v>
      </c>
      <c r="D589" s="438">
        <v>113193.821</v>
      </c>
      <c r="E589" s="438">
        <v>143218.83050000001</v>
      </c>
      <c r="F589" s="439">
        <v>256412.65149999998</v>
      </c>
      <c r="G589" s="291"/>
      <c r="H589" s="291"/>
    </row>
    <row r="590" spans="1:8" x14ac:dyDescent="0.2">
      <c r="A590" s="430">
        <v>2024</v>
      </c>
      <c r="B590" s="393" t="s">
        <v>43</v>
      </c>
      <c r="C590" s="437" t="s">
        <v>114</v>
      </c>
      <c r="D590" s="438">
        <v>97066.588000000018</v>
      </c>
      <c r="E590" s="438">
        <v>106196.81700000002</v>
      </c>
      <c r="F590" s="439">
        <v>203263.405</v>
      </c>
      <c r="G590" s="291"/>
      <c r="H590" s="291"/>
    </row>
    <row r="591" spans="1:8" x14ac:dyDescent="0.2">
      <c r="A591" s="430">
        <v>2024</v>
      </c>
      <c r="B591" s="393" t="s">
        <v>44</v>
      </c>
      <c r="C591" s="437" t="s">
        <v>114</v>
      </c>
      <c r="D591" s="438">
        <v>121362.16100000001</v>
      </c>
      <c r="E591" s="438">
        <v>126730.3545</v>
      </c>
      <c r="F591" s="439">
        <v>248092.51550000001</v>
      </c>
      <c r="G591" s="291"/>
      <c r="H591" s="291"/>
    </row>
    <row r="592" spans="1:8" x14ac:dyDescent="0.2">
      <c r="A592" s="430">
        <v>2024</v>
      </c>
      <c r="B592" s="393" t="s">
        <v>45</v>
      </c>
      <c r="C592" s="437" t="s">
        <v>114</v>
      </c>
      <c r="D592" s="438">
        <v>111641.60300000002</v>
      </c>
      <c r="E592" s="438">
        <v>112006.8955</v>
      </c>
      <c r="F592" s="439">
        <v>223648.49850000005</v>
      </c>
      <c r="G592" s="291"/>
      <c r="H592" s="291"/>
    </row>
    <row r="593" spans="1:8" x14ac:dyDescent="0.2">
      <c r="A593" s="430">
        <v>2024</v>
      </c>
      <c r="B593" s="393" t="s">
        <v>33</v>
      </c>
      <c r="C593" s="437" t="s">
        <v>114</v>
      </c>
      <c r="D593" s="438">
        <v>118705.85799999995</v>
      </c>
      <c r="E593" s="438">
        <v>136792.69500000001</v>
      </c>
      <c r="F593" s="439">
        <v>255498.55299999996</v>
      </c>
      <c r="G593" s="291"/>
      <c r="H593" s="291"/>
    </row>
    <row r="594" spans="1:8" x14ac:dyDescent="0.2">
      <c r="A594" s="430">
        <v>2024</v>
      </c>
      <c r="B594" s="393" t="s">
        <v>35</v>
      </c>
      <c r="C594" s="437" t="s">
        <v>114</v>
      </c>
      <c r="D594" s="438">
        <v>119751.32000000004</v>
      </c>
      <c r="E594" s="438">
        <v>126661.394</v>
      </c>
      <c r="F594" s="439">
        <v>246412.71400000009</v>
      </c>
      <c r="G594" s="291"/>
      <c r="H594" s="291"/>
    </row>
    <row r="595" spans="1:8" x14ac:dyDescent="0.2">
      <c r="A595" s="430">
        <v>2024</v>
      </c>
      <c r="B595" s="393" t="s">
        <v>36</v>
      </c>
      <c r="C595" s="437" t="s">
        <v>114</v>
      </c>
      <c r="D595" s="438">
        <v>115775.179</v>
      </c>
      <c r="E595" s="438">
        <v>116313.394</v>
      </c>
      <c r="F595" s="439">
        <v>232088.57300000003</v>
      </c>
      <c r="G595" s="291"/>
      <c r="H595" s="291"/>
    </row>
    <row r="596" spans="1:8" x14ac:dyDescent="0.2">
      <c r="A596" s="430">
        <v>2024</v>
      </c>
      <c r="B596" s="393" t="s">
        <v>37</v>
      </c>
      <c r="C596" s="437" t="s">
        <v>114</v>
      </c>
      <c r="D596" s="438">
        <v>131025.59599999999</v>
      </c>
      <c r="E596" s="438">
        <v>130564.90599999999</v>
      </c>
      <c r="F596" s="439">
        <v>261590.50199999998</v>
      </c>
      <c r="G596" s="291"/>
      <c r="H596" s="291"/>
    </row>
    <row r="597" spans="1:8" x14ac:dyDescent="0.2">
      <c r="A597" s="430">
        <v>2024</v>
      </c>
      <c r="B597" s="393" t="s">
        <v>38</v>
      </c>
      <c r="C597" s="437" t="s">
        <v>114</v>
      </c>
      <c r="D597" s="438">
        <v>130023.09999999996</v>
      </c>
      <c r="E597" s="438">
        <v>136207.53</v>
      </c>
      <c r="F597" s="439">
        <v>266230.62999999989</v>
      </c>
      <c r="G597" s="291"/>
      <c r="H597" s="291"/>
    </row>
    <row r="598" spans="1:8" x14ac:dyDescent="0.2">
      <c r="A598" s="430">
        <v>2024</v>
      </c>
      <c r="B598" s="393" t="s">
        <v>39</v>
      </c>
      <c r="C598" s="437" t="s">
        <v>114</v>
      </c>
      <c r="D598" s="438">
        <v>119499.46500000004</v>
      </c>
      <c r="E598" s="438">
        <v>128023.12850000002</v>
      </c>
      <c r="F598" s="439">
        <v>247522.59350000002</v>
      </c>
      <c r="G598" s="291"/>
      <c r="H598" s="291"/>
    </row>
    <row r="599" spans="1:8" x14ac:dyDescent="0.2">
      <c r="A599" s="430">
        <v>2024</v>
      </c>
      <c r="B599" s="393" t="s">
        <v>40</v>
      </c>
      <c r="C599" s="437" t="s">
        <v>114</v>
      </c>
      <c r="D599" s="438">
        <v>131880.97099999996</v>
      </c>
      <c r="E599" s="438">
        <v>135298.82550000001</v>
      </c>
      <c r="F599" s="439">
        <v>267179.79649999994</v>
      </c>
      <c r="G599" s="291"/>
      <c r="H599" s="291"/>
    </row>
    <row r="600" spans="1:8" x14ac:dyDescent="0.2">
      <c r="A600" s="430">
        <v>2024</v>
      </c>
      <c r="B600" s="393" t="s">
        <v>41</v>
      </c>
      <c r="C600" s="437" t="s">
        <v>114</v>
      </c>
      <c r="D600" s="438">
        <v>121007.18799999998</v>
      </c>
      <c r="E600" s="438">
        <v>130051.75249999999</v>
      </c>
      <c r="F600" s="439">
        <v>251058.94049999997</v>
      </c>
      <c r="G600" s="291"/>
      <c r="H600" s="291"/>
    </row>
    <row r="601" spans="1:8" x14ac:dyDescent="0.2">
      <c r="A601" s="430">
        <v>2024</v>
      </c>
      <c r="B601" s="393" t="s">
        <v>42</v>
      </c>
      <c r="C601" s="437" t="s">
        <v>114</v>
      </c>
      <c r="D601" s="438">
        <v>108491.93500000001</v>
      </c>
      <c r="E601" s="438">
        <v>135789.25850000003</v>
      </c>
      <c r="F601" s="439">
        <v>244281.19349999999</v>
      </c>
      <c r="G601" s="291"/>
      <c r="H601" s="291"/>
    </row>
    <row r="602" spans="1:8" x14ac:dyDescent="0.2">
      <c r="A602" s="430">
        <v>2025</v>
      </c>
      <c r="B602" s="393" t="s">
        <v>43</v>
      </c>
      <c r="C602" s="437" t="s">
        <v>114</v>
      </c>
      <c r="D602" s="438">
        <v>95747.947999999989</v>
      </c>
      <c r="E602" s="438">
        <v>111701.10100000001</v>
      </c>
      <c r="F602" s="439">
        <v>207449.04899999997</v>
      </c>
      <c r="G602" s="291"/>
      <c r="H602" s="291"/>
    </row>
    <row r="603" spans="1:8" x14ac:dyDescent="0.2">
      <c r="A603" s="430">
        <v>2025</v>
      </c>
      <c r="B603" s="393" t="s">
        <v>44</v>
      </c>
      <c r="C603" s="437" t="s">
        <v>114</v>
      </c>
      <c r="D603" s="438">
        <v>119800.43999999993</v>
      </c>
      <c r="E603" s="438">
        <v>126384.27699999997</v>
      </c>
      <c r="F603" s="439">
        <v>246184.71699999989</v>
      </c>
      <c r="G603" s="291"/>
      <c r="H603" s="291"/>
    </row>
    <row r="604" spans="1:8" x14ac:dyDescent="0.2">
      <c r="A604" s="430">
        <v>2025</v>
      </c>
      <c r="B604" s="393" t="s">
        <v>45</v>
      </c>
      <c r="C604" s="437" t="s">
        <v>114</v>
      </c>
      <c r="D604" s="438">
        <v>130756.58600000004</v>
      </c>
      <c r="E604" s="438">
        <v>134658.61000000004</v>
      </c>
      <c r="F604" s="439">
        <v>265415.196</v>
      </c>
      <c r="G604" s="291"/>
      <c r="H604" s="291"/>
    </row>
    <row r="605" spans="1:8" x14ac:dyDescent="0.2">
      <c r="A605" s="430">
        <v>2025</v>
      </c>
      <c r="B605" s="393" t="s">
        <v>33</v>
      </c>
      <c r="C605" s="437" t="s">
        <v>114</v>
      </c>
      <c r="D605" s="438">
        <v>119379.54799999998</v>
      </c>
      <c r="E605" s="438">
        <v>123662.97749999999</v>
      </c>
      <c r="F605" s="439">
        <v>243042.52549999996</v>
      </c>
      <c r="G605" s="291"/>
      <c r="H605" s="291"/>
    </row>
    <row r="606" spans="1:8" x14ac:dyDescent="0.2">
      <c r="A606" s="430">
        <v>2025</v>
      </c>
      <c r="B606" s="393" t="s">
        <v>35</v>
      </c>
      <c r="C606" s="437" t="s">
        <v>114</v>
      </c>
      <c r="D606" s="438">
        <v>132686.98199999999</v>
      </c>
      <c r="E606" s="438">
        <v>136297.6165</v>
      </c>
      <c r="F606" s="439">
        <v>268984.59850000002</v>
      </c>
      <c r="G606" s="291"/>
      <c r="H606" s="291"/>
    </row>
    <row r="607" spans="1:8" x14ac:dyDescent="0.2">
      <c r="A607" s="430">
        <v>2025</v>
      </c>
      <c r="B607" s="393" t="s">
        <v>36</v>
      </c>
      <c r="C607" s="437" t="s">
        <v>114</v>
      </c>
      <c r="D607" s="438">
        <v>120253.25900000005</v>
      </c>
      <c r="E607" s="438">
        <v>116152.77400000002</v>
      </c>
      <c r="F607" s="439">
        <v>236406.03300000002</v>
      </c>
      <c r="G607" s="291"/>
      <c r="H607" s="291"/>
    </row>
    <row r="608" spans="1:8" x14ac:dyDescent="0.2">
      <c r="A608" s="430">
        <v>2025</v>
      </c>
      <c r="B608" s="393" t="s">
        <v>37</v>
      </c>
      <c r="C608" s="437" t="s">
        <v>114</v>
      </c>
      <c r="D608" s="438">
        <v>139244.87399999998</v>
      </c>
      <c r="E608" s="438">
        <v>149056.03299999895</v>
      </c>
      <c r="F608" s="439">
        <v>288300.90699999896</v>
      </c>
      <c r="G608" s="291"/>
      <c r="H608" s="291"/>
    </row>
    <row r="609" spans="1:8" x14ac:dyDescent="0.2">
      <c r="A609" s="430">
        <v>2025</v>
      </c>
      <c r="B609" s="393" t="s">
        <v>38</v>
      </c>
      <c r="C609" s="437" t="s">
        <v>114</v>
      </c>
      <c r="D609" s="438">
        <v>126938.81199999998</v>
      </c>
      <c r="E609" s="438">
        <v>139229.31800000003</v>
      </c>
      <c r="F609" s="439">
        <v>266168.13000000006</v>
      </c>
      <c r="G609" s="291"/>
      <c r="H609" s="291"/>
    </row>
    <row r="610" spans="1:8" x14ac:dyDescent="0.2">
      <c r="A610" s="430">
        <v>2025</v>
      </c>
      <c r="B610" s="393" t="s">
        <v>39</v>
      </c>
      <c r="C610" s="437" t="s">
        <v>114</v>
      </c>
      <c r="D610" s="438">
        <v>135034.89000000001</v>
      </c>
      <c r="E610" s="438">
        <v>152856.62</v>
      </c>
      <c r="F610" s="439">
        <v>287891.50999999995</v>
      </c>
      <c r="G610" s="291"/>
      <c r="H610" s="291"/>
    </row>
    <row r="611" spans="1:8" x14ac:dyDescent="0.2">
      <c r="A611" s="430">
        <v>2025</v>
      </c>
      <c r="B611" s="393" t="s">
        <v>40</v>
      </c>
      <c r="C611" s="437" t="s">
        <v>114</v>
      </c>
      <c r="D611" s="438">
        <v>136490.00999999998</v>
      </c>
      <c r="E611" s="438">
        <v>153021</v>
      </c>
      <c r="F611" s="439">
        <v>289511.01</v>
      </c>
      <c r="G611" s="291"/>
      <c r="H611" s="291"/>
    </row>
    <row r="612" spans="1:8" x14ac:dyDescent="0.2">
      <c r="A612" s="430">
        <v>2025</v>
      </c>
      <c r="B612" s="393" t="s">
        <v>41</v>
      </c>
      <c r="C612" s="437" t="s">
        <v>114</v>
      </c>
      <c r="D612" s="438">
        <v>120536.26000000001</v>
      </c>
      <c r="E612" s="438">
        <v>142188.75</v>
      </c>
      <c r="F612" s="439">
        <v>262725.01</v>
      </c>
      <c r="G612" s="291"/>
      <c r="H612" s="291"/>
    </row>
    <row r="613" spans="1:8" x14ac:dyDescent="0.2">
      <c r="A613" s="430">
        <v>2025</v>
      </c>
      <c r="B613" s="393" t="s">
        <v>42</v>
      </c>
      <c r="C613" s="437" t="s">
        <v>114</v>
      </c>
      <c r="D613" s="438">
        <v>106273.96</v>
      </c>
      <c r="E613" s="438">
        <v>142317.33000000002</v>
      </c>
      <c r="F613" s="439">
        <v>248591.29</v>
      </c>
      <c r="G613" s="291"/>
      <c r="H613" s="291"/>
    </row>
    <row r="614" spans="1:8" x14ac:dyDescent="0.2">
      <c r="A614" s="430">
        <v>2026</v>
      </c>
      <c r="B614" s="393" t="s">
        <v>43</v>
      </c>
      <c r="C614" s="437" t="s">
        <v>114</v>
      </c>
      <c r="D614" s="438">
        <v>88550.19</v>
      </c>
      <c r="E614" s="438">
        <v>116857.95000000001</v>
      </c>
      <c r="F614" s="439">
        <v>205408.13999999996</v>
      </c>
      <c r="G614" s="291"/>
      <c r="H614" s="291"/>
    </row>
    <row r="615" spans="1:8" x14ac:dyDescent="0.2">
      <c r="A615" s="430">
        <v>2009</v>
      </c>
      <c r="B615" s="393" t="s">
        <v>33</v>
      </c>
      <c r="C615" s="437" t="s">
        <v>115</v>
      </c>
      <c r="D615" s="438">
        <v>15367.55</v>
      </c>
      <c r="E615" s="438">
        <v>75551.985000000001</v>
      </c>
      <c r="F615" s="439">
        <v>90919.534999999989</v>
      </c>
      <c r="G615" s="291"/>
      <c r="H615" s="291"/>
    </row>
    <row r="616" spans="1:8" x14ac:dyDescent="0.2">
      <c r="A616" s="430">
        <v>2009</v>
      </c>
      <c r="B616" s="393" t="s">
        <v>35</v>
      </c>
      <c r="C616" s="437" t="s">
        <v>115</v>
      </c>
      <c r="D616" s="438">
        <v>15095.61</v>
      </c>
      <c r="E616" s="438">
        <v>74899.557499999995</v>
      </c>
      <c r="F616" s="439">
        <v>89995.167499999996</v>
      </c>
      <c r="G616" s="291"/>
      <c r="H616" s="291"/>
    </row>
    <row r="617" spans="1:8" x14ac:dyDescent="0.2">
      <c r="A617" s="430">
        <v>2009</v>
      </c>
      <c r="B617" s="393" t="s">
        <v>36</v>
      </c>
      <c r="C617" s="437" t="s">
        <v>115</v>
      </c>
      <c r="D617" s="438">
        <v>13521.525</v>
      </c>
      <c r="E617" s="438">
        <v>67107.92</v>
      </c>
      <c r="F617" s="439">
        <v>80629.444999999992</v>
      </c>
      <c r="G617" s="291"/>
      <c r="H617" s="291"/>
    </row>
    <row r="618" spans="1:8" x14ac:dyDescent="0.2">
      <c r="A618" s="430">
        <v>2009</v>
      </c>
      <c r="B618" s="393" t="s">
        <v>37</v>
      </c>
      <c r="C618" s="437" t="s">
        <v>115</v>
      </c>
      <c r="D618" s="438">
        <v>16080.95</v>
      </c>
      <c r="E618" s="438">
        <v>79190.992500000008</v>
      </c>
      <c r="F618" s="439">
        <v>95271.94249999999</v>
      </c>
      <c r="G618" s="291"/>
      <c r="H618" s="291"/>
    </row>
    <row r="619" spans="1:8" x14ac:dyDescent="0.2">
      <c r="A619" s="430">
        <v>2009</v>
      </c>
      <c r="B619" s="393" t="s">
        <v>38</v>
      </c>
      <c r="C619" s="437" t="s">
        <v>115</v>
      </c>
      <c r="D619" s="438">
        <v>14764.59</v>
      </c>
      <c r="E619" s="438">
        <v>76405.162499999991</v>
      </c>
      <c r="F619" s="439">
        <v>91169.752500000002</v>
      </c>
      <c r="G619" s="291"/>
      <c r="H619" s="291"/>
    </row>
    <row r="620" spans="1:8" x14ac:dyDescent="0.2">
      <c r="A620" s="430">
        <v>2009</v>
      </c>
      <c r="B620" s="393" t="s">
        <v>39</v>
      </c>
      <c r="C620" s="437" t="s">
        <v>115</v>
      </c>
      <c r="D620" s="438">
        <v>15649.59</v>
      </c>
      <c r="E620" s="438">
        <v>78726.802499999976</v>
      </c>
      <c r="F620" s="439">
        <v>94376.392499999987</v>
      </c>
      <c r="G620" s="291"/>
      <c r="H620" s="291"/>
    </row>
    <row r="621" spans="1:8" x14ac:dyDescent="0.2">
      <c r="A621" s="430">
        <v>2009</v>
      </c>
      <c r="B621" s="393" t="s">
        <v>40</v>
      </c>
      <c r="C621" s="437" t="s">
        <v>115</v>
      </c>
      <c r="D621" s="438">
        <v>14787.720000000001</v>
      </c>
      <c r="E621" s="438">
        <v>75938.892500000002</v>
      </c>
      <c r="F621" s="439">
        <v>90726.612500000003</v>
      </c>
      <c r="G621" s="291"/>
      <c r="H621" s="291"/>
    </row>
    <row r="622" spans="1:8" x14ac:dyDescent="0.2">
      <c r="A622" s="430">
        <v>2009</v>
      </c>
      <c r="B622" s="393" t="s">
        <v>41</v>
      </c>
      <c r="C622" s="437" t="s">
        <v>115</v>
      </c>
      <c r="D622" s="438">
        <v>15259.64</v>
      </c>
      <c r="E622" s="438">
        <v>78276.75</v>
      </c>
      <c r="F622" s="439">
        <v>93536.39</v>
      </c>
      <c r="G622" s="291"/>
      <c r="H622" s="291"/>
    </row>
    <row r="623" spans="1:8" x14ac:dyDescent="0.2">
      <c r="A623" s="430">
        <v>2009</v>
      </c>
      <c r="B623" s="393" t="s">
        <v>42</v>
      </c>
      <c r="C623" s="437" t="s">
        <v>115</v>
      </c>
      <c r="D623" s="438">
        <v>15357.38</v>
      </c>
      <c r="E623" s="438">
        <v>70272.06749999999</v>
      </c>
      <c r="F623" s="439">
        <v>85629.447499999995</v>
      </c>
      <c r="G623" s="291"/>
      <c r="H623" s="291"/>
    </row>
    <row r="624" spans="1:8" x14ac:dyDescent="0.2">
      <c r="A624" s="430">
        <v>2010</v>
      </c>
      <c r="B624" s="393" t="s">
        <v>43</v>
      </c>
      <c r="C624" s="437" t="s">
        <v>115</v>
      </c>
      <c r="D624" s="438">
        <v>16436.736999999997</v>
      </c>
      <c r="E624" s="438">
        <v>72868.057499999995</v>
      </c>
      <c r="F624" s="439">
        <v>89304.794500000004</v>
      </c>
      <c r="G624" s="291"/>
      <c r="H624" s="291"/>
    </row>
    <row r="625" spans="1:8" x14ac:dyDescent="0.2">
      <c r="A625" s="430">
        <v>2010</v>
      </c>
      <c r="B625" s="393" t="s">
        <v>44</v>
      </c>
      <c r="C625" s="437" t="s">
        <v>115</v>
      </c>
      <c r="D625" s="438">
        <v>15714.61</v>
      </c>
      <c r="E625" s="438">
        <v>69616.552500000005</v>
      </c>
      <c r="F625" s="439">
        <v>85331.162499999991</v>
      </c>
      <c r="G625" s="291"/>
      <c r="H625" s="291"/>
    </row>
    <row r="626" spans="1:8" x14ac:dyDescent="0.2">
      <c r="A626" s="430">
        <v>2010</v>
      </c>
      <c r="B626" s="393" t="s">
        <v>45</v>
      </c>
      <c r="C626" s="437" t="s">
        <v>115</v>
      </c>
      <c r="D626" s="438">
        <v>17540.41</v>
      </c>
      <c r="E626" s="438">
        <v>76278.0625</v>
      </c>
      <c r="F626" s="439">
        <v>93818.472500000003</v>
      </c>
      <c r="G626" s="291"/>
      <c r="H626" s="291"/>
    </row>
    <row r="627" spans="1:8" x14ac:dyDescent="0.2">
      <c r="A627" s="430">
        <v>2010</v>
      </c>
      <c r="B627" s="393" t="s">
        <v>33</v>
      </c>
      <c r="C627" s="437" t="s">
        <v>115</v>
      </c>
      <c r="D627" s="438">
        <v>14453.34</v>
      </c>
      <c r="E627" s="438">
        <v>68241.925000000003</v>
      </c>
      <c r="F627" s="439">
        <v>82695.264999999999</v>
      </c>
      <c r="G627" s="291"/>
      <c r="H627" s="291"/>
    </row>
    <row r="628" spans="1:8" x14ac:dyDescent="0.2">
      <c r="A628" s="430">
        <v>2010</v>
      </c>
      <c r="B628" s="393" t="s">
        <v>35</v>
      </c>
      <c r="C628" s="437" t="s">
        <v>115</v>
      </c>
      <c r="D628" s="438">
        <v>17105.990000000002</v>
      </c>
      <c r="E628" s="438">
        <v>82877.017500000002</v>
      </c>
      <c r="F628" s="439">
        <v>99983.007499999978</v>
      </c>
      <c r="G628" s="291"/>
      <c r="H628" s="291"/>
    </row>
    <row r="629" spans="1:8" x14ac:dyDescent="0.2">
      <c r="A629" s="430">
        <v>2010</v>
      </c>
      <c r="B629" s="393" t="s">
        <v>36</v>
      </c>
      <c r="C629" s="437" t="s">
        <v>115</v>
      </c>
      <c r="D629" s="438">
        <v>17255.349999999999</v>
      </c>
      <c r="E629" s="438">
        <v>74050.902499999997</v>
      </c>
      <c r="F629" s="439">
        <v>91306.252500000002</v>
      </c>
      <c r="G629" s="291"/>
      <c r="H629" s="291"/>
    </row>
    <row r="630" spans="1:8" x14ac:dyDescent="0.2">
      <c r="A630" s="430">
        <v>2010</v>
      </c>
      <c r="B630" s="393" t="s">
        <v>37</v>
      </c>
      <c r="C630" s="437" t="s">
        <v>115</v>
      </c>
      <c r="D630" s="438">
        <v>17096.8</v>
      </c>
      <c r="E630" s="438">
        <v>79956.227500000008</v>
      </c>
      <c r="F630" s="439">
        <v>97053.027499999997</v>
      </c>
      <c r="G630" s="291"/>
      <c r="H630" s="291"/>
    </row>
    <row r="631" spans="1:8" x14ac:dyDescent="0.2">
      <c r="A631" s="430">
        <v>2010</v>
      </c>
      <c r="B631" s="393" t="s">
        <v>38</v>
      </c>
      <c r="C631" s="437" t="s">
        <v>115</v>
      </c>
      <c r="D631" s="438">
        <v>18400.04</v>
      </c>
      <c r="E631" s="438">
        <v>77595.384999999995</v>
      </c>
      <c r="F631" s="439">
        <v>95995.425000000017</v>
      </c>
      <c r="G631" s="291"/>
      <c r="H631" s="291"/>
    </row>
    <row r="632" spans="1:8" x14ac:dyDescent="0.2">
      <c r="A632" s="430">
        <v>2010</v>
      </c>
      <c r="B632" s="393" t="s">
        <v>39</v>
      </c>
      <c r="C632" s="437" t="s">
        <v>115</v>
      </c>
      <c r="D632" s="438">
        <v>21638.34</v>
      </c>
      <c r="E632" s="438">
        <v>79824.837499999994</v>
      </c>
      <c r="F632" s="439">
        <v>101463.17749999999</v>
      </c>
      <c r="G632" s="291"/>
      <c r="H632" s="291"/>
    </row>
    <row r="633" spans="1:8" x14ac:dyDescent="0.2">
      <c r="A633" s="430">
        <v>2010</v>
      </c>
      <c r="B633" s="393" t="s">
        <v>40</v>
      </c>
      <c r="C633" s="437" t="s">
        <v>115</v>
      </c>
      <c r="D633" s="438">
        <v>23046.549999999996</v>
      </c>
      <c r="E633" s="438">
        <v>78841.932499999995</v>
      </c>
      <c r="F633" s="439">
        <v>101888.48249999998</v>
      </c>
      <c r="G633" s="291"/>
      <c r="H633" s="291"/>
    </row>
    <row r="634" spans="1:8" x14ac:dyDescent="0.2">
      <c r="A634" s="430">
        <v>2010</v>
      </c>
      <c r="B634" s="393" t="s">
        <v>41</v>
      </c>
      <c r="C634" s="437" t="s">
        <v>115</v>
      </c>
      <c r="D634" s="438">
        <v>20762.740000000002</v>
      </c>
      <c r="E634" s="438">
        <v>81518.065000000002</v>
      </c>
      <c r="F634" s="439">
        <v>102280.80500000001</v>
      </c>
      <c r="G634" s="291"/>
      <c r="H634" s="291"/>
    </row>
    <row r="635" spans="1:8" x14ac:dyDescent="0.2">
      <c r="A635" s="430">
        <v>2010</v>
      </c>
      <c r="B635" s="393" t="s">
        <v>42</v>
      </c>
      <c r="C635" s="437" t="s">
        <v>115</v>
      </c>
      <c r="D635" s="438">
        <v>19217.169999999998</v>
      </c>
      <c r="E635" s="438">
        <v>76722.242500000008</v>
      </c>
      <c r="F635" s="439">
        <v>95939.412499999991</v>
      </c>
      <c r="G635" s="291"/>
      <c r="H635" s="291"/>
    </row>
    <row r="636" spans="1:8" x14ac:dyDescent="0.2">
      <c r="A636" s="430">
        <v>2011</v>
      </c>
      <c r="B636" s="393" t="s">
        <v>43</v>
      </c>
      <c r="C636" s="437" t="s">
        <v>115</v>
      </c>
      <c r="D636" s="438">
        <v>21060.230000000003</v>
      </c>
      <c r="E636" s="438">
        <v>73607.602500000008</v>
      </c>
      <c r="F636" s="439">
        <v>94667.832500000004</v>
      </c>
      <c r="G636" s="291"/>
      <c r="H636" s="291"/>
    </row>
    <row r="637" spans="1:8" x14ac:dyDescent="0.2">
      <c r="A637" s="430">
        <v>2011</v>
      </c>
      <c r="B637" s="393" t="s">
        <v>44</v>
      </c>
      <c r="C637" s="437" t="s">
        <v>115</v>
      </c>
      <c r="D637" s="438">
        <v>21845.780000000002</v>
      </c>
      <c r="E637" s="438">
        <v>62024.315000000002</v>
      </c>
      <c r="F637" s="439">
        <v>83870.095000000001</v>
      </c>
      <c r="G637" s="291"/>
      <c r="H637" s="291"/>
    </row>
    <row r="638" spans="1:8" x14ac:dyDescent="0.2">
      <c r="A638" s="430">
        <v>2011</v>
      </c>
      <c r="B638" s="393" t="s">
        <v>45</v>
      </c>
      <c r="C638" s="437" t="s">
        <v>115</v>
      </c>
      <c r="D638" s="438">
        <v>21840.81</v>
      </c>
      <c r="E638" s="438">
        <v>87520.455000000002</v>
      </c>
      <c r="F638" s="439">
        <v>109361.265</v>
      </c>
      <c r="G638" s="291"/>
      <c r="H638" s="291"/>
    </row>
    <row r="639" spans="1:8" x14ac:dyDescent="0.2">
      <c r="A639" s="430">
        <v>2011</v>
      </c>
      <c r="B639" s="393" t="s">
        <v>33</v>
      </c>
      <c r="C639" s="437" t="s">
        <v>115</v>
      </c>
      <c r="D639" s="438">
        <v>19824.419999999998</v>
      </c>
      <c r="E639" s="438">
        <v>75501.335000000006</v>
      </c>
      <c r="F639" s="439">
        <v>95325.755000000019</v>
      </c>
      <c r="G639" s="291"/>
      <c r="H639" s="291"/>
    </row>
    <row r="640" spans="1:8" x14ac:dyDescent="0.2">
      <c r="A640" s="430">
        <v>2011</v>
      </c>
      <c r="B640" s="393" t="s">
        <v>35</v>
      </c>
      <c r="C640" s="437" t="s">
        <v>115</v>
      </c>
      <c r="D640" s="438">
        <v>23438.969999999998</v>
      </c>
      <c r="E640" s="438">
        <v>87021.172499999986</v>
      </c>
      <c r="F640" s="439">
        <v>110460.1425</v>
      </c>
      <c r="G640" s="291"/>
      <c r="H640" s="291"/>
    </row>
    <row r="641" spans="1:8" x14ac:dyDescent="0.2">
      <c r="A641" s="430">
        <v>2011</v>
      </c>
      <c r="B641" s="393" t="s">
        <v>36</v>
      </c>
      <c r="C641" s="437" t="s">
        <v>115</v>
      </c>
      <c r="D641" s="438">
        <v>21322.79</v>
      </c>
      <c r="E641" s="438">
        <v>76478.602499999994</v>
      </c>
      <c r="F641" s="439">
        <v>97801.392500000016</v>
      </c>
      <c r="G641" s="291"/>
      <c r="H641" s="291"/>
    </row>
    <row r="642" spans="1:8" x14ac:dyDescent="0.2">
      <c r="A642" s="430">
        <v>2011</v>
      </c>
      <c r="B642" s="393" t="s">
        <v>37</v>
      </c>
      <c r="C642" s="437" t="s">
        <v>115</v>
      </c>
      <c r="D642" s="438">
        <v>22650.374000000003</v>
      </c>
      <c r="E642" s="438">
        <v>82663.45</v>
      </c>
      <c r="F642" s="439">
        <v>105313.82400000001</v>
      </c>
      <c r="G642" s="291"/>
      <c r="H642" s="291"/>
    </row>
    <row r="643" spans="1:8" x14ac:dyDescent="0.2">
      <c r="A643" s="430">
        <v>2011</v>
      </c>
      <c r="B643" s="393" t="s">
        <v>38</v>
      </c>
      <c r="C643" s="437" t="s">
        <v>115</v>
      </c>
      <c r="D643" s="438">
        <v>24673.629999999997</v>
      </c>
      <c r="E643" s="438">
        <v>86390.95</v>
      </c>
      <c r="F643" s="439">
        <v>111064.58</v>
      </c>
      <c r="G643" s="291"/>
      <c r="H643" s="291"/>
    </row>
    <row r="644" spans="1:8" x14ac:dyDescent="0.2">
      <c r="A644" s="430">
        <v>2011</v>
      </c>
      <c r="B644" s="393" t="s">
        <v>39</v>
      </c>
      <c r="C644" s="437" t="s">
        <v>115</v>
      </c>
      <c r="D644" s="438">
        <v>26034.350000000002</v>
      </c>
      <c r="E644" s="438">
        <v>89520.032500000001</v>
      </c>
      <c r="F644" s="439">
        <v>115554.38249999999</v>
      </c>
      <c r="G644" s="291"/>
      <c r="H644" s="291"/>
    </row>
    <row r="645" spans="1:8" x14ac:dyDescent="0.2">
      <c r="A645" s="430">
        <v>2011</v>
      </c>
      <c r="B645" s="393" t="s">
        <v>40</v>
      </c>
      <c r="C645" s="437" t="s">
        <v>115</v>
      </c>
      <c r="D645" s="438">
        <v>23961.950000000004</v>
      </c>
      <c r="E645" s="438">
        <v>92772.222500000003</v>
      </c>
      <c r="F645" s="439">
        <v>116734.1725</v>
      </c>
      <c r="G645" s="291"/>
      <c r="H645" s="291"/>
    </row>
    <row r="646" spans="1:8" x14ac:dyDescent="0.2">
      <c r="A646" s="430">
        <v>2011</v>
      </c>
      <c r="B646" s="393" t="s">
        <v>41</v>
      </c>
      <c r="C646" s="437" t="s">
        <v>115</v>
      </c>
      <c r="D646" s="438">
        <v>22424.7</v>
      </c>
      <c r="E646" s="438">
        <v>86281.915000000008</v>
      </c>
      <c r="F646" s="439">
        <v>108706.61499999999</v>
      </c>
      <c r="G646" s="291"/>
      <c r="H646" s="291"/>
    </row>
    <row r="647" spans="1:8" x14ac:dyDescent="0.2">
      <c r="A647" s="430">
        <v>2011</v>
      </c>
      <c r="B647" s="393" t="s">
        <v>42</v>
      </c>
      <c r="C647" s="437" t="s">
        <v>115</v>
      </c>
      <c r="D647" s="438">
        <v>18977.759999999998</v>
      </c>
      <c r="E647" s="438">
        <v>96049.847499999989</v>
      </c>
      <c r="F647" s="439">
        <v>115027.6075</v>
      </c>
      <c r="G647" s="291"/>
      <c r="H647" s="291"/>
    </row>
    <row r="648" spans="1:8" x14ac:dyDescent="0.2">
      <c r="A648" s="430">
        <v>2012</v>
      </c>
      <c r="B648" s="393" t="s">
        <v>43</v>
      </c>
      <c r="C648" s="437" t="s">
        <v>115</v>
      </c>
      <c r="D648" s="438">
        <v>19316.859999999997</v>
      </c>
      <c r="E648" s="438">
        <v>69002.28</v>
      </c>
      <c r="F648" s="439">
        <v>88319.14</v>
      </c>
      <c r="G648" s="291"/>
      <c r="H648" s="291"/>
    </row>
    <row r="649" spans="1:8" x14ac:dyDescent="0.2">
      <c r="A649" s="430">
        <v>2012</v>
      </c>
      <c r="B649" s="393" t="s">
        <v>44</v>
      </c>
      <c r="C649" s="437" t="s">
        <v>115</v>
      </c>
      <c r="D649" s="438">
        <v>21789.020000000004</v>
      </c>
      <c r="E649" s="438">
        <v>75255.717499999999</v>
      </c>
      <c r="F649" s="439">
        <v>97044.737500000003</v>
      </c>
      <c r="G649" s="291"/>
      <c r="H649" s="291"/>
    </row>
    <row r="650" spans="1:8" x14ac:dyDescent="0.2">
      <c r="A650" s="431">
        <v>2012</v>
      </c>
      <c r="B650" s="393" t="s">
        <v>45</v>
      </c>
      <c r="C650" s="437" t="s">
        <v>115</v>
      </c>
      <c r="D650" s="438">
        <v>23177.52</v>
      </c>
      <c r="E650" s="438">
        <v>82672.972500000018</v>
      </c>
      <c r="F650" s="439">
        <v>105850.49250000002</v>
      </c>
      <c r="G650" s="291"/>
      <c r="H650" s="291"/>
    </row>
    <row r="651" spans="1:8" x14ac:dyDescent="0.2">
      <c r="A651" s="431">
        <v>2012</v>
      </c>
      <c r="B651" s="393" t="s">
        <v>33</v>
      </c>
      <c r="C651" s="437" t="s">
        <v>115</v>
      </c>
      <c r="D651" s="438">
        <v>20561.210000000006</v>
      </c>
      <c r="E651" s="438">
        <v>71318.684999999998</v>
      </c>
      <c r="F651" s="439">
        <v>91879.895000000019</v>
      </c>
      <c r="G651" s="291"/>
      <c r="H651" s="291"/>
    </row>
    <row r="652" spans="1:8" x14ac:dyDescent="0.2">
      <c r="A652" s="431">
        <v>2012</v>
      </c>
      <c r="B652" s="393" t="s">
        <v>35</v>
      </c>
      <c r="C652" s="437" t="s">
        <v>115</v>
      </c>
      <c r="D652" s="438">
        <v>26395.07</v>
      </c>
      <c r="E652" s="438">
        <v>78768.742500000008</v>
      </c>
      <c r="F652" s="439">
        <v>105163.81250000001</v>
      </c>
      <c r="G652" s="291"/>
      <c r="H652" s="291"/>
    </row>
    <row r="653" spans="1:8" x14ac:dyDescent="0.2">
      <c r="A653" s="431">
        <v>2012</v>
      </c>
      <c r="B653" s="393" t="s">
        <v>36</v>
      </c>
      <c r="C653" s="437" t="s">
        <v>115</v>
      </c>
      <c r="D653" s="438">
        <v>24358.43</v>
      </c>
      <c r="E653" s="438">
        <v>79813.009999999995</v>
      </c>
      <c r="F653" s="439">
        <v>104171.44000000002</v>
      </c>
      <c r="G653" s="291"/>
      <c r="H653" s="291"/>
    </row>
    <row r="654" spans="1:8" x14ac:dyDescent="0.2">
      <c r="A654" s="431">
        <v>2012</v>
      </c>
      <c r="B654" s="393" t="s">
        <v>37</v>
      </c>
      <c r="C654" s="437" t="s">
        <v>115</v>
      </c>
      <c r="D654" s="438">
        <v>23592.200000000004</v>
      </c>
      <c r="E654" s="438">
        <v>82274.172500000001</v>
      </c>
      <c r="F654" s="439">
        <v>105866.3725</v>
      </c>
      <c r="G654" s="291"/>
      <c r="H654" s="291"/>
    </row>
    <row r="655" spans="1:8" x14ac:dyDescent="0.2">
      <c r="A655" s="431">
        <v>2012</v>
      </c>
      <c r="B655" s="393" t="s">
        <v>38</v>
      </c>
      <c r="C655" s="437" t="s">
        <v>115</v>
      </c>
      <c r="D655" s="438">
        <v>24532.109000000004</v>
      </c>
      <c r="E655" s="438">
        <v>83551.782500000001</v>
      </c>
      <c r="F655" s="439">
        <v>108083.8915</v>
      </c>
      <c r="G655" s="291"/>
      <c r="H655" s="291"/>
    </row>
    <row r="656" spans="1:8" x14ac:dyDescent="0.2">
      <c r="A656" s="431">
        <v>2012</v>
      </c>
      <c r="B656" s="393" t="s">
        <v>39</v>
      </c>
      <c r="C656" s="437" t="s">
        <v>115</v>
      </c>
      <c r="D656" s="438">
        <v>24993.694</v>
      </c>
      <c r="E656" s="438">
        <v>78443.73000000001</v>
      </c>
      <c r="F656" s="439">
        <v>103437.424</v>
      </c>
      <c r="G656" s="291"/>
      <c r="H656" s="291"/>
    </row>
    <row r="657" spans="1:8" x14ac:dyDescent="0.2">
      <c r="A657" s="431">
        <v>2012</v>
      </c>
      <c r="B657" s="393" t="s">
        <v>40</v>
      </c>
      <c r="C657" s="437" t="s">
        <v>115</v>
      </c>
      <c r="D657" s="438">
        <v>28260.13</v>
      </c>
      <c r="E657" s="438">
        <v>83215.58</v>
      </c>
      <c r="F657" s="439">
        <v>111475.70999999999</v>
      </c>
      <c r="G657" s="291"/>
      <c r="H657" s="291"/>
    </row>
    <row r="658" spans="1:8" x14ac:dyDescent="0.2">
      <c r="A658" s="431">
        <v>2012</v>
      </c>
      <c r="B658" s="393" t="s">
        <v>41</v>
      </c>
      <c r="C658" s="437" t="s">
        <v>115</v>
      </c>
      <c r="D658" s="438">
        <v>24259.887000000006</v>
      </c>
      <c r="E658" s="438">
        <v>84767.217499999999</v>
      </c>
      <c r="F658" s="439">
        <v>109027.1045</v>
      </c>
      <c r="G658" s="291"/>
      <c r="H658" s="291"/>
    </row>
    <row r="659" spans="1:8" x14ac:dyDescent="0.2">
      <c r="A659" s="431">
        <v>2012</v>
      </c>
      <c r="B659" s="393" t="s">
        <v>42</v>
      </c>
      <c r="C659" s="437" t="s">
        <v>115</v>
      </c>
      <c r="D659" s="438">
        <v>19833.170000000002</v>
      </c>
      <c r="E659" s="438">
        <v>77397.582500000019</v>
      </c>
      <c r="F659" s="439">
        <v>97230.752500000002</v>
      </c>
      <c r="G659" s="291"/>
      <c r="H659" s="291"/>
    </row>
    <row r="660" spans="1:8" x14ac:dyDescent="0.2">
      <c r="A660" s="431">
        <v>2013</v>
      </c>
      <c r="B660" s="393" t="s">
        <v>43</v>
      </c>
      <c r="C660" s="437" t="s">
        <v>115</v>
      </c>
      <c r="D660" s="438">
        <v>22429.974999999999</v>
      </c>
      <c r="E660" s="438">
        <v>66711.007500000007</v>
      </c>
      <c r="F660" s="439">
        <v>89140.982500000013</v>
      </c>
      <c r="G660" s="291"/>
      <c r="H660" s="291"/>
    </row>
    <row r="661" spans="1:8" x14ac:dyDescent="0.2">
      <c r="A661" s="431">
        <v>2013</v>
      </c>
      <c r="B661" s="393" t="s">
        <v>44</v>
      </c>
      <c r="C661" s="437" t="s">
        <v>115</v>
      </c>
      <c r="D661" s="438">
        <v>24511.82</v>
      </c>
      <c r="E661" s="438">
        <v>71477.641499999998</v>
      </c>
      <c r="F661" s="439">
        <v>95989.46149999999</v>
      </c>
      <c r="G661" s="291"/>
      <c r="H661" s="291"/>
    </row>
    <row r="662" spans="1:8" x14ac:dyDescent="0.2">
      <c r="A662" s="431">
        <v>2013</v>
      </c>
      <c r="B662" s="393" t="s">
        <v>45</v>
      </c>
      <c r="C662" s="437" t="s">
        <v>115</v>
      </c>
      <c r="D662" s="438">
        <v>21409.864999999998</v>
      </c>
      <c r="E662" s="438">
        <v>69305.8845</v>
      </c>
      <c r="F662" s="439">
        <v>90715.749500000005</v>
      </c>
      <c r="G662" s="291"/>
      <c r="H662" s="291"/>
    </row>
    <row r="663" spans="1:8" x14ac:dyDescent="0.2">
      <c r="A663" s="431">
        <v>2013</v>
      </c>
      <c r="B663" s="393" t="s">
        <v>33</v>
      </c>
      <c r="C663" s="437" t="s">
        <v>115</v>
      </c>
      <c r="D663" s="438">
        <v>27327.739999999998</v>
      </c>
      <c r="E663" s="438">
        <v>76298.377500000002</v>
      </c>
      <c r="F663" s="439">
        <v>103626.11749999999</v>
      </c>
      <c r="G663" s="291"/>
      <c r="H663" s="291"/>
    </row>
    <row r="664" spans="1:8" x14ac:dyDescent="0.2">
      <c r="A664" s="431">
        <v>2013</v>
      </c>
      <c r="B664" s="393" t="s">
        <v>35</v>
      </c>
      <c r="C664" s="437" t="s">
        <v>115</v>
      </c>
      <c r="D664" s="438">
        <v>28388.620000000003</v>
      </c>
      <c r="E664" s="438">
        <v>74849.394500000009</v>
      </c>
      <c r="F664" s="439">
        <v>103238.0145</v>
      </c>
      <c r="G664" s="291"/>
      <c r="H664" s="291"/>
    </row>
    <row r="665" spans="1:8" x14ac:dyDescent="0.2">
      <c r="A665" s="431">
        <v>2013</v>
      </c>
      <c r="B665" s="393" t="s">
        <v>36</v>
      </c>
      <c r="C665" s="437" t="s">
        <v>115</v>
      </c>
      <c r="D665" s="438">
        <v>26920.618999999999</v>
      </c>
      <c r="E665" s="438">
        <v>78235.953999999998</v>
      </c>
      <c r="F665" s="439">
        <v>105156.573</v>
      </c>
      <c r="G665" s="291"/>
      <c r="H665" s="291"/>
    </row>
    <row r="666" spans="1:8" x14ac:dyDescent="0.2">
      <c r="A666" s="431">
        <v>2013</v>
      </c>
      <c r="B666" s="393" t="s">
        <v>37</v>
      </c>
      <c r="C666" s="437" t="s">
        <v>115</v>
      </c>
      <c r="D666" s="438">
        <v>31389.200000000001</v>
      </c>
      <c r="E666" s="438">
        <v>87642.039499999999</v>
      </c>
      <c r="F666" s="439">
        <v>119031.23950000001</v>
      </c>
      <c r="G666" s="291"/>
      <c r="H666" s="291"/>
    </row>
    <row r="667" spans="1:8" x14ac:dyDescent="0.2">
      <c r="A667" s="431">
        <v>2013</v>
      </c>
      <c r="B667" s="393" t="s">
        <v>38</v>
      </c>
      <c r="C667" s="437" t="s">
        <v>115</v>
      </c>
      <c r="D667" s="438">
        <v>29482.729999999996</v>
      </c>
      <c r="E667" s="438">
        <v>79999.159500000009</v>
      </c>
      <c r="F667" s="439">
        <v>109481.8895</v>
      </c>
      <c r="G667" s="291"/>
      <c r="H667" s="291"/>
    </row>
    <row r="668" spans="1:8" x14ac:dyDescent="0.2">
      <c r="A668" s="431">
        <v>2013</v>
      </c>
      <c r="B668" s="393" t="s">
        <v>39</v>
      </c>
      <c r="C668" s="437" t="s">
        <v>115</v>
      </c>
      <c r="D668" s="438">
        <v>30006.730000000003</v>
      </c>
      <c r="E668" s="438">
        <v>80937.203000000009</v>
      </c>
      <c r="F668" s="439">
        <v>110943.93299999999</v>
      </c>
      <c r="G668" s="291"/>
      <c r="H668" s="291"/>
    </row>
    <row r="669" spans="1:8" x14ac:dyDescent="0.2">
      <c r="A669" s="431">
        <v>2013</v>
      </c>
      <c r="B669" s="393" t="s">
        <v>40</v>
      </c>
      <c r="C669" s="437" t="s">
        <v>115</v>
      </c>
      <c r="D669" s="438">
        <v>30472.058999999994</v>
      </c>
      <c r="E669" s="438">
        <v>89357.52949999999</v>
      </c>
      <c r="F669" s="439">
        <v>119829.5885</v>
      </c>
      <c r="G669" s="291"/>
      <c r="H669" s="291"/>
    </row>
    <row r="670" spans="1:8" x14ac:dyDescent="0.2">
      <c r="A670" s="431">
        <v>2013</v>
      </c>
      <c r="B670" s="393" t="s">
        <v>41</v>
      </c>
      <c r="C670" s="437" t="s">
        <v>115</v>
      </c>
      <c r="D670" s="438">
        <v>29263.880000000005</v>
      </c>
      <c r="E670" s="438">
        <v>88653.206999999995</v>
      </c>
      <c r="F670" s="439">
        <v>117917.08700000001</v>
      </c>
      <c r="G670" s="291"/>
      <c r="H670" s="291"/>
    </row>
    <row r="671" spans="1:8" x14ac:dyDescent="0.2">
      <c r="A671" s="431">
        <v>2013</v>
      </c>
      <c r="B671" s="393" t="s">
        <v>42</v>
      </c>
      <c r="C671" s="437" t="s">
        <v>115</v>
      </c>
      <c r="D671" s="438">
        <v>25468.149999999998</v>
      </c>
      <c r="E671" s="438">
        <v>80432.957500000004</v>
      </c>
      <c r="F671" s="439">
        <v>105901.1075</v>
      </c>
      <c r="G671" s="291"/>
      <c r="H671" s="291"/>
    </row>
    <row r="672" spans="1:8" x14ac:dyDescent="0.2">
      <c r="A672" s="431">
        <v>2014</v>
      </c>
      <c r="B672" s="393" t="s">
        <v>43</v>
      </c>
      <c r="C672" s="437" t="s">
        <v>115</v>
      </c>
      <c r="D672" s="438">
        <v>24574.781000000003</v>
      </c>
      <c r="E672" s="438">
        <v>65928.478000000003</v>
      </c>
      <c r="F672" s="439">
        <v>90503.258999999991</v>
      </c>
      <c r="G672" s="291"/>
      <c r="H672" s="291"/>
    </row>
    <row r="673" spans="1:8" x14ac:dyDescent="0.2">
      <c r="A673" s="431">
        <v>2014</v>
      </c>
      <c r="B673" s="393" t="s">
        <v>44</v>
      </c>
      <c r="C673" s="437" t="s">
        <v>115</v>
      </c>
      <c r="D673" s="438">
        <v>28585.52</v>
      </c>
      <c r="E673" s="438">
        <v>87674.872499999998</v>
      </c>
      <c r="F673" s="439">
        <v>116260.39250000002</v>
      </c>
      <c r="G673" s="291"/>
      <c r="H673" s="291"/>
    </row>
    <row r="674" spans="1:8" x14ac:dyDescent="0.2">
      <c r="A674" s="431">
        <v>2014</v>
      </c>
      <c r="B674" s="393" t="s">
        <v>45</v>
      </c>
      <c r="C674" s="437" t="s">
        <v>115</v>
      </c>
      <c r="D674" s="438">
        <v>25533.45</v>
      </c>
      <c r="E674" s="438">
        <v>90731.557499999995</v>
      </c>
      <c r="F674" s="439">
        <v>116265.00749999999</v>
      </c>
      <c r="G674" s="291"/>
      <c r="H674" s="291"/>
    </row>
    <row r="675" spans="1:8" x14ac:dyDescent="0.2">
      <c r="A675" s="431">
        <v>2014</v>
      </c>
      <c r="B675" s="393" t="s">
        <v>33</v>
      </c>
      <c r="C675" s="437" t="s">
        <v>115</v>
      </c>
      <c r="D675" s="438">
        <v>24788.931</v>
      </c>
      <c r="E675" s="438">
        <v>81397.744999999995</v>
      </c>
      <c r="F675" s="439">
        <v>106186.67599999999</v>
      </c>
      <c r="G675" s="291"/>
      <c r="H675" s="291"/>
    </row>
    <row r="676" spans="1:8" x14ac:dyDescent="0.2">
      <c r="A676" s="431">
        <v>2014</v>
      </c>
      <c r="B676" s="393" t="s">
        <v>35</v>
      </c>
      <c r="C676" s="437" t="s">
        <v>115</v>
      </c>
      <c r="D676" s="438">
        <v>26540.850000000002</v>
      </c>
      <c r="E676" s="438">
        <v>85461.701000000015</v>
      </c>
      <c r="F676" s="439">
        <v>112002.55100000001</v>
      </c>
      <c r="G676" s="291"/>
      <c r="H676" s="291"/>
    </row>
    <row r="677" spans="1:8" x14ac:dyDescent="0.2">
      <c r="A677" s="431">
        <v>2014</v>
      </c>
      <c r="B677" s="393" t="s">
        <v>36</v>
      </c>
      <c r="C677" s="437" t="s">
        <v>115</v>
      </c>
      <c r="D677" s="438">
        <v>27454.309999999998</v>
      </c>
      <c r="E677" s="438">
        <v>74862.635000000009</v>
      </c>
      <c r="F677" s="439">
        <v>102316.94499999999</v>
      </c>
      <c r="G677" s="291"/>
      <c r="H677" s="291"/>
    </row>
    <row r="678" spans="1:8" x14ac:dyDescent="0.2">
      <c r="A678" s="431">
        <v>2014</v>
      </c>
      <c r="B678" s="393" t="s">
        <v>37</v>
      </c>
      <c r="C678" s="437" t="s">
        <v>115</v>
      </c>
      <c r="D678" s="438">
        <v>27245.83</v>
      </c>
      <c r="E678" s="438">
        <v>99452.406499999983</v>
      </c>
      <c r="F678" s="439">
        <v>126698.23649999997</v>
      </c>
      <c r="G678" s="291"/>
      <c r="H678" s="291"/>
    </row>
    <row r="679" spans="1:8" x14ac:dyDescent="0.2">
      <c r="A679" s="431">
        <v>2014</v>
      </c>
      <c r="B679" s="393" t="s">
        <v>38</v>
      </c>
      <c r="C679" s="437" t="s">
        <v>115</v>
      </c>
      <c r="D679" s="438">
        <v>24042.170000000002</v>
      </c>
      <c r="E679" s="438">
        <v>97685.807000000001</v>
      </c>
      <c r="F679" s="439">
        <v>121727.977</v>
      </c>
      <c r="G679" s="291"/>
      <c r="H679" s="291"/>
    </row>
    <row r="680" spans="1:8" x14ac:dyDescent="0.2">
      <c r="A680" s="431">
        <v>2014</v>
      </c>
      <c r="B680" s="393" t="s">
        <v>39</v>
      </c>
      <c r="C680" s="437" t="s">
        <v>115</v>
      </c>
      <c r="D680" s="438">
        <v>25462.240000000002</v>
      </c>
      <c r="E680" s="438">
        <v>107049.3155</v>
      </c>
      <c r="F680" s="439">
        <v>132511.55550000002</v>
      </c>
      <c r="G680" s="291"/>
      <c r="H680" s="291"/>
    </row>
    <row r="681" spans="1:8" x14ac:dyDescent="0.2">
      <c r="A681" s="431">
        <v>2014</v>
      </c>
      <c r="B681" s="393" t="s">
        <v>40</v>
      </c>
      <c r="C681" s="437" t="s">
        <v>115</v>
      </c>
      <c r="D681" s="438">
        <v>27037.82</v>
      </c>
      <c r="E681" s="438">
        <v>106281.198</v>
      </c>
      <c r="F681" s="439">
        <v>133319.01800000001</v>
      </c>
      <c r="G681" s="291"/>
      <c r="H681" s="291"/>
    </row>
    <row r="682" spans="1:8" x14ac:dyDescent="0.2">
      <c r="A682" s="431">
        <v>2014</v>
      </c>
      <c r="B682" s="393" t="s">
        <v>41</v>
      </c>
      <c r="C682" s="437" t="s">
        <v>115</v>
      </c>
      <c r="D682" s="438">
        <v>26205.02</v>
      </c>
      <c r="E682" s="438">
        <v>100216.4345</v>
      </c>
      <c r="F682" s="439">
        <v>126421.45449999999</v>
      </c>
      <c r="G682" s="291"/>
      <c r="H682" s="291"/>
    </row>
    <row r="683" spans="1:8" x14ac:dyDescent="0.2">
      <c r="A683" s="431">
        <v>2014</v>
      </c>
      <c r="B683" s="393" t="s">
        <v>42</v>
      </c>
      <c r="C683" s="437" t="s">
        <v>115</v>
      </c>
      <c r="D683" s="438">
        <v>20734.740000000002</v>
      </c>
      <c r="E683" s="438">
        <v>101253.91800000001</v>
      </c>
      <c r="F683" s="439">
        <v>121988.65800000002</v>
      </c>
      <c r="G683" s="291"/>
      <c r="H683" s="291"/>
    </row>
    <row r="684" spans="1:8" x14ac:dyDescent="0.2">
      <c r="A684" s="431">
        <v>2015</v>
      </c>
      <c r="B684" s="393" t="s">
        <v>43</v>
      </c>
      <c r="C684" s="437" t="s">
        <v>115</v>
      </c>
      <c r="D684" s="438">
        <v>21411.79</v>
      </c>
      <c r="E684" s="438">
        <v>94237.935999999987</v>
      </c>
      <c r="F684" s="439">
        <v>115649.726</v>
      </c>
      <c r="G684" s="291"/>
      <c r="H684" s="291"/>
    </row>
    <row r="685" spans="1:8" x14ac:dyDescent="0.2">
      <c r="A685" s="431">
        <v>2015</v>
      </c>
      <c r="B685" s="393" t="s">
        <v>44</v>
      </c>
      <c r="C685" s="437" t="s">
        <v>115</v>
      </c>
      <c r="D685" s="438">
        <v>26305.390000000003</v>
      </c>
      <c r="E685" s="438">
        <v>91403.71650000001</v>
      </c>
      <c r="F685" s="439">
        <v>117709.10649999999</v>
      </c>
      <c r="G685" s="291"/>
      <c r="H685" s="291"/>
    </row>
    <row r="686" spans="1:8" x14ac:dyDescent="0.2">
      <c r="A686" s="431">
        <v>2015</v>
      </c>
      <c r="B686" s="393" t="s">
        <v>45</v>
      </c>
      <c r="C686" s="437" t="s">
        <v>115</v>
      </c>
      <c r="D686" s="438">
        <v>27663.601000000002</v>
      </c>
      <c r="E686" s="438">
        <v>92155.953000000009</v>
      </c>
      <c r="F686" s="439">
        <v>119819.554</v>
      </c>
      <c r="G686" s="291"/>
      <c r="H686" s="291"/>
    </row>
    <row r="687" spans="1:8" x14ac:dyDescent="0.2">
      <c r="A687" s="431">
        <v>2015</v>
      </c>
      <c r="B687" s="393" t="s">
        <v>33</v>
      </c>
      <c r="C687" s="437" t="s">
        <v>115</v>
      </c>
      <c r="D687" s="438">
        <v>24273.72</v>
      </c>
      <c r="E687" s="438">
        <v>94513.390000000014</v>
      </c>
      <c r="F687" s="439">
        <v>118787.11</v>
      </c>
      <c r="G687" s="291"/>
      <c r="H687" s="291"/>
    </row>
    <row r="688" spans="1:8" x14ac:dyDescent="0.2">
      <c r="A688" s="431">
        <v>2015</v>
      </c>
      <c r="B688" s="393" t="s">
        <v>35</v>
      </c>
      <c r="C688" s="437" t="s">
        <v>115</v>
      </c>
      <c r="D688" s="438">
        <v>29256.42</v>
      </c>
      <c r="E688" s="438">
        <v>95926.808500000014</v>
      </c>
      <c r="F688" s="439">
        <v>125183.2285</v>
      </c>
      <c r="G688" s="291"/>
      <c r="H688" s="291"/>
    </row>
    <row r="689" spans="1:8" x14ac:dyDescent="0.2">
      <c r="A689" s="431">
        <v>2015</v>
      </c>
      <c r="B689" s="393" t="s">
        <v>36</v>
      </c>
      <c r="C689" s="437" t="s">
        <v>115</v>
      </c>
      <c r="D689" s="438">
        <v>29252.25</v>
      </c>
      <c r="E689" s="438">
        <v>90069.577000000019</v>
      </c>
      <c r="F689" s="439">
        <v>119321.827</v>
      </c>
      <c r="G689" s="291"/>
      <c r="H689" s="291"/>
    </row>
    <row r="690" spans="1:8" x14ac:dyDescent="0.2">
      <c r="A690" s="431">
        <v>2015</v>
      </c>
      <c r="B690" s="393" t="s">
        <v>37</v>
      </c>
      <c r="C690" s="437" t="s">
        <v>115</v>
      </c>
      <c r="D690" s="438">
        <v>31827.03</v>
      </c>
      <c r="E690" s="438">
        <v>104229.23400000001</v>
      </c>
      <c r="F690" s="439">
        <v>136056.26400000002</v>
      </c>
      <c r="G690" s="291"/>
      <c r="H690" s="291"/>
    </row>
    <row r="691" spans="1:8" x14ac:dyDescent="0.2">
      <c r="A691" s="431">
        <v>2015</v>
      </c>
      <c r="B691" s="393" t="s">
        <v>38</v>
      </c>
      <c r="C691" s="437" t="s">
        <v>115</v>
      </c>
      <c r="D691" s="438">
        <v>31149.98</v>
      </c>
      <c r="E691" s="438">
        <v>109563.77599999998</v>
      </c>
      <c r="F691" s="439">
        <v>140713.75599999999</v>
      </c>
      <c r="G691" s="291"/>
      <c r="H691" s="291"/>
    </row>
    <row r="692" spans="1:8" x14ac:dyDescent="0.2">
      <c r="A692" s="431">
        <v>2015</v>
      </c>
      <c r="B692" s="393" t="s">
        <v>39</v>
      </c>
      <c r="C692" s="437" t="s">
        <v>115</v>
      </c>
      <c r="D692" s="438">
        <v>30838.5</v>
      </c>
      <c r="E692" s="438">
        <v>104763.048</v>
      </c>
      <c r="F692" s="439">
        <v>135601.54800000001</v>
      </c>
      <c r="G692" s="291"/>
      <c r="H692" s="291"/>
    </row>
    <row r="693" spans="1:8" x14ac:dyDescent="0.2">
      <c r="A693" s="431">
        <v>2015</v>
      </c>
      <c r="B693" s="393" t="s">
        <v>40</v>
      </c>
      <c r="C693" s="437" t="s">
        <v>115</v>
      </c>
      <c r="D693" s="438">
        <v>33995.511000000006</v>
      </c>
      <c r="E693" s="438">
        <v>108639.72150000001</v>
      </c>
      <c r="F693" s="439">
        <v>142635.23250000001</v>
      </c>
      <c r="G693" s="291"/>
      <c r="H693" s="291"/>
    </row>
    <row r="694" spans="1:8" x14ac:dyDescent="0.2">
      <c r="A694" s="431">
        <v>2015</v>
      </c>
      <c r="B694" s="393" t="s">
        <v>41</v>
      </c>
      <c r="C694" s="437" t="s">
        <v>115</v>
      </c>
      <c r="D694" s="438">
        <v>30425.199999999997</v>
      </c>
      <c r="E694" s="438">
        <v>98080.078999999998</v>
      </c>
      <c r="F694" s="439">
        <v>128505.27900000001</v>
      </c>
      <c r="G694" s="291"/>
      <c r="H694" s="291"/>
    </row>
    <row r="695" spans="1:8" x14ac:dyDescent="0.2">
      <c r="A695" s="431">
        <v>2015</v>
      </c>
      <c r="B695" s="393" t="s">
        <v>42</v>
      </c>
      <c r="C695" s="437" t="s">
        <v>115</v>
      </c>
      <c r="D695" s="438">
        <v>29235.01</v>
      </c>
      <c r="E695" s="438">
        <v>104464.143</v>
      </c>
      <c r="F695" s="439">
        <v>133699.15299999999</v>
      </c>
      <c r="G695" s="291"/>
      <c r="H695" s="291"/>
    </row>
    <row r="696" spans="1:8" x14ac:dyDescent="0.2">
      <c r="A696" s="431">
        <v>2016</v>
      </c>
      <c r="B696" s="393" t="s">
        <v>43</v>
      </c>
      <c r="C696" s="437" t="s">
        <v>115</v>
      </c>
      <c r="D696" s="438">
        <v>27586.37</v>
      </c>
      <c r="E696" s="438">
        <v>90996.815999999992</v>
      </c>
      <c r="F696" s="439">
        <v>118583.18599999999</v>
      </c>
      <c r="G696" s="291"/>
      <c r="H696" s="291"/>
    </row>
    <row r="697" spans="1:8" x14ac:dyDescent="0.2">
      <c r="A697" s="431">
        <v>2016</v>
      </c>
      <c r="B697" s="393" t="s">
        <v>44</v>
      </c>
      <c r="C697" s="437" t="s">
        <v>115</v>
      </c>
      <c r="D697" s="438">
        <v>31408.89</v>
      </c>
      <c r="E697" s="438">
        <v>96534.992499999993</v>
      </c>
      <c r="F697" s="439">
        <v>127943.88249999999</v>
      </c>
      <c r="G697" s="291"/>
      <c r="H697" s="291"/>
    </row>
    <row r="698" spans="1:8" x14ac:dyDescent="0.2">
      <c r="A698" s="431">
        <v>2016</v>
      </c>
      <c r="B698" s="393" t="s">
        <v>45</v>
      </c>
      <c r="C698" s="437" t="s">
        <v>115</v>
      </c>
      <c r="D698" s="438">
        <v>29582.390000000003</v>
      </c>
      <c r="E698" s="438">
        <v>99280.002499999988</v>
      </c>
      <c r="F698" s="439">
        <v>128862.39249999999</v>
      </c>
      <c r="G698" s="291"/>
      <c r="H698" s="291"/>
    </row>
    <row r="699" spans="1:8" x14ac:dyDescent="0.2">
      <c r="A699" s="431">
        <v>2016</v>
      </c>
      <c r="B699" s="393" t="s">
        <v>33</v>
      </c>
      <c r="C699" s="437" t="s">
        <v>115</v>
      </c>
      <c r="D699" s="438">
        <v>27648.450000000004</v>
      </c>
      <c r="E699" s="438">
        <v>102585.16650000001</v>
      </c>
      <c r="F699" s="439">
        <v>130233.6165</v>
      </c>
      <c r="G699" s="291"/>
      <c r="H699" s="291"/>
    </row>
    <row r="700" spans="1:8" x14ac:dyDescent="0.2">
      <c r="A700" s="431">
        <v>2016</v>
      </c>
      <c r="B700" s="393" t="s">
        <v>35</v>
      </c>
      <c r="C700" s="437" t="s">
        <v>115</v>
      </c>
      <c r="D700" s="438">
        <v>26670.03</v>
      </c>
      <c r="E700" s="438">
        <v>99495.198999999993</v>
      </c>
      <c r="F700" s="439">
        <v>126165.22900000001</v>
      </c>
      <c r="G700" s="291"/>
      <c r="H700" s="291"/>
    </row>
    <row r="701" spans="1:8" x14ac:dyDescent="0.2">
      <c r="A701" s="431">
        <v>2016</v>
      </c>
      <c r="B701" s="393" t="s">
        <v>36</v>
      </c>
      <c r="C701" s="437" t="s">
        <v>115</v>
      </c>
      <c r="D701" s="438">
        <v>25297.589999999997</v>
      </c>
      <c r="E701" s="438">
        <v>89444.010000000009</v>
      </c>
      <c r="F701" s="439">
        <v>114741.6</v>
      </c>
      <c r="G701" s="291"/>
      <c r="H701" s="291"/>
    </row>
    <row r="702" spans="1:8" x14ac:dyDescent="0.2">
      <c r="A702" s="431">
        <v>2016</v>
      </c>
      <c r="B702" s="393" t="s">
        <v>37</v>
      </c>
      <c r="C702" s="437" t="s">
        <v>115</v>
      </c>
      <c r="D702" s="438">
        <v>21900.909999999996</v>
      </c>
      <c r="E702" s="438">
        <v>96605.592000000004</v>
      </c>
      <c r="F702" s="439">
        <v>118506.50200000001</v>
      </c>
      <c r="G702" s="291"/>
      <c r="H702" s="291"/>
    </row>
    <row r="703" spans="1:8" x14ac:dyDescent="0.2">
      <c r="A703" s="431">
        <v>2016</v>
      </c>
      <c r="B703" s="393" t="s">
        <v>38</v>
      </c>
      <c r="C703" s="437" t="s">
        <v>115</v>
      </c>
      <c r="D703" s="438">
        <v>28185.68</v>
      </c>
      <c r="E703" s="438">
        <v>122595.73450000001</v>
      </c>
      <c r="F703" s="439">
        <v>150781.41449999998</v>
      </c>
      <c r="G703" s="291"/>
      <c r="H703" s="291"/>
    </row>
    <row r="704" spans="1:8" x14ac:dyDescent="0.2">
      <c r="A704" s="431">
        <v>2016</v>
      </c>
      <c r="B704" s="393" t="s">
        <v>39</v>
      </c>
      <c r="C704" s="437" t="s">
        <v>115</v>
      </c>
      <c r="D704" s="438">
        <v>27370.06</v>
      </c>
      <c r="E704" s="438">
        <v>104234.80549999999</v>
      </c>
      <c r="F704" s="439">
        <v>131604.86549999999</v>
      </c>
      <c r="G704" s="291"/>
      <c r="H704" s="291"/>
    </row>
    <row r="705" spans="1:8" x14ac:dyDescent="0.2">
      <c r="A705" s="431">
        <v>2016</v>
      </c>
      <c r="B705" s="393" t="s">
        <v>40</v>
      </c>
      <c r="C705" s="437" t="s">
        <v>115</v>
      </c>
      <c r="D705" s="438">
        <v>24710.239999999998</v>
      </c>
      <c r="E705" s="438">
        <v>104185.39600000001</v>
      </c>
      <c r="F705" s="439">
        <v>128895.636</v>
      </c>
      <c r="G705" s="291"/>
      <c r="H705" s="291"/>
    </row>
    <row r="706" spans="1:8" x14ac:dyDescent="0.2">
      <c r="A706" s="431">
        <v>2016</v>
      </c>
      <c r="B706" s="393" t="s">
        <v>41</v>
      </c>
      <c r="C706" s="437" t="s">
        <v>115</v>
      </c>
      <c r="D706" s="438">
        <v>23288.670000000002</v>
      </c>
      <c r="E706" s="438">
        <v>113954.189</v>
      </c>
      <c r="F706" s="439">
        <v>137242.859</v>
      </c>
      <c r="G706" s="291"/>
      <c r="H706" s="291"/>
    </row>
    <row r="707" spans="1:8" x14ac:dyDescent="0.2">
      <c r="A707" s="431">
        <v>2016</v>
      </c>
      <c r="B707" s="393" t="s">
        <v>42</v>
      </c>
      <c r="C707" s="437" t="s">
        <v>115</v>
      </c>
      <c r="D707" s="438">
        <v>21792.280000000002</v>
      </c>
      <c r="E707" s="438">
        <v>111535.20649999999</v>
      </c>
      <c r="F707" s="439">
        <v>133327.4865</v>
      </c>
      <c r="G707" s="291"/>
      <c r="H707" s="291"/>
    </row>
    <row r="708" spans="1:8" x14ac:dyDescent="0.2">
      <c r="A708" s="431">
        <v>2017</v>
      </c>
      <c r="B708" s="393" t="s">
        <v>43</v>
      </c>
      <c r="C708" s="437" t="s">
        <v>115</v>
      </c>
      <c r="D708" s="438">
        <v>17647.34</v>
      </c>
      <c r="E708" s="438">
        <v>96577.296499999997</v>
      </c>
      <c r="F708" s="439">
        <v>114224.63650000001</v>
      </c>
      <c r="G708" s="291"/>
      <c r="H708" s="291"/>
    </row>
    <row r="709" spans="1:8" x14ac:dyDescent="0.2">
      <c r="A709" s="431">
        <v>2017</v>
      </c>
      <c r="B709" s="393" t="s">
        <v>44</v>
      </c>
      <c r="C709" s="437" t="s">
        <v>115</v>
      </c>
      <c r="D709" s="438">
        <v>19949.77</v>
      </c>
      <c r="E709" s="438">
        <v>105691.0055</v>
      </c>
      <c r="F709" s="439">
        <v>125640.7755</v>
      </c>
      <c r="G709" s="291"/>
      <c r="H709" s="291"/>
    </row>
    <row r="710" spans="1:8" x14ac:dyDescent="0.2">
      <c r="A710" s="431">
        <v>2017</v>
      </c>
      <c r="B710" s="393" t="s">
        <v>45</v>
      </c>
      <c r="C710" s="437" t="s">
        <v>115</v>
      </c>
      <c r="D710" s="438">
        <v>24487.379999999997</v>
      </c>
      <c r="E710" s="438">
        <v>109687.958</v>
      </c>
      <c r="F710" s="439">
        <v>134175.33799999999</v>
      </c>
      <c r="G710" s="291"/>
      <c r="H710" s="291"/>
    </row>
    <row r="711" spans="1:8" x14ac:dyDescent="0.2">
      <c r="A711" s="431">
        <v>2017</v>
      </c>
      <c r="B711" s="393" t="s">
        <v>33</v>
      </c>
      <c r="C711" s="437" t="s">
        <v>115</v>
      </c>
      <c r="D711" s="438">
        <v>21928.289999999997</v>
      </c>
      <c r="E711" s="438">
        <v>94543.959499999997</v>
      </c>
      <c r="F711" s="439">
        <v>116472.24949999999</v>
      </c>
      <c r="G711" s="291"/>
      <c r="H711" s="291"/>
    </row>
    <row r="712" spans="1:8" x14ac:dyDescent="0.2">
      <c r="A712" s="431">
        <v>2017</v>
      </c>
      <c r="B712" s="393" t="s">
        <v>35</v>
      </c>
      <c r="C712" s="437" t="s">
        <v>115</v>
      </c>
      <c r="D712" s="438">
        <v>23033.260000000002</v>
      </c>
      <c r="E712" s="438">
        <v>104154.421</v>
      </c>
      <c r="F712" s="439">
        <v>127187.68099999998</v>
      </c>
      <c r="G712" s="291"/>
      <c r="H712" s="291"/>
    </row>
    <row r="713" spans="1:8" x14ac:dyDescent="0.2">
      <c r="A713" s="431">
        <v>2017</v>
      </c>
      <c r="B713" s="393" t="s">
        <v>36</v>
      </c>
      <c r="C713" s="437" t="s">
        <v>115</v>
      </c>
      <c r="D713" s="438">
        <v>23312.35</v>
      </c>
      <c r="E713" s="438">
        <v>105676.26950000001</v>
      </c>
      <c r="F713" s="439">
        <v>128988.6195</v>
      </c>
      <c r="G713" s="291"/>
      <c r="H713" s="291"/>
    </row>
    <row r="714" spans="1:8" x14ac:dyDescent="0.2">
      <c r="A714" s="431">
        <v>2017</v>
      </c>
      <c r="B714" s="393" t="s">
        <v>37</v>
      </c>
      <c r="C714" s="437" t="s">
        <v>115</v>
      </c>
      <c r="D714" s="438">
        <v>26978.82</v>
      </c>
      <c r="E714" s="438">
        <v>117148.35899999998</v>
      </c>
      <c r="F714" s="439">
        <v>144127.179</v>
      </c>
      <c r="G714" s="291"/>
      <c r="H714" s="291"/>
    </row>
    <row r="715" spans="1:8" x14ac:dyDescent="0.2">
      <c r="A715" s="431">
        <v>2017</v>
      </c>
      <c r="B715" s="393" t="s">
        <v>38</v>
      </c>
      <c r="C715" s="437" t="s">
        <v>115</v>
      </c>
      <c r="D715" s="438">
        <v>29668.989999999998</v>
      </c>
      <c r="E715" s="438">
        <v>110626.64500000002</v>
      </c>
      <c r="F715" s="439">
        <v>140295.63499999998</v>
      </c>
      <c r="G715" s="291"/>
      <c r="H715" s="291"/>
    </row>
    <row r="716" spans="1:8" x14ac:dyDescent="0.2">
      <c r="A716" s="431">
        <v>2017</v>
      </c>
      <c r="B716" s="393" t="s">
        <v>39</v>
      </c>
      <c r="C716" s="437" t="s">
        <v>115</v>
      </c>
      <c r="D716" s="438">
        <v>28134.46</v>
      </c>
      <c r="E716" s="438">
        <v>111043.3475</v>
      </c>
      <c r="F716" s="439">
        <v>139177.8075</v>
      </c>
      <c r="G716" s="291"/>
      <c r="H716" s="291"/>
    </row>
    <row r="717" spans="1:8" x14ac:dyDescent="0.2">
      <c r="A717" s="431">
        <v>2017</v>
      </c>
      <c r="B717" s="393" t="s">
        <v>40</v>
      </c>
      <c r="C717" s="437" t="s">
        <v>115</v>
      </c>
      <c r="D717" s="438">
        <v>29143.93</v>
      </c>
      <c r="E717" s="438">
        <v>116300.21950000001</v>
      </c>
      <c r="F717" s="439">
        <v>145444.14950000003</v>
      </c>
      <c r="G717" s="291"/>
      <c r="H717" s="291"/>
    </row>
    <row r="718" spans="1:8" x14ac:dyDescent="0.2">
      <c r="A718" s="431">
        <v>2017</v>
      </c>
      <c r="B718" s="393" t="s">
        <v>41</v>
      </c>
      <c r="C718" s="437" t="s">
        <v>115</v>
      </c>
      <c r="D718" s="438">
        <v>27211.760000000002</v>
      </c>
      <c r="E718" s="438">
        <v>111658.64600000001</v>
      </c>
      <c r="F718" s="439">
        <v>138870.40600000002</v>
      </c>
      <c r="G718" s="291"/>
      <c r="H718" s="291"/>
    </row>
    <row r="719" spans="1:8" x14ac:dyDescent="0.2">
      <c r="A719" s="431">
        <v>2017</v>
      </c>
      <c r="B719" s="393" t="s">
        <v>42</v>
      </c>
      <c r="C719" s="437" t="s">
        <v>115</v>
      </c>
      <c r="D719" s="438">
        <v>24048.36</v>
      </c>
      <c r="E719" s="438">
        <v>101595.76549999999</v>
      </c>
      <c r="F719" s="439">
        <v>125644.12550000001</v>
      </c>
      <c r="G719" s="291"/>
      <c r="H719" s="291"/>
    </row>
    <row r="720" spans="1:8" x14ac:dyDescent="0.2">
      <c r="A720" s="431">
        <v>2018</v>
      </c>
      <c r="B720" s="393" t="s">
        <v>43</v>
      </c>
      <c r="C720" s="437" t="s">
        <v>115</v>
      </c>
      <c r="D720" s="438">
        <v>23970.67</v>
      </c>
      <c r="E720" s="438">
        <v>99563.7405</v>
      </c>
      <c r="F720" s="439">
        <v>123534.41049999998</v>
      </c>
      <c r="G720" s="291"/>
      <c r="H720" s="291"/>
    </row>
    <row r="721" spans="1:8" x14ac:dyDescent="0.2">
      <c r="A721" s="431">
        <v>2018</v>
      </c>
      <c r="B721" s="393" t="s">
        <v>44</v>
      </c>
      <c r="C721" s="437" t="s">
        <v>115</v>
      </c>
      <c r="D721" s="438">
        <v>25155.480000000003</v>
      </c>
      <c r="E721" s="438">
        <v>103576.33299999998</v>
      </c>
      <c r="F721" s="439">
        <v>128731.81300000001</v>
      </c>
      <c r="G721" s="291"/>
      <c r="H721" s="291"/>
    </row>
    <row r="722" spans="1:8" x14ac:dyDescent="0.2">
      <c r="A722" s="431">
        <v>2018</v>
      </c>
      <c r="B722" s="393" t="s">
        <v>45</v>
      </c>
      <c r="C722" s="437" t="s">
        <v>115</v>
      </c>
      <c r="D722" s="438">
        <v>24629.090000000004</v>
      </c>
      <c r="E722" s="438">
        <v>104114.81300000001</v>
      </c>
      <c r="F722" s="439">
        <v>128743.90299999999</v>
      </c>
      <c r="G722" s="291"/>
      <c r="H722" s="291"/>
    </row>
    <row r="723" spans="1:8" x14ac:dyDescent="0.2">
      <c r="A723" s="431">
        <v>2018</v>
      </c>
      <c r="B723" s="393" t="s">
        <v>33</v>
      </c>
      <c r="C723" s="437" t="s">
        <v>115</v>
      </c>
      <c r="D723" s="438">
        <v>25476.830999999998</v>
      </c>
      <c r="E723" s="438">
        <v>116154.02650000002</v>
      </c>
      <c r="F723" s="439">
        <v>141630.85750000001</v>
      </c>
      <c r="G723" s="291"/>
      <c r="H723" s="291"/>
    </row>
    <row r="724" spans="1:8" x14ac:dyDescent="0.2">
      <c r="A724" s="431">
        <v>2018</v>
      </c>
      <c r="B724" s="393" t="s">
        <v>35</v>
      </c>
      <c r="C724" s="437" t="s">
        <v>115</v>
      </c>
      <c r="D724" s="438">
        <v>28100.988999999994</v>
      </c>
      <c r="E724" s="438">
        <v>102430.33099999999</v>
      </c>
      <c r="F724" s="439">
        <v>130531.31999999998</v>
      </c>
      <c r="G724" s="291"/>
      <c r="H724" s="291"/>
    </row>
    <row r="725" spans="1:8" x14ac:dyDescent="0.2">
      <c r="A725" s="431">
        <v>2018</v>
      </c>
      <c r="B725" s="393" t="s">
        <v>36</v>
      </c>
      <c r="C725" s="437" t="s">
        <v>115</v>
      </c>
      <c r="D725" s="438">
        <v>22870.46</v>
      </c>
      <c r="E725" s="438">
        <v>104766.82999999999</v>
      </c>
      <c r="F725" s="439">
        <v>127637.29</v>
      </c>
      <c r="G725" s="291"/>
      <c r="H725" s="291"/>
    </row>
    <row r="726" spans="1:8" x14ac:dyDescent="0.2">
      <c r="A726" s="431">
        <v>2018</v>
      </c>
      <c r="B726" s="393" t="s">
        <v>37</v>
      </c>
      <c r="C726" s="437" t="s">
        <v>115</v>
      </c>
      <c r="D726" s="438">
        <v>24863.816000000003</v>
      </c>
      <c r="E726" s="438">
        <v>112078.39799999999</v>
      </c>
      <c r="F726" s="439">
        <v>136942.21400000001</v>
      </c>
      <c r="G726" s="291"/>
      <c r="H726" s="291"/>
    </row>
    <row r="727" spans="1:8" x14ac:dyDescent="0.2">
      <c r="A727" s="431">
        <v>2018</v>
      </c>
      <c r="B727" s="393" t="s">
        <v>38</v>
      </c>
      <c r="C727" s="437" t="s">
        <v>115</v>
      </c>
      <c r="D727" s="438">
        <v>31266.39</v>
      </c>
      <c r="E727" s="438">
        <v>121813.16199999998</v>
      </c>
      <c r="F727" s="439">
        <v>153079.55199999997</v>
      </c>
      <c r="G727" s="291"/>
      <c r="H727" s="291"/>
    </row>
    <row r="728" spans="1:8" x14ac:dyDescent="0.2">
      <c r="A728" s="431">
        <v>2018</v>
      </c>
      <c r="B728" s="393" t="s">
        <v>39</v>
      </c>
      <c r="C728" s="437" t="s">
        <v>115</v>
      </c>
      <c r="D728" s="438">
        <v>29785.340000000004</v>
      </c>
      <c r="E728" s="438">
        <v>112633.58399999999</v>
      </c>
      <c r="F728" s="439">
        <v>142418.924</v>
      </c>
      <c r="G728" s="291"/>
      <c r="H728" s="291"/>
    </row>
    <row r="729" spans="1:8" x14ac:dyDescent="0.2">
      <c r="A729" s="431">
        <v>2018</v>
      </c>
      <c r="B729" s="393" t="s">
        <v>40</v>
      </c>
      <c r="C729" s="437" t="s">
        <v>115</v>
      </c>
      <c r="D729" s="438">
        <v>31422.449999999997</v>
      </c>
      <c r="E729" s="438">
        <v>119746.8645</v>
      </c>
      <c r="F729" s="439">
        <v>151169.31450000001</v>
      </c>
      <c r="G729" s="291"/>
      <c r="H729" s="291"/>
    </row>
    <row r="730" spans="1:8" x14ac:dyDescent="0.2">
      <c r="A730" s="431">
        <v>2018</v>
      </c>
      <c r="B730" s="393" t="s">
        <v>41</v>
      </c>
      <c r="C730" s="437" t="s">
        <v>115</v>
      </c>
      <c r="D730" s="438">
        <v>29100.59</v>
      </c>
      <c r="E730" s="438">
        <v>116622.32699999999</v>
      </c>
      <c r="F730" s="439">
        <v>145722.91700000002</v>
      </c>
      <c r="G730" s="291"/>
      <c r="H730" s="291"/>
    </row>
    <row r="731" spans="1:8" x14ac:dyDescent="0.2">
      <c r="A731" s="431">
        <v>2018</v>
      </c>
      <c r="B731" s="393" t="s">
        <v>42</v>
      </c>
      <c r="C731" s="437" t="s">
        <v>115</v>
      </c>
      <c r="D731" s="438">
        <v>22059.129999999997</v>
      </c>
      <c r="E731" s="438">
        <v>106484.7035</v>
      </c>
      <c r="F731" s="439">
        <v>128543.83349999999</v>
      </c>
      <c r="G731" s="291"/>
      <c r="H731" s="291"/>
    </row>
    <row r="732" spans="1:8" x14ac:dyDescent="0.2">
      <c r="A732" s="431">
        <v>2019</v>
      </c>
      <c r="B732" s="393" t="s">
        <v>43</v>
      </c>
      <c r="C732" s="437" t="s">
        <v>115</v>
      </c>
      <c r="D732" s="438">
        <v>21280.089999999997</v>
      </c>
      <c r="E732" s="438">
        <v>98654.200000000012</v>
      </c>
      <c r="F732" s="439">
        <v>119934.29000000001</v>
      </c>
      <c r="G732" s="291"/>
      <c r="H732" s="291"/>
    </row>
    <row r="733" spans="1:8" x14ac:dyDescent="0.2">
      <c r="A733" s="431">
        <v>2019</v>
      </c>
      <c r="B733" s="393" t="s">
        <v>44</v>
      </c>
      <c r="C733" s="437" t="s">
        <v>115</v>
      </c>
      <c r="D733" s="438">
        <v>27853.023000000005</v>
      </c>
      <c r="E733" s="438">
        <v>99972.404500000004</v>
      </c>
      <c r="F733" s="439">
        <v>127825.42749999999</v>
      </c>
      <c r="G733" s="291"/>
      <c r="H733" s="291"/>
    </row>
    <row r="734" spans="1:8" x14ac:dyDescent="0.2">
      <c r="A734" s="431">
        <v>2019</v>
      </c>
      <c r="B734" s="393" t="s">
        <v>45</v>
      </c>
      <c r="C734" s="437" t="s">
        <v>115</v>
      </c>
      <c r="D734" s="438">
        <v>27083.669999999995</v>
      </c>
      <c r="E734" s="438">
        <v>90413.414500000014</v>
      </c>
      <c r="F734" s="439">
        <v>117497.08449999997</v>
      </c>
      <c r="G734" s="291"/>
      <c r="H734" s="291"/>
    </row>
    <row r="735" spans="1:8" x14ac:dyDescent="0.2">
      <c r="A735" s="431">
        <v>2019</v>
      </c>
      <c r="B735" s="393" t="s">
        <v>33</v>
      </c>
      <c r="C735" s="437" t="s">
        <v>115</v>
      </c>
      <c r="D735" s="438">
        <v>26149.15</v>
      </c>
      <c r="E735" s="438">
        <v>111350.3425</v>
      </c>
      <c r="F735" s="439">
        <v>137499.49250000002</v>
      </c>
      <c r="G735" s="291"/>
      <c r="H735" s="291"/>
    </row>
    <row r="736" spans="1:8" x14ac:dyDescent="0.2">
      <c r="A736" s="431">
        <v>2019</v>
      </c>
      <c r="B736" s="393" t="s">
        <v>35</v>
      </c>
      <c r="C736" s="437" t="s">
        <v>115</v>
      </c>
      <c r="D736" s="438">
        <v>30908.269999999997</v>
      </c>
      <c r="E736" s="438">
        <v>110156.37700000001</v>
      </c>
      <c r="F736" s="439">
        <v>141064.647</v>
      </c>
      <c r="G736" s="291"/>
      <c r="H736" s="291"/>
    </row>
    <row r="737" spans="1:8" x14ac:dyDescent="0.2">
      <c r="A737" s="431">
        <v>2019</v>
      </c>
      <c r="B737" s="393" t="s">
        <v>36</v>
      </c>
      <c r="C737" s="437" t="s">
        <v>115</v>
      </c>
      <c r="D737" s="438">
        <v>28437.070000000003</v>
      </c>
      <c r="E737" s="438">
        <v>118056.091</v>
      </c>
      <c r="F737" s="439">
        <v>146493.16099999999</v>
      </c>
      <c r="G737" s="291"/>
      <c r="H737" s="291"/>
    </row>
    <row r="738" spans="1:8" x14ac:dyDescent="0.2">
      <c r="A738" s="431">
        <v>2019</v>
      </c>
      <c r="B738" s="393" t="s">
        <v>37</v>
      </c>
      <c r="C738" s="437" t="s">
        <v>115</v>
      </c>
      <c r="D738" s="438">
        <v>30975.389999999992</v>
      </c>
      <c r="E738" s="438">
        <v>126756.01549999998</v>
      </c>
      <c r="F738" s="439">
        <v>157731.40549999999</v>
      </c>
      <c r="G738" s="291"/>
      <c r="H738" s="291"/>
    </row>
    <row r="739" spans="1:8" x14ac:dyDescent="0.2">
      <c r="A739" s="431">
        <v>2019</v>
      </c>
      <c r="B739" s="393" t="s">
        <v>38</v>
      </c>
      <c r="C739" s="437" t="s">
        <v>115</v>
      </c>
      <c r="D739" s="438">
        <v>29241.190000000002</v>
      </c>
      <c r="E739" s="438">
        <v>120087.54699999996</v>
      </c>
      <c r="F739" s="439">
        <v>149328.73699999996</v>
      </c>
      <c r="G739" s="291"/>
      <c r="H739" s="291"/>
    </row>
    <row r="740" spans="1:8" x14ac:dyDescent="0.2">
      <c r="A740" s="431">
        <v>2019</v>
      </c>
      <c r="B740" s="393" t="s">
        <v>39</v>
      </c>
      <c r="C740" s="437" t="s">
        <v>115</v>
      </c>
      <c r="D740" s="438">
        <v>27564.25</v>
      </c>
      <c r="E740" s="438">
        <v>122378.46549999996</v>
      </c>
      <c r="F740" s="439">
        <v>149942.71549999999</v>
      </c>
      <c r="G740" s="291"/>
      <c r="H740" s="291"/>
    </row>
    <row r="741" spans="1:8" x14ac:dyDescent="0.2">
      <c r="A741" s="431">
        <v>2019</v>
      </c>
      <c r="B741" s="393" t="s">
        <v>40</v>
      </c>
      <c r="C741" s="437" t="s">
        <v>115</v>
      </c>
      <c r="D741" s="438">
        <v>31347.49</v>
      </c>
      <c r="E741" s="438">
        <v>116546.48999999999</v>
      </c>
      <c r="F741" s="439">
        <v>147893.97999999998</v>
      </c>
      <c r="G741" s="291"/>
      <c r="H741" s="291"/>
    </row>
    <row r="742" spans="1:8" x14ac:dyDescent="0.2">
      <c r="A742" s="431">
        <v>2019</v>
      </c>
      <c r="B742" s="393" t="s">
        <v>41</v>
      </c>
      <c r="C742" s="437" t="s">
        <v>115</v>
      </c>
      <c r="D742" s="438">
        <v>29009.89</v>
      </c>
      <c r="E742" s="438">
        <v>116986.07549999998</v>
      </c>
      <c r="F742" s="439">
        <v>145995.96549999996</v>
      </c>
      <c r="G742" s="291"/>
      <c r="H742" s="291"/>
    </row>
    <row r="743" spans="1:8" x14ac:dyDescent="0.2">
      <c r="A743" s="431">
        <v>2019</v>
      </c>
      <c r="B743" s="393" t="s">
        <v>42</v>
      </c>
      <c r="C743" s="437" t="s">
        <v>115</v>
      </c>
      <c r="D743" s="438">
        <v>27779.07</v>
      </c>
      <c r="E743" s="438">
        <v>104477.277</v>
      </c>
      <c r="F743" s="439">
        <v>132256.34699999998</v>
      </c>
      <c r="G743" s="291"/>
      <c r="H743" s="291"/>
    </row>
    <row r="744" spans="1:8" x14ac:dyDescent="0.2">
      <c r="A744" s="431">
        <v>2020</v>
      </c>
      <c r="B744" s="393" t="s">
        <v>43</v>
      </c>
      <c r="C744" s="437" t="s">
        <v>115</v>
      </c>
      <c r="D744" s="438">
        <v>25118.819999999996</v>
      </c>
      <c r="E744" s="438">
        <v>109098.29649999998</v>
      </c>
      <c r="F744" s="439">
        <v>134217.11649999997</v>
      </c>
      <c r="G744" s="291"/>
      <c r="H744" s="291"/>
    </row>
    <row r="745" spans="1:8" x14ac:dyDescent="0.2">
      <c r="A745" s="431">
        <v>2020</v>
      </c>
      <c r="B745" s="393" t="s">
        <v>44</v>
      </c>
      <c r="C745" s="437" t="s">
        <v>115</v>
      </c>
      <c r="D745" s="438">
        <v>33123.99</v>
      </c>
      <c r="E745" s="438">
        <v>98611.559499999974</v>
      </c>
      <c r="F745" s="439">
        <v>131735.54949999996</v>
      </c>
      <c r="G745" s="291"/>
      <c r="H745" s="291"/>
    </row>
    <row r="746" spans="1:8" x14ac:dyDescent="0.2">
      <c r="A746" s="431">
        <v>2020</v>
      </c>
      <c r="B746" s="393" t="s">
        <v>45</v>
      </c>
      <c r="C746" s="437" t="s">
        <v>115</v>
      </c>
      <c r="D746" s="438">
        <v>22542.260000000002</v>
      </c>
      <c r="E746" s="438">
        <v>65160.749000000003</v>
      </c>
      <c r="F746" s="439">
        <v>87703.008999999991</v>
      </c>
      <c r="G746" s="291"/>
      <c r="H746" s="291"/>
    </row>
    <row r="747" spans="1:8" x14ac:dyDescent="0.2">
      <c r="A747" s="431">
        <v>2020</v>
      </c>
      <c r="B747" s="393" t="s">
        <v>33</v>
      </c>
      <c r="C747" s="437" t="s">
        <v>115</v>
      </c>
      <c r="D747" s="438">
        <v>3686.1799999999994</v>
      </c>
      <c r="E747" s="438">
        <v>30158.562500000004</v>
      </c>
      <c r="F747" s="439">
        <v>33844.7425</v>
      </c>
      <c r="G747" s="291"/>
      <c r="H747" s="291"/>
    </row>
    <row r="748" spans="1:8" x14ac:dyDescent="0.2">
      <c r="A748" s="431">
        <v>2020</v>
      </c>
      <c r="B748" s="393" t="s">
        <v>35</v>
      </c>
      <c r="C748" s="437" t="s">
        <v>115</v>
      </c>
      <c r="D748" s="438">
        <v>23264.055991455076</v>
      </c>
      <c r="E748" s="438">
        <v>79688.840500047692</v>
      </c>
      <c r="F748" s="439">
        <v>102952.89649150276</v>
      </c>
      <c r="G748" s="291"/>
      <c r="H748" s="291"/>
    </row>
    <row r="749" spans="1:8" x14ac:dyDescent="0.2">
      <c r="A749" s="431">
        <v>2020</v>
      </c>
      <c r="B749" s="393" t="s">
        <v>36</v>
      </c>
      <c r="C749" s="437" t="s">
        <v>115</v>
      </c>
      <c r="D749" s="438">
        <v>26143.011999999999</v>
      </c>
      <c r="E749" s="438">
        <v>101973.23002391338</v>
      </c>
      <c r="F749" s="439">
        <v>128116.24202391338</v>
      </c>
      <c r="G749" s="291"/>
      <c r="H749" s="291"/>
    </row>
    <row r="750" spans="1:8" x14ac:dyDescent="0.2">
      <c r="A750" s="431">
        <v>2020</v>
      </c>
      <c r="B750" s="393" t="s">
        <v>37</v>
      </c>
      <c r="C750" s="437" t="s">
        <v>115</v>
      </c>
      <c r="D750" s="438">
        <v>32970.157941406251</v>
      </c>
      <c r="E750" s="438">
        <v>138666.10994888307</v>
      </c>
      <c r="F750" s="439">
        <v>171636.26789028931</v>
      </c>
      <c r="G750" s="291"/>
      <c r="H750" s="291"/>
    </row>
    <row r="751" spans="1:8" x14ac:dyDescent="0.2">
      <c r="A751" s="431">
        <v>2020</v>
      </c>
      <c r="B751" s="393" t="s">
        <v>38</v>
      </c>
      <c r="C751" s="437" t="s">
        <v>115</v>
      </c>
      <c r="D751" s="438">
        <v>36125.512000000002</v>
      </c>
      <c r="E751" s="438">
        <v>129819.84699542237</v>
      </c>
      <c r="F751" s="439">
        <v>165945.35899542234</v>
      </c>
      <c r="G751" s="291"/>
      <c r="H751" s="291"/>
    </row>
    <row r="752" spans="1:8" x14ac:dyDescent="0.2">
      <c r="A752" s="431">
        <v>2020</v>
      </c>
      <c r="B752" s="393" t="s">
        <v>39</v>
      </c>
      <c r="C752" s="437" t="s">
        <v>115</v>
      </c>
      <c r="D752" s="438">
        <v>36409.179960937487</v>
      </c>
      <c r="E752" s="438">
        <v>139208.07350066755</v>
      </c>
      <c r="F752" s="439">
        <v>175617.25346160505</v>
      </c>
      <c r="G752" s="291"/>
      <c r="H752" s="291"/>
    </row>
    <row r="753" spans="1:8" x14ac:dyDescent="0.2">
      <c r="A753" s="431">
        <v>2020</v>
      </c>
      <c r="B753" s="393" t="s">
        <v>40</v>
      </c>
      <c r="C753" s="437" t="s">
        <v>115</v>
      </c>
      <c r="D753" s="438">
        <v>35765.475949951178</v>
      </c>
      <c r="E753" s="438">
        <v>137047.00601430514</v>
      </c>
      <c r="F753" s="439">
        <v>172812.48196425629</v>
      </c>
      <c r="G753" s="291"/>
      <c r="H753" s="291"/>
    </row>
    <row r="754" spans="1:8" x14ac:dyDescent="0.2">
      <c r="A754" s="431">
        <v>2020</v>
      </c>
      <c r="B754" s="393" t="s">
        <v>41</v>
      </c>
      <c r="C754" s="437" t="s">
        <v>115</v>
      </c>
      <c r="D754" s="438">
        <v>33735.280049438479</v>
      </c>
      <c r="E754" s="438">
        <v>131819.83400370026</v>
      </c>
      <c r="F754" s="439">
        <v>165555.11405313874</v>
      </c>
      <c r="G754" s="291"/>
      <c r="H754" s="291"/>
    </row>
    <row r="755" spans="1:8" x14ac:dyDescent="0.2">
      <c r="A755" s="431">
        <v>2020</v>
      </c>
      <c r="B755" s="393" t="s">
        <v>42</v>
      </c>
      <c r="C755" s="437" t="s">
        <v>115</v>
      </c>
      <c r="D755" s="438">
        <v>26656.747025634766</v>
      </c>
      <c r="E755" s="438">
        <v>111919.31300019074</v>
      </c>
      <c r="F755" s="439">
        <v>138576.06002582551</v>
      </c>
      <c r="G755" s="291"/>
      <c r="H755" s="291"/>
    </row>
    <row r="756" spans="1:8" x14ac:dyDescent="0.2">
      <c r="A756" s="430">
        <v>2021</v>
      </c>
      <c r="B756" s="393" t="s">
        <v>43</v>
      </c>
      <c r="C756" s="437" t="s">
        <v>115</v>
      </c>
      <c r="D756" s="438">
        <v>24560.57497192383</v>
      </c>
      <c r="E756" s="438">
        <v>111319.08900274659</v>
      </c>
      <c r="F756" s="439">
        <v>135879.66397467043</v>
      </c>
      <c r="G756" s="291"/>
      <c r="H756" s="291"/>
    </row>
    <row r="757" spans="1:8" x14ac:dyDescent="0.2">
      <c r="A757" s="430">
        <v>2021</v>
      </c>
      <c r="B757" s="393" t="s">
        <v>44</v>
      </c>
      <c r="C757" s="437" t="s">
        <v>115</v>
      </c>
      <c r="D757" s="438">
        <v>31224.312994999997</v>
      </c>
      <c r="E757" s="438">
        <v>109132.1665027</v>
      </c>
      <c r="F757" s="439">
        <v>140356.4794977</v>
      </c>
      <c r="G757" s="291"/>
      <c r="H757" s="291"/>
    </row>
    <row r="758" spans="1:8" x14ac:dyDescent="0.2">
      <c r="A758" s="430">
        <v>2021</v>
      </c>
      <c r="B758" s="393" t="s">
        <v>45</v>
      </c>
      <c r="C758" s="437" t="s">
        <v>115</v>
      </c>
      <c r="D758" s="438">
        <v>32781.202017089847</v>
      </c>
      <c r="E758" s="438">
        <v>115571.42750000002</v>
      </c>
      <c r="F758" s="439">
        <v>148352.62951708984</v>
      </c>
      <c r="G758" s="291"/>
      <c r="H758" s="291"/>
    </row>
    <row r="759" spans="1:8" x14ac:dyDescent="0.2">
      <c r="A759" s="430">
        <v>2021</v>
      </c>
      <c r="B759" s="393" t="s">
        <v>33</v>
      </c>
      <c r="C759" s="437" t="s">
        <v>115</v>
      </c>
      <c r="D759" s="438">
        <v>26710.537970703132</v>
      </c>
      <c r="E759" s="438">
        <v>105088.91300139714</v>
      </c>
      <c r="F759" s="439">
        <v>131799.45097210025</v>
      </c>
      <c r="G759" s="291"/>
      <c r="H759" s="291"/>
    </row>
    <row r="760" spans="1:8" x14ac:dyDescent="0.2">
      <c r="A760" s="430">
        <v>2021</v>
      </c>
      <c r="B760" s="393" t="s">
        <v>35</v>
      </c>
      <c r="C760" s="437" t="s">
        <v>115</v>
      </c>
      <c r="D760" s="438">
        <v>1076.7630000000001</v>
      </c>
      <c r="E760" s="438">
        <v>11314.298503100934</v>
      </c>
      <c r="F760" s="439">
        <v>12391.061503100933</v>
      </c>
      <c r="G760" s="291"/>
      <c r="H760" s="291"/>
    </row>
    <row r="761" spans="1:8" x14ac:dyDescent="0.2">
      <c r="A761" s="430">
        <v>2021</v>
      </c>
      <c r="B761" s="393" t="s">
        <v>36</v>
      </c>
      <c r="C761" s="437" t="s">
        <v>115</v>
      </c>
      <c r="D761" s="438">
        <v>25610.005014648435</v>
      </c>
      <c r="E761" s="438">
        <v>111780.22249923705</v>
      </c>
      <c r="F761" s="439">
        <v>137390.2275138855</v>
      </c>
      <c r="G761" s="291"/>
      <c r="H761" s="291"/>
    </row>
    <row r="762" spans="1:8" x14ac:dyDescent="0.2">
      <c r="A762" s="430">
        <v>2021</v>
      </c>
      <c r="B762" s="393" t="s">
        <v>37</v>
      </c>
      <c r="C762" s="437" t="s">
        <v>115</v>
      </c>
      <c r="D762" s="438">
        <v>34245.382919433599</v>
      </c>
      <c r="E762" s="438">
        <v>127184.55950532448</v>
      </c>
      <c r="F762" s="439">
        <v>161429.94242475808</v>
      </c>
      <c r="G762" s="291"/>
      <c r="H762" s="291"/>
    </row>
    <row r="763" spans="1:8" x14ac:dyDescent="0.2">
      <c r="A763" s="430">
        <v>2021</v>
      </c>
      <c r="B763" s="393" t="s">
        <v>38</v>
      </c>
      <c r="C763" s="437" t="s">
        <v>115</v>
      </c>
      <c r="D763" s="438">
        <v>38538.871028686517</v>
      </c>
      <c r="E763" s="438">
        <v>114160.35599705568</v>
      </c>
      <c r="F763" s="439">
        <v>152699.22702574218</v>
      </c>
      <c r="G763" s="291"/>
      <c r="H763" s="291"/>
    </row>
    <row r="764" spans="1:8" x14ac:dyDescent="0.2">
      <c r="A764" s="430">
        <v>2021</v>
      </c>
      <c r="B764" s="393" t="s">
        <v>39</v>
      </c>
      <c r="C764" s="437" t="s">
        <v>115</v>
      </c>
      <c r="D764" s="438">
        <v>37667.133921875</v>
      </c>
      <c r="E764" s="438">
        <v>129082.90249704366</v>
      </c>
      <c r="F764" s="439">
        <v>166750.03641891864</v>
      </c>
      <c r="G764" s="291"/>
      <c r="H764" s="291"/>
    </row>
    <row r="765" spans="1:8" x14ac:dyDescent="0.2">
      <c r="A765" s="430">
        <v>2021</v>
      </c>
      <c r="B765" s="393" t="s">
        <v>40</v>
      </c>
      <c r="C765" s="437" t="s">
        <v>115</v>
      </c>
      <c r="D765" s="438">
        <v>37784.979962463389</v>
      </c>
      <c r="E765" s="438">
        <v>133186.74704206851</v>
      </c>
      <c r="F765" s="439">
        <v>170971.72700453189</v>
      </c>
      <c r="G765" s="291"/>
      <c r="H765" s="291"/>
    </row>
    <row r="766" spans="1:8" x14ac:dyDescent="0.2">
      <c r="A766" s="430">
        <v>2021</v>
      </c>
      <c r="B766" s="393" t="s">
        <v>41</v>
      </c>
      <c r="C766" s="437" t="s">
        <v>115</v>
      </c>
      <c r="D766" s="438">
        <v>38510.578048828116</v>
      </c>
      <c r="E766" s="438">
        <v>131285.60100202562</v>
      </c>
      <c r="F766" s="439">
        <v>169796.17905085374</v>
      </c>
      <c r="G766" s="291"/>
      <c r="H766" s="291"/>
    </row>
    <row r="767" spans="1:8" x14ac:dyDescent="0.2">
      <c r="A767" s="430">
        <v>2021</v>
      </c>
      <c r="B767" s="393" t="s">
        <v>42</v>
      </c>
      <c r="C767" s="437" t="s">
        <v>115</v>
      </c>
      <c r="D767" s="438">
        <v>35578.526009765621</v>
      </c>
      <c r="E767" s="438">
        <v>130281.34152098234</v>
      </c>
      <c r="F767" s="439">
        <v>165859.86753074796</v>
      </c>
      <c r="G767" s="291"/>
      <c r="H767" s="291"/>
    </row>
    <row r="768" spans="1:8" x14ac:dyDescent="0.2">
      <c r="A768" s="430">
        <v>2022</v>
      </c>
      <c r="B768" s="393" t="s">
        <v>43</v>
      </c>
      <c r="C768" s="437" t="s">
        <v>115</v>
      </c>
      <c r="D768" s="438">
        <v>30193.555050964358</v>
      </c>
      <c r="E768" s="438">
        <v>101116.85204200937</v>
      </c>
      <c r="F768" s="439">
        <v>131310.40709297374</v>
      </c>
      <c r="G768" s="291"/>
      <c r="H768" s="291"/>
    </row>
    <row r="769" spans="1:8" x14ac:dyDescent="0.2">
      <c r="A769" s="430">
        <v>2022</v>
      </c>
      <c r="B769" s="393" t="s">
        <v>44</v>
      </c>
      <c r="C769" s="437" t="s">
        <v>115</v>
      </c>
      <c r="D769" s="438">
        <v>37016.921096435559</v>
      </c>
      <c r="E769" s="438">
        <v>108699.885481081</v>
      </c>
      <c r="F769" s="439">
        <v>145716.80657751655</v>
      </c>
      <c r="G769" s="291"/>
      <c r="H769" s="291"/>
    </row>
    <row r="770" spans="1:8" x14ac:dyDescent="0.2">
      <c r="A770" s="430">
        <v>2022</v>
      </c>
      <c r="B770" s="393" t="s">
        <v>45</v>
      </c>
      <c r="C770" s="437" t="s">
        <v>115</v>
      </c>
      <c r="D770" s="438">
        <v>39060.926040588376</v>
      </c>
      <c r="E770" s="438">
        <v>128373.91048416904</v>
      </c>
      <c r="F770" s="439">
        <v>167434.83652475741</v>
      </c>
      <c r="G770" s="291"/>
      <c r="H770" s="291"/>
    </row>
    <row r="771" spans="1:8" x14ac:dyDescent="0.2">
      <c r="A771" s="430">
        <v>2022</v>
      </c>
      <c r="B771" s="393" t="s">
        <v>33</v>
      </c>
      <c r="C771" s="437" t="s">
        <v>115</v>
      </c>
      <c r="D771" s="438">
        <v>36361.570078735356</v>
      </c>
      <c r="E771" s="438">
        <v>118543.88942426184</v>
      </c>
      <c r="F771" s="439">
        <v>154905.4595029972</v>
      </c>
      <c r="G771" s="291"/>
      <c r="H771" s="291"/>
    </row>
    <row r="772" spans="1:8" x14ac:dyDescent="0.2">
      <c r="A772" s="430">
        <v>2022</v>
      </c>
      <c r="B772" s="393" t="s">
        <v>35</v>
      </c>
      <c r="C772" s="437" t="s">
        <v>115</v>
      </c>
      <c r="D772" s="438">
        <v>40024.03207507325</v>
      </c>
      <c r="E772" s="438">
        <v>112792.30165423619</v>
      </c>
      <c r="F772" s="439">
        <v>152816.33372930944</v>
      </c>
      <c r="G772" s="291"/>
      <c r="H772" s="291"/>
    </row>
    <row r="773" spans="1:8" x14ac:dyDescent="0.2">
      <c r="A773" s="430">
        <v>2022</v>
      </c>
      <c r="B773" s="393" t="s">
        <v>36</v>
      </c>
      <c r="C773" s="437" t="s">
        <v>115</v>
      </c>
      <c r="D773" s="438">
        <v>41355.033972839359</v>
      </c>
      <c r="E773" s="438">
        <v>120245.05992990834</v>
      </c>
      <c r="F773" s="439">
        <v>161600.0939027477</v>
      </c>
      <c r="G773" s="291"/>
      <c r="H773" s="291"/>
    </row>
    <row r="774" spans="1:8" x14ac:dyDescent="0.2">
      <c r="A774" s="430">
        <v>2022</v>
      </c>
      <c r="B774" s="393" t="s">
        <v>37</v>
      </c>
      <c r="C774" s="437" t="s">
        <v>115</v>
      </c>
      <c r="D774" s="438">
        <v>42822.424999999996</v>
      </c>
      <c r="E774" s="438">
        <v>121242.62310262928</v>
      </c>
      <c r="F774" s="439">
        <v>164065.04810262931</v>
      </c>
      <c r="G774" s="291"/>
      <c r="H774" s="291"/>
    </row>
    <row r="775" spans="1:8" x14ac:dyDescent="0.2">
      <c r="A775" s="430">
        <v>2022</v>
      </c>
      <c r="B775" s="393" t="s">
        <v>38</v>
      </c>
      <c r="C775" s="437" t="s">
        <v>115</v>
      </c>
      <c r="D775" s="438">
        <v>47604.506006103511</v>
      </c>
      <c r="E775" s="438">
        <v>129938.39765566024</v>
      </c>
      <c r="F775" s="439">
        <v>177542.90366176376</v>
      </c>
      <c r="G775" s="291"/>
      <c r="H775" s="291"/>
    </row>
    <row r="776" spans="1:8" x14ac:dyDescent="0.2">
      <c r="A776" s="430">
        <v>2022</v>
      </c>
      <c r="B776" s="393" t="s">
        <v>39</v>
      </c>
      <c r="C776" s="437" t="s">
        <v>115</v>
      </c>
      <c r="D776" s="438">
        <v>48227.082000000002</v>
      </c>
      <c r="E776" s="438">
        <v>131511.04790867737</v>
      </c>
      <c r="F776" s="439">
        <v>179738.12990867737</v>
      </c>
      <c r="G776" s="291"/>
      <c r="H776" s="291"/>
    </row>
    <row r="777" spans="1:8" x14ac:dyDescent="0.2">
      <c r="A777" s="430">
        <v>2022</v>
      </c>
      <c r="B777" s="393" t="s">
        <v>40</v>
      </c>
      <c r="C777" s="437" t="s">
        <v>115</v>
      </c>
      <c r="D777" s="438">
        <v>42350.547997558591</v>
      </c>
      <c r="E777" s="438">
        <v>120160.08934138231</v>
      </c>
      <c r="F777" s="439">
        <v>162510.6373389409</v>
      </c>
      <c r="G777" s="291"/>
      <c r="H777" s="291"/>
    </row>
    <row r="778" spans="1:8" x14ac:dyDescent="0.2">
      <c r="A778" s="430">
        <v>2022</v>
      </c>
      <c r="B778" s="393" t="s">
        <v>41</v>
      </c>
      <c r="C778" s="437" t="s">
        <v>115</v>
      </c>
      <c r="D778" s="438">
        <v>40541.782036010743</v>
      </c>
      <c r="E778" s="438">
        <v>122377.46146789267</v>
      </c>
      <c r="F778" s="439">
        <v>162919.24350390342</v>
      </c>
      <c r="G778" s="291"/>
      <c r="H778" s="291"/>
    </row>
    <row r="779" spans="1:8" x14ac:dyDescent="0.2">
      <c r="A779" s="430">
        <v>2022</v>
      </c>
      <c r="B779" s="393" t="s">
        <v>42</v>
      </c>
      <c r="C779" s="437" t="s">
        <v>115</v>
      </c>
      <c r="D779" s="438">
        <v>38649.132992675783</v>
      </c>
      <c r="E779" s="438">
        <v>113885.32796232893</v>
      </c>
      <c r="F779" s="439">
        <v>152534.4609550047</v>
      </c>
      <c r="G779" s="291"/>
      <c r="H779" s="291"/>
    </row>
    <row r="780" spans="1:8" x14ac:dyDescent="0.2">
      <c r="A780" s="430">
        <v>2023</v>
      </c>
      <c r="B780" s="393" t="s">
        <v>43</v>
      </c>
      <c r="C780" s="437" t="s">
        <v>115</v>
      </c>
      <c r="D780" s="438">
        <v>27580.140989624026</v>
      </c>
      <c r="E780" s="438">
        <v>87180.072004272486</v>
      </c>
      <c r="F780" s="439">
        <v>114760.21299389651</v>
      </c>
      <c r="G780" s="291"/>
      <c r="H780" s="291"/>
    </row>
    <row r="781" spans="1:8" x14ac:dyDescent="0.2">
      <c r="A781" s="430">
        <v>2023</v>
      </c>
      <c r="B781" s="393" t="s">
        <v>44</v>
      </c>
      <c r="C781" s="437" t="s">
        <v>115</v>
      </c>
      <c r="D781" s="438">
        <v>33129.818058699995</v>
      </c>
      <c r="E781" s="438">
        <v>92392.553520509988</v>
      </c>
      <c r="F781" s="439">
        <v>125522.37157921</v>
      </c>
      <c r="G781" s="291"/>
      <c r="H781" s="291"/>
    </row>
    <row r="782" spans="1:8" x14ac:dyDescent="0.2">
      <c r="A782" s="430">
        <v>2023</v>
      </c>
      <c r="B782" s="393" t="s">
        <v>45</v>
      </c>
      <c r="C782" s="437" t="s">
        <v>115</v>
      </c>
      <c r="D782" s="438">
        <v>34508.105076599124</v>
      </c>
      <c r="E782" s="438">
        <v>107564.82298491288</v>
      </c>
      <c r="F782" s="439">
        <v>142072.92806151198</v>
      </c>
      <c r="G782" s="291"/>
      <c r="H782" s="291"/>
    </row>
    <row r="783" spans="1:8" x14ac:dyDescent="0.2">
      <c r="A783" s="430">
        <v>2023</v>
      </c>
      <c r="B783" s="393" t="s">
        <v>33</v>
      </c>
      <c r="C783" s="437" t="s">
        <v>115</v>
      </c>
      <c r="D783" s="438">
        <v>28042.5749646759</v>
      </c>
      <c r="E783" s="438">
        <v>97728.393474507859</v>
      </c>
      <c r="F783" s="439">
        <v>125770.96843918377</v>
      </c>
      <c r="G783" s="291"/>
      <c r="H783" s="291"/>
    </row>
    <row r="784" spans="1:8" x14ac:dyDescent="0.2">
      <c r="A784" s="430">
        <v>2023</v>
      </c>
      <c r="B784" s="393" t="s">
        <v>35</v>
      </c>
      <c r="C784" s="437" t="s">
        <v>115</v>
      </c>
      <c r="D784" s="438">
        <v>28924.724057373049</v>
      </c>
      <c r="E784" s="438">
        <v>109238.16604309766</v>
      </c>
      <c r="F784" s="439">
        <v>138162.89010047071</v>
      </c>
      <c r="G784" s="291"/>
      <c r="H784" s="291"/>
    </row>
    <row r="785" spans="1:8" x14ac:dyDescent="0.2">
      <c r="A785" s="430">
        <v>2023</v>
      </c>
      <c r="B785" s="393" t="s">
        <v>36</v>
      </c>
      <c r="C785" s="437" t="s">
        <v>115</v>
      </c>
      <c r="D785" s="438">
        <v>30294.089007169991</v>
      </c>
      <c r="E785" s="438">
        <v>101911.37449630102</v>
      </c>
      <c r="F785" s="439">
        <v>132205.46350347102</v>
      </c>
      <c r="G785" s="291"/>
      <c r="H785" s="291"/>
    </row>
    <row r="786" spans="1:8" x14ac:dyDescent="0.2">
      <c r="A786" s="430">
        <v>2023</v>
      </c>
      <c r="B786" s="393" t="s">
        <v>37</v>
      </c>
      <c r="C786" s="437" t="s">
        <v>115</v>
      </c>
      <c r="D786" s="438">
        <v>31476.019</v>
      </c>
      <c r="E786" s="438">
        <v>104511.60200000001</v>
      </c>
      <c r="F786" s="439">
        <v>135987.62099999998</v>
      </c>
      <c r="G786" s="291"/>
      <c r="H786" s="291"/>
    </row>
    <row r="787" spans="1:8" x14ac:dyDescent="0.2">
      <c r="A787" s="430">
        <v>2023</v>
      </c>
      <c r="B787" s="393" t="s">
        <v>38</v>
      </c>
      <c r="C787" s="437" t="s">
        <v>115</v>
      </c>
      <c r="D787" s="438">
        <v>33607.863058593757</v>
      </c>
      <c r="E787" s="438">
        <v>115216.66951133728</v>
      </c>
      <c r="F787" s="439">
        <v>148824.53256993103</v>
      </c>
      <c r="G787" s="291"/>
      <c r="H787" s="291"/>
    </row>
    <row r="788" spans="1:8" x14ac:dyDescent="0.2">
      <c r="A788" s="430">
        <v>2023</v>
      </c>
      <c r="B788" s="393" t="s">
        <v>39</v>
      </c>
      <c r="C788" s="437" t="s">
        <v>115</v>
      </c>
      <c r="D788" s="438">
        <v>36770.370000000003</v>
      </c>
      <c r="E788" s="438">
        <v>114306.40850000001</v>
      </c>
      <c r="F788" s="439">
        <v>151076.77850000001</v>
      </c>
      <c r="G788" s="291"/>
      <c r="H788" s="291"/>
    </row>
    <row r="789" spans="1:8" x14ac:dyDescent="0.2">
      <c r="A789" s="430">
        <v>2023</v>
      </c>
      <c r="B789" s="393" t="s">
        <v>40</v>
      </c>
      <c r="C789" s="437" t="s">
        <v>115</v>
      </c>
      <c r="D789" s="438">
        <v>33683.257999999994</v>
      </c>
      <c r="E789" s="438">
        <v>110672.08000000002</v>
      </c>
      <c r="F789" s="439">
        <v>144355.33800000002</v>
      </c>
      <c r="G789" s="291"/>
      <c r="H789" s="291"/>
    </row>
    <row r="790" spans="1:8" x14ac:dyDescent="0.2">
      <c r="A790" s="430">
        <v>2023</v>
      </c>
      <c r="B790" s="393" t="s">
        <v>41</v>
      </c>
      <c r="C790" s="437" t="s">
        <v>115</v>
      </c>
      <c r="D790" s="438">
        <v>33222.816999999995</v>
      </c>
      <c r="E790" s="438">
        <v>110650.31600000002</v>
      </c>
      <c r="F790" s="439">
        <v>143873.13300000003</v>
      </c>
      <c r="G790" s="291"/>
      <c r="H790" s="291"/>
    </row>
    <row r="791" spans="1:8" x14ac:dyDescent="0.2">
      <c r="A791" s="430">
        <v>2023</v>
      </c>
      <c r="B791" s="393" t="s">
        <v>42</v>
      </c>
      <c r="C791" s="437" t="s">
        <v>115</v>
      </c>
      <c r="D791" s="438">
        <v>29982.725000000002</v>
      </c>
      <c r="E791" s="438">
        <v>108781.95100000002</v>
      </c>
      <c r="F791" s="439">
        <v>138764.67600000001</v>
      </c>
      <c r="G791" s="291"/>
      <c r="H791" s="291"/>
    </row>
    <row r="792" spans="1:8" x14ac:dyDescent="0.2">
      <c r="A792" s="430">
        <v>2024</v>
      </c>
      <c r="B792" s="393" t="s">
        <v>43</v>
      </c>
      <c r="C792" s="437" t="s">
        <v>115</v>
      </c>
      <c r="D792" s="438">
        <v>26484.705000000002</v>
      </c>
      <c r="E792" s="438">
        <v>81712.223000000013</v>
      </c>
      <c r="F792" s="439">
        <v>108196.928</v>
      </c>
      <c r="G792" s="291"/>
      <c r="H792" s="291"/>
    </row>
    <row r="793" spans="1:8" x14ac:dyDescent="0.2">
      <c r="A793" s="430">
        <v>2024</v>
      </c>
      <c r="B793" s="393" t="s">
        <v>44</v>
      </c>
      <c r="C793" s="437" t="s">
        <v>115</v>
      </c>
      <c r="D793" s="438">
        <v>31963.920000000002</v>
      </c>
      <c r="E793" s="438">
        <v>96300.836500000019</v>
      </c>
      <c r="F793" s="439">
        <v>128264.75650000002</v>
      </c>
      <c r="G793" s="291"/>
      <c r="H793" s="291"/>
    </row>
    <row r="794" spans="1:8" x14ac:dyDescent="0.2">
      <c r="A794" s="430">
        <v>2024</v>
      </c>
      <c r="B794" s="393" t="s">
        <v>45</v>
      </c>
      <c r="C794" s="437" t="s">
        <v>115</v>
      </c>
      <c r="D794" s="438">
        <v>29469.356</v>
      </c>
      <c r="E794" s="438">
        <v>89937.070500000002</v>
      </c>
      <c r="F794" s="439">
        <v>119406.42650000002</v>
      </c>
      <c r="G794" s="291"/>
      <c r="H794" s="291"/>
    </row>
    <row r="795" spans="1:8" x14ac:dyDescent="0.2">
      <c r="A795" s="430">
        <v>2024</v>
      </c>
      <c r="B795" s="393" t="s">
        <v>33</v>
      </c>
      <c r="C795" s="437" t="s">
        <v>115</v>
      </c>
      <c r="D795" s="438">
        <v>33731.356999999996</v>
      </c>
      <c r="E795" s="438">
        <v>102479.17350000002</v>
      </c>
      <c r="F795" s="439">
        <v>136210.53050000002</v>
      </c>
      <c r="G795" s="291"/>
      <c r="H795" s="291"/>
    </row>
    <row r="796" spans="1:8" x14ac:dyDescent="0.2">
      <c r="A796" s="430">
        <v>2024</v>
      </c>
      <c r="B796" s="393" t="s">
        <v>35</v>
      </c>
      <c r="C796" s="437" t="s">
        <v>115</v>
      </c>
      <c r="D796" s="438">
        <v>34995.760000000002</v>
      </c>
      <c r="E796" s="438">
        <v>95328.841500000024</v>
      </c>
      <c r="F796" s="439">
        <v>130324.60150000002</v>
      </c>
      <c r="G796" s="291"/>
      <c r="H796" s="291"/>
    </row>
    <row r="797" spans="1:8" x14ac:dyDescent="0.2">
      <c r="A797" s="430">
        <v>2024</v>
      </c>
      <c r="B797" s="393" t="s">
        <v>36</v>
      </c>
      <c r="C797" s="437" t="s">
        <v>115</v>
      </c>
      <c r="D797" s="438">
        <v>31332.423000000003</v>
      </c>
      <c r="E797" s="438">
        <v>91367.698999999993</v>
      </c>
      <c r="F797" s="439">
        <v>122700.122</v>
      </c>
      <c r="G797" s="291"/>
      <c r="H797" s="291"/>
    </row>
    <row r="798" spans="1:8" x14ac:dyDescent="0.2">
      <c r="A798" s="430">
        <v>2024</v>
      </c>
      <c r="B798" s="393" t="s">
        <v>37</v>
      </c>
      <c r="C798" s="437" t="s">
        <v>115</v>
      </c>
      <c r="D798" s="438">
        <v>35121.766000000003</v>
      </c>
      <c r="E798" s="438">
        <v>105387.65499999998</v>
      </c>
      <c r="F798" s="439">
        <v>140509.421</v>
      </c>
      <c r="G798" s="291"/>
      <c r="H798" s="291"/>
    </row>
    <row r="799" spans="1:8" x14ac:dyDescent="0.2">
      <c r="A799" s="430">
        <v>2024</v>
      </c>
      <c r="B799" s="393" t="s">
        <v>38</v>
      </c>
      <c r="C799" s="437" t="s">
        <v>115</v>
      </c>
      <c r="D799" s="438">
        <v>35317.165999999997</v>
      </c>
      <c r="E799" s="438">
        <v>110455.74250000004</v>
      </c>
      <c r="F799" s="439">
        <v>145772.90850000002</v>
      </c>
      <c r="G799" s="291"/>
      <c r="H799" s="291"/>
    </row>
    <row r="800" spans="1:8" x14ac:dyDescent="0.2">
      <c r="A800" s="430">
        <v>2024</v>
      </c>
      <c r="B800" s="393" t="s">
        <v>39</v>
      </c>
      <c r="C800" s="437" t="s">
        <v>115</v>
      </c>
      <c r="D800" s="438">
        <v>36805.251999999993</v>
      </c>
      <c r="E800" s="438">
        <v>105960.4555</v>
      </c>
      <c r="F800" s="439">
        <v>142765.70749999999</v>
      </c>
      <c r="G800" s="291"/>
      <c r="H800" s="291"/>
    </row>
    <row r="801" spans="1:8" x14ac:dyDescent="0.2">
      <c r="A801" s="430">
        <v>2024</v>
      </c>
      <c r="B801" s="393" t="s">
        <v>40</v>
      </c>
      <c r="C801" s="437" t="s">
        <v>115</v>
      </c>
      <c r="D801" s="438">
        <v>37929.56700000001</v>
      </c>
      <c r="E801" s="438">
        <v>110287.36050000001</v>
      </c>
      <c r="F801" s="439">
        <v>148216.92750000002</v>
      </c>
      <c r="G801" s="291"/>
      <c r="H801" s="291"/>
    </row>
    <row r="802" spans="1:8" x14ac:dyDescent="0.2">
      <c r="A802" s="430">
        <v>2024</v>
      </c>
      <c r="B802" s="393" t="s">
        <v>41</v>
      </c>
      <c r="C802" s="437" t="s">
        <v>115</v>
      </c>
      <c r="D802" s="438">
        <v>35851.584999999999</v>
      </c>
      <c r="E802" s="438">
        <v>111996.07300000003</v>
      </c>
      <c r="F802" s="439">
        <v>147847.65800000002</v>
      </c>
      <c r="G802" s="291"/>
      <c r="H802" s="291"/>
    </row>
    <row r="803" spans="1:8" x14ac:dyDescent="0.2">
      <c r="A803" s="430">
        <v>2024</v>
      </c>
      <c r="B803" s="393" t="s">
        <v>42</v>
      </c>
      <c r="C803" s="437" t="s">
        <v>115</v>
      </c>
      <c r="D803" s="438">
        <v>29785.507000000005</v>
      </c>
      <c r="E803" s="438">
        <v>107749.95150000002</v>
      </c>
      <c r="F803" s="439">
        <v>137535.45849999998</v>
      </c>
      <c r="G803" s="291"/>
      <c r="H803" s="291"/>
    </row>
    <row r="804" spans="1:8" x14ac:dyDescent="0.2">
      <c r="A804" s="430">
        <v>2025</v>
      </c>
      <c r="B804" s="393" t="s">
        <v>43</v>
      </c>
      <c r="C804" s="437" t="s">
        <v>115</v>
      </c>
      <c r="D804" s="438">
        <v>25243.742000000002</v>
      </c>
      <c r="E804" s="438">
        <v>87942.079999999987</v>
      </c>
      <c r="F804" s="439">
        <v>113185.82199999999</v>
      </c>
      <c r="G804" s="291"/>
      <c r="H804" s="291"/>
    </row>
    <row r="805" spans="1:8" x14ac:dyDescent="0.2">
      <c r="A805" s="430">
        <v>2025</v>
      </c>
      <c r="B805" s="393" t="s">
        <v>44</v>
      </c>
      <c r="C805" s="437" t="s">
        <v>115</v>
      </c>
      <c r="D805" s="438">
        <v>28502.065000000002</v>
      </c>
      <c r="E805" s="438">
        <v>95765.181000000011</v>
      </c>
      <c r="F805" s="439">
        <v>124267.24600000003</v>
      </c>
      <c r="G805" s="291"/>
      <c r="H805" s="291"/>
    </row>
    <row r="806" spans="1:8" x14ac:dyDescent="0.2">
      <c r="A806" s="430">
        <v>2025</v>
      </c>
      <c r="B806" s="393" t="s">
        <v>45</v>
      </c>
      <c r="C806" s="437" t="s">
        <v>115</v>
      </c>
      <c r="D806" s="438">
        <v>29675.491999999998</v>
      </c>
      <c r="E806" s="438">
        <v>102837.29500000004</v>
      </c>
      <c r="F806" s="439">
        <v>132512.78700000001</v>
      </c>
      <c r="G806" s="291"/>
      <c r="H806" s="291"/>
    </row>
    <row r="807" spans="1:8" x14ac:dyDescent="0.2">
      <c r="A807" s="430">
        <v>2025</v>
      </c>
      <c r="B807" s="393" t="s">
        <v>33</v>
      </c>
      <c r="C807" s="437" t="s">
        <v>115</v>
      </c>
      <c r="D807" s="438">
        <v>27490.04</v>
      </c>
      <c r="E807" s="438">
        <v>100412.10750000001</v>
      </c>
      <c r="F807" s="439">
        <v>127902.14750000002</v>
      </c>
      <c r="G807" s="291"/>
      <c r="H807" s="291"/>
    </row>
    <row r="808" spans="1:8" x14ac:dyDescent="0.2">
      <c r="A808" s="430">
        <v>2025</v>
      </c>
      <c r="B808" s="393" t="s">
        <v>35</v>
      </c>
      <c r="C808" s="437" t="s">
        <v>115</v>
      </c>
      <c r="D808" s="438">
        <v>31263.868000000002</v>
      </c>
      <c r="E808" s="438">
        <v>108116.34800000001</v>
      </c>
      <c r="F808" s="439">
        <v>139380.21600000001</v>
      </c>
      <c r="G808" s="291"/>
      <c r="H808" s="291"/>
    </row>
    <row r="809" spans="1:8" x14ac:dyDescent="0.2">
      <c r="A809" s="430">
        <v>2025</v>
      </c>
      <c r="B809" s="393" t="s">
        <v>36</v>
      </c>
      <c r="C809" s="437" t="s">
        <v>115</v>
      </c>
      <c r="D809" s="438">
        <v>26618.824000000001</v>
      </c>
      <c r="E809" s="438">
        <v>95805.352500000023</v>
      </c>
      <c r="F809" s="439">
        <v>122424.1765</v>
      </c>
      <c r="G809" s="291"/>
      <c r="H809" s="291"/>
    </row>
    <row r="810" spans="1:8" x14ac:dyDescent="0.2">
      <c r="A810" s="430">
        <v>2025</v>
      </c>
      <c r="B810" s="393" t="s">
        <v>37</v>
      </c>
      <c r="C810" s="437" t="s">
        <v>115</v>
      </c>
      <c r="D810" s="438">
        <v>32136.035000000003</v>
      </c>
      <c r="E810" s="438">
        <v>119820.37850000001</v>
      </c>
      <c r="F810" s="439">
        <v>151956.4135</v>
      </c>
      <c r="G810" s="291"/>
      <c r="H810" s="291"/>
    </row>
    <row r="811" spans="1:8" x14ac:dyDescent="0.2">
      <c r="A811" s="430">
        <v>2025</v>
      </c>
      <c r="B811" s="393" t="s">
        <v>38</v>
      </c>
      <c r="C811" s="437" t="s">
        <v>115</v>
      </c>
      <c r="D811" s="438">
        <v>28379.423999999995</v>
      </c>
      <c r="E811" s="438">
        <v>116216.39750000001</v>
      </c>
      <c r="F811" s="439">
        <v>144595.82149999999</v>
      </c>
      <c r="G811" s="291"/>
      <c r="H811" s="291"/>
    </row>
    <row r="812" spans="1:8" x14ac:dyDescent="0.2">
      <c r="A812" s="430">
        <v>2025</v>
      </c>
      <c r="B812" s="393" t="s">
        <v>39</v>
      </c>
      <c r="C812" s="437" t="s">
        <v>115</v>
      </c>
      <c r="D812" s="438">
        <v>30070.569999999996</v>
      </c>
      <c r="E812" s="438">
        <v>126507.87</v>
      </c>
      <c r="F812" s="439">
        <v>156578.44</v>
      </c>
      <c r="G812" s="291"/>
      <c r="H812" s="291"/>
    </row>
    <row r="813" spans="1:8" x14ac:dyDescent="0.2">
      <c r="A813" s="430">
        <v>2025</v>
      </c>
      <c r="B813" s="393" t="s">
        <v>40</v>
      </c>
      <c r="C813" s="437" t="s">
        <v>115</v>
      </c>
      <c r="D813" s="438">
        <v>28491.53</v>
      </c>
      <c r="E813" s="438">
        <v>128994.44</v>
      </c>
      <c r="F813" s="439">
        <v>157485.97</v>
      </c>
      <c r="G813" s="291"/>
      <c r="H813" s="291"/>
    </row>
    <row r="814" spans="1:8" x14ac:dyDescent="0.2">
      <c r="A814" s="430">
        <v>2025</v>
      </c>
      <c r="B814" s="393" t="s">
        <v>41</v>
      </c>
      <c r="C814" s="437" t="s">
        <v>115</v>
      </c>
      <c r="D814" s="438">
        <v>27389.02</v>
      </c>
      <c r="E814" s="438">
        <v>115670.80000000002</v>
      </c>
      <c r="F814" s="439">
        <v>143059.82</v>
      </c>
      <c r="G814" s="291"/>
      <c r="H814" s="291"/>
    </row>
    <row r="815" spans="1:8" x14ac:dyDescent="0.2">
      <c r="A815" s="430">
        <v>2025</v>
      </c>
      <c r="B815" s="393" t="s">
        <v>42</v>
      </c>
      <c r="C815" s="437" t="s">
        <v>115</v>
      </c>
      <c r="D815" s="438">
        <v>23074.37</v>
      </c>
      <c r="E815" s="438">
        <v>111418.2</v>
      </c>
      <c r="F815" s="439">
        <v>134492.57000000004</v>
      </c>
      <c r="G815" s="291"/>
      <c r="H815" s="291"/>
    </row>
    <row r="816" spans="1:8" x14ac:dyDescent="0.2">
      <c r="A816" s="430">
        <v>2026</v>
      </c>
      <c r="B816" s="393" t="s">
        <v>43</v>
      </c>
      <c r="C816" s="437" t="s">
        <v>115</v>
      </c>
      <c r="D816" s="438">
        <v>19736.109999999997</v>
      </c>
      <c r="E816" s="438">
        <v>100870.85</v>
      </c>
      <c r="F816" s="439">
        <v>120606.96</v>
      </c>
      <c r="G816" s="291"/>
      <c r="H816" s="291"/>
    </row>
    <row r="817" spans="1:8" x14ac:dyDescent="0.2">
      <c r="A817" s="430">
        <v>2009</v>
      </c>
      <c r="B817" s="393" t="s">
        <v>33</v>
      </c>
      <c r="C817" s="437" t="s">
        <v>116</v>
      </c>
      <c r="D817" s="438">
        <v>13617.67</v>
      </c>
      <c r="E817" s="438">
        <v>87863.192999999985</v>
      </c>
      <c r="F817" s="439">
        <v>101480.86299999998</v>
      </c>
      <c r="G817" s="291"/>
      <c r="H817" s="291"/>
    </row>
    <row r="818" spans="1:8" x14ac:dyDescent="0.2">
      <c r="A818" s="430">
        <v>2009</v>
      </c>
      <c r="B818" s="393" t="s">
        <v>35</v>
      </c>
      <c r="C818" s="437" t="s">
        <v>116</v>
      </c>
      <c r="D818" s="438">
        <v>14961.69</v>
      </c>
      <c r="E818" s="438">
        <v>86219.839999999982</v>
      </c>
      <c r="F818" s="439">
        <v>101181.52999999998</v>
      </c>
      <c r="G818" s="291"/>
      <c r="H818" s="291"/>
    </row>
    <row r="819" spans="1:8" x14ac:dyDescent="0.2">
      <c r="A819" s="430">
        <v>2009</v>
      </c>
      <c r="B819" s="393" t="s">
        <v>36</v>
      </c>
      <c r="C819" s="437" t="s">
        <v>116</v>
      </c>
      <c r="D819" s="438">
        <v>13688.83</v>
      </c>
      <c r="E819" s="438">
        <v>81739.058000000019</v>
      </c>
      <c r="F819" s="439">
        <v>95427.888000000006</v>
      </c>
      <c r="G819" s="291"/>
      <c r="H819" s="291"/>
    </row>
    <row r="820" spans="1:8" x14ac:dyDescent="0.2">
      <c r="A820" s="430">
        <v>2009</v>
      </c>
      <c r="B820" s="393" t="s">
        <v>37</v>
      </c>
      <c r="C820" s="437" t="s">
        <v>116</v>
      </c>
      <c r="D820" s="438">
        <v>14626.69</v>
      </c>
      <c r="E820" s="438">
        <v>91059.054999999978</v>
      </c>
      <c r="F820" s="439">
        <v>105685.74500000001</v>
      </c>
      <c r="G820" s="291"/>
      <c r="H820" s="291"/>
    </row>
    <row r="821" spans="1:8" x14ac:dyDescent="0.2">
      <c r="A821" s="430">
        <v>2009</v>
      </c>
      <c r="B821" s="393" t="s">
        <v>38</v>
      </c>
      <c r="C821" s="437" t="s">
        <v>116</v>
      </c>
      <c r="D821" s="438">
        <v>12802.67</v>
      </c>
      <c r="E821" s="438">
        <v>87177.532500000016</v>
      </c>
      <c r="F821" s="439">
        <v>99980.202499999985</v>
      </c>
      <c r="G821" s="291"/>
      <c r="H821" s="291"/>
    </row>
    <row r="822" spans="1:8" x14ac:dyDescent="0.2">
      <c r="A822" s="430">
        <v>2009</v>
      </c>
      <c r="B822" s="393" t="s">
        <v>39</v>
      </c>
      <c r="C822" s="437" t="s">
        <v>116</v>
      </c>
      <c r="D822" s="438">
        <v>15575.61</v>
      </c>
      <c r="E822" s="438">
        <v>88646.29</v>
      </c>
      <c r="F822" s="439">
        <v>104221.9</v>
      </c>
      <c r="G822" s="291"/>
      <c r="H822" s="291"/>
    </row>
    <row r="823" spans="1:8" x14ac:dyDescent="0.2">
      <c r="A823" s="430">
        <v>2009</v>
      </c>
      <c r="B823" s="393" t="s">
        <v>40</v>
      </c>
      <c r="C823" s="437" t="s">
        <v>116</v>
      </c>
      <c r="D823" s="438">
        <v>15152.93</v>
      </c>
      <c r="E823" s="438">
        <v>95526.910499999998</v>
      </c>
      <c r="F823" s="439">
        <v>110679.84050000001</v>
      </c>
      <c r="G823" s="291"/>
      <c r="H823" s="291"/>
    </row>
    <row r="824" spans="1:8" x14ac:dyDescent="0.2">
      <c r="A824" s="430">
        <v>2009</v>
      </c>
      <c r="B824" s="393" t="s">
        <v>41</v>
      </c>
      <c r="C824" s="437" t="s">
        <v>116</v>
      </c>
      <c r="D824" s="438">
        <v>15673.7</v>
      </c>
      <c r="E824" s="438">
        <v>96052.022999999986</v>
      </c>
      <c r="F824" s="439">
        <v>111725.72299999998</v>
      </c>
      <c r="G824" s="291"/>
      <c r="H824" s="291"/>
    </row>
    <row r="825" spans="1:8" x14ac:dyDescent="0.2">
      <c r="A825" s="430">
        <v>2009</v>
      </c>
      <c r="B825" s="393" t="s">
        <v>42</v>
      </c>
      <c r="C825" s="437" t="s">
        <v>116</v>
      </c>
      <c r="D825" s="438">
        <v>16292.13</v>
      </c>
      <c r="E825" s="438">
        <v>98161.965000000011</v>
      </c>
      <c r="F825" s="439">
        <v>114454.09499999999</v>
      </c>
      <c r="G825" s="291"/>
      <c r="H825" s="291"/>
    </row>
    <row r="826" spans="1:8" x14ac:dyDescent="0.2">
      <c r="A826" s="430">
        <v>2010</v>
      </c>
      <c r="B826" s="393" t="s">
        <v>43</v>
      </c>
      <c r="C826" s="437" t="s">
        <v>116</v>
      </c>
      <c r="D826" s="438">
        <v>15740.73</v>
      </c>
      <c r="E826" s="438">
        <v>85441.74500000001</v>
      </c>
      <c r="F826" s="439">
        <v>101182.47500000001</v>
      </c>
      <c r="G826" s="291"/>
      <c r="H826" s="291"/>
    </row>
    <row r="827" spans="1:8" x14ac:dyDescent="0.2">
      <c r="A827" s="430">
        <v>2010</v>
      </c>
      <c r="B827" s="393" t="s">
        <v>44</v>
      </c>
      <c r="C827" s="437" t="s">
        <v>116</v>
      </c>
      <c r="D827" s="438">
        <v>17710.969999999998</v>
      </c>
      <c r="E827" s="438">
        <v>102896.6955</v>
      </c>
      <c r="F827" s="439">
        <v>120607.6655</v>
      </c>
      <c r="G827" s="291"/>
      <c r="H827" s="291"/>
    </row>
    <row r="828" spans="1:8" x14ac:dyDescent="0.2">
      <c r="A828" s="430">
        <v>2010</v>
      </c>
      <c r="B828" s="393" t="s">
        <v>45</v>
      </c>
      <c r="C828" s="437" t="s">
        <v>116</v>
      </c>
      <c r="D828" s="438">
        <v>19616.340000000004</v>
      </c>
      <c r="E828" s="438">
        <v>110617.44950000005</v>
      </c>
      <c r="F828" s="439">
        <v>130233.78950000003</v>
      </c>
      <c r="G828" s="291"/>
      <c r="H828" s="291"/>
    </row>
    <row r="829" spans="1:8" x14ac:dyDescent="0.2">
      <c r="A829" s="430">
        <v>2010</v>
      </c>
      <c r="B829" s="393" t="s">
        <v>33</v>
      </c>
      <c r="C829" s="437" t="s">
        <v>116</v>
      </c>
      <c r="D829" s="438">
        <v>21303.210000000006</v>
      </c>
      <c r="E829" s="438">
        <v>93411.7785</v>
      </c>
      <c r="F829" s="439">
        <v>114714.98849999998</v>
      </c>
      <c r="G829" s="291"/>
      <c r="H829" s="291"/>
    </row>
    <row r="830" spans="1:8" x14ac:dyDescent="0.2">
      <c r="A830" s="430">
        <v>2010</v>
      </c>
      <c r="B830" s="393" t="s">
        <v>35</v>
      </c>
      <c r="C830" s="437" t="s">
        <v>116</v>
      </c>
      <c r="D830" s="438">
        <v>20970.839999999997</v>
      </c>
      <c r="E830" s="438">
        <v>105734.345</v>
      </c>
      <c r="F830" s="439">
        <v>126705.185</v>
      </c>
      <c r="G830" s="291"/>
      <c r="H830" s="291"/>
    </row>
    <row r="831" spans="1:8" x14ac:dyDescent="0.2">
      <c r="A831" s="430">
        <v>2010</v>
      </c>
      <c r="B831" s="393" t="s">
        <v>36</v>
      </c>
      <c r="C831" s="437" t="s">
        <v>116</v>
      </c>
      <c r="D831" s="438">
        <v>21783.210000000003</v>
      </c>
      <c r="E831" s="438">
        <v>92644.887499999997</v>
      </c>
      <c r="F831" s="439">
        <v>114428.0975</v>
      </c>
      <c r="G831" s="291"/>
      <c r="H831" s="291"/>
    </row>
    <row r="832" spans="1:8" x14ac:dyDescent="0.2">
      <c r="A832" s="430">
        <v>2010</v>
      </c>
      <c r="B832" s="393" t="s">
        <v>37</v>
      </c>
      <c r="C832" s="437" t="s">
        <v>116</v>
      </c>
      <c r="D832" s="438">
        <v>23726.370000000003</v>
      </c>
      <c r="E832" s="438">
        <v>101087.42500000002</v>
      </c>
      <c r="F832" s="439">
        <v>124813.79500000001</v>
      </c>
      <c r="G832" s="291"/>
      <c r="H832" s="291"/>
    </row>
    <row r="833" spans="1:8" x14ac:dyDescent="0.2">
      <c r="A833" s="430">
        <v>2010</v>
      </c>
      <c r="B833" s="393" t="s">
        <v>38</v>
      </c>
      <c r="C833" s="437" t="s">
        <v>116</v>
      </c>
      <c r="D833" s="438">
        <v>26519.329999999998</v>
      </c>
      <c r="E833" s="438">
        <v>96853.072999999989</v>
      </c>
      <c r="F833" s="439">
        <v>123372.40299999999</v>
      </c>
      <c r="G833" s="291"/>
      <c r="H833" s="291"/>
    </row>
    <row r="834" spans="1:8" x14ac:dyDescent="0.2">
      <c r="A834" s="430">
        <v>2010</v>
      </c>
      <c r="B834" s="393" t="s">
        <v>39</v>
      </c>
      <c r="C834" s="437" t="s">
        <v>116</v>
      </c>
      <c r="D834" s="438">
        <v>26725.99</v>
      </c>
      <c r="E834" s="438">
        <v>100599.24249999999</v>
      </c>
      <c r="F834" s="439">
        <v>127325.23249999998</v>
      </c>
      <c r="G834" s="291"/>
      <c r="H834" s="291"/>
    </row>
    <row r="835" spans="1:8" x14ac:dyDescent="0.2">
      <c r="A835" s="430">
        <v>2010</v>
      </c>
      <c r="B835" s="393" t="s">
        <v>40</v>
      </c>
      <c r="C835" s="437" t="s">
        <v>116</v>
      </c>
      <c r="D835" s="438">
        <v>29710.6</v>
      </c>
      <c r="E835" s="438">
        <v>108596.23999999998</v>
      </c>
      <c r="F835" s="439">
        <v>138306.83999999997</v>
      </c>
      <c r="G835" s="291"/>
      <c r="H835" s="291"/>
    </row>
    <row r="836" spans="1:8" x14ac:dyDescent="0.2">
      <c r="A836" s="430">
        <v>2010</v>
      </c>
      <c r="B836" s="393" t="s">
        <v>41</v>
      </c>
      <c r="C836" s="437" t="s">
        <v>116</v>
      </c>
      <c r="D836" s="438">
        <v>28179.789999999997</v>
      </c>
      <c r="E836" s="438">
        <v>115293.83749999999</v>
      </c>
      <c r="F836" s="439">
        <v>143473.62749999997</v>
      </c>
      <c r="G836" s="291"/>
      <c r="H836" s="291"/>
    </row>
    <row r="837" spans="1:8" x14ac:dyDescent="0.2">
      <c r="A837" s="430">
        <v>2010</v>
      </c>
      <c r="B837" s="393" t="s">
        <v>42</v>
      </c>
      <c r="C837" s="437" t="s">
        <v>116</v>
      </c>
      <c r="D837" s="438">
        <v>26616.35</v>
      </c>
      <c r="E837" s="438">
        <v>106223.99599999998</v>
      </c>
      <c r="F837" s="439">
        <v>132840.34599999999</v>
      </c>
      <c r="G837" s="291"/>
      <c r="H837" s="291"/>
    </row>
    <row r="838" spans="1:8" x14ac:dyDescent="0.2">
      <c r="A838" s="430">
        <v>2011</v>
      </c>
      <c r="B838" s="393" t="s">
        <v>43</v>
      </c>
      <c r="C838" s="437" t="s">
        <v>116</v>
      </c>
      <c r="D838" s="438">
        <v>27472.350000000002</v>
      </c>
      <c r="E838" s="438">
        <v>99613.121500000008</v>
      </c>
      <c r="F838" s="439">
        <v>127085.4715</v>
      </c>
      <c r="G838" s="291"/>
      <c r="H838" s="291"/>
    </row>
    <row r="839" spans="1:8" x14ac:dyDescent="0.2">
      <c r="A839" s="430">
        <v>2011</v>
      </c>
      <c r="B839" s="393" t="s">
        <v>44</v>
      </c>
      <c r="C839" s="437" t="s">
        <v>116</v>
      </c>
      <c r="D839" s="438">
        <v>25121.56</v>
      </c>
      <c r="E839" s="438">
        <v>96939.682499999995</v>
      </c>
      <c r="F839" s="439">
        <v>122061.24249999999</v>
      </c>
      <c r="G839" s="291"/>
      <c r="H839" s="291"/>
    </row>
    <row r="840" spans="1:8" x14ac:dyDescent="0.2">
      <c r="A840" s="430">
        <v>2011</v>
      </c>
      <c r="B840" s="393" t="s">
        <v>45</v>
      </c>
      <c r="C840" s="437" t="s">
        <v>116</v>
      </c>
      <c r="D840" s="438">
        <v>30162.280000000002</v>
      </c>
      <c r="E840" s="438">
        <v>134644.02100000007</v>
      </c>
      <c r="F840" s="439">
        <v>164806.30100000009</v>
      </c>
      <c r="G840" s="291"/>
      <c r="H840" s="291"/>
    </row>
    <row r="841" spans="1:8" x14ac:dyDescent="0.2">
      <c r="A841" s="430">
        <v>2011</v>
      </c>
      <c r="B841" s="393" t="s">
        <v>33</v>
      </c>
      <c r="C841" s="437" t="s">
        <v>116</v>
      </c>
      <c r="D841" s="438">
        <v>25170.98</v>
      </c>
      <c r="E841" s="438">
        <v>109062.34099999999</v>
      </c>
      <c r="F841" s="439">
        <v>134233.321</v>
      </c>
      <c r="G841" s="291"/>
      <c r="H841" s="291"/>
    </row>
    <row r="842" spans="1:8" x14ac:dyDescent="0.2">
      <c r="A842" s="430">
        <v>2011</v>
      </c>
      <c r="B842" s="393" t="s">
        <v>35</v>
      </c>
      <c r="C842" s="437" t="s">
        <v>116</v>
      </c>
      <c r="D842" s="438">
        <v>28346.39</v>
      </c>
      <c r="E842" s="438">
        <v>111946.61150000004</v>
      </c>
      <c r="F842" s="439">
        <v>140293.00150000001</v>
      </c>
      <c r="G842" s="291"/>
      <c r="H842" s="291"/>
    </row>
    <row r="843" spans="1:8" x14ac:dyDescent="0.2">
      <c r="A843" s="430">
        <v>2011</v>
      </c>
      <c r="B843" s="393" t="s">
        <v>36</v>
      </c>
      <c r="C843" s="437" t="s">
        <v>116</v>
      </c>
      <c r="D843" s="438">
        <v>26094.639999999999</v>
      </c>
      <c r="E843" s="438">
        <v>109527.47750000001</v>
      </c>
      <c r="F843" s="439">
        <v>135622.11750000002</v>
      </c>
      <c r="G843" s="291"/>
      <c r="H843" s="291"/>
    </row>
    <row r="844" spans="1:8" x14ac:dyDescent="0.2">
      <c r="A844" s="430">
        <v>2011</v>
      </c>
      <c r="B844" s="393" t="s">
        <v>37</v>
      </c>
      <c r="C844" s="437" t="s">
        <v>116</v>
      </c>
      <c r="D844" s="438">
        <v>28718.29</v>
      </c>
      <c r="E844" s="438">
        <v>113260.75599999999</v>
      </c>
      <c r="F844" s="439">
        <v>141979.04599999997</v>
      </c>
      <c r="G844" s="291"/>
      <c r="H844" s="291"/>
    </row>
    <row r="845" spans="1:8" x14ac:dyDescent="0.2">
      <c r="A845" s="430">
        <v>2011</v>
      </c>
      <c r="B845" s="393" t="s">
        <v>38</v>
      </c>
      <c r="C845" s="437" t="s">
        <v>116</v>
      </c>
      <c r="D845" s="438">
        <v>40317.96</v>
      </c>
      <c r="E845" s="438">
        <v>120318.89600000001</v>
      </c>
      <c r="F845" s="439">
        <v>160636.85599999997</v>
      </c>
      <c r="G845" s="291"/>
      <c r="H845" s="291"/>
    </row>
    <row r="846" spans="1:8" x14ac:dyDescent="0.2">
      <c r="A846" s="430">
        <v>2011</v>
      </c>
      <c r="B846" s="393" t="s">
        <v>39</v>
      </c>
      <c r="C846" s="437" t="s">
        <v>116</v>
      </c>
      <c r="D846" s="438">
        <v>40020.909999999996</v>
      </c>
      <c r="E846" s="438">
        <v>118949.61250000002</v>
      </c>
      <c r="F846" s="439">
        <v>158970.52249999999</v>
      </c>
      <c r="G846" s="291"/>
      <c r="H846" s="291"/>
    </row>
    <row r="847" spans="1:8" x14ac:dyDescent="0.2">
      <c r="A847" s="430">
        <v>2011</v>
      </c>
      <c r="B847" s="393" t="s">
        <v>40</v>
      </c>
      <c r="C847" s="437" t="s">
        <v>116</v>
      </c>
      <c r="D847" s="438">
        <v>31623.29</v>
      </c>
      <c r="E847" s="438">
        <v>121479.62449999998</v>
      </c>
      <c r="F847" s="439">
        <v>153102.91449999998</v>
      </c>
      <c r="G847" s="291"/>
      <c r="H847" s="291"/>
    </row>
    <row r="848" spans="1:8" x14ac:dyDescent="0.2">
      <c r="A848" s="431">
        <v>2011</v>
      </c>
      <c r="B848" s="393" t="s">
        <v>41</v>
      </c>
      <c r="C848" s="437" t="s">
        <v>116</v>
      </c>
      <c r="D848" s="438">
        <v>33909.46</v>
      </c>
      <c r="E848" s="438">
        <v>127664.27799999999</v>
      </c>
      <c r="F848" s="439">
        <v>161573.73799999998</v>
      </c>
      <c r="G848" s="291"/>
      <c r="H848" s="291"/>
    </row>
    <row r="849" spans="1:8" x14ac:dyDescent="0.2">
      <c r="A849" s="431">
        <v>2011</v>
      </c>
      <c r="B849" s="393" t="s">
        <v>42</v>
      </c>
      <c r="C849" s="437" t="s">
        <v>116</v>
      </c>
      <c r="D849" s="438">
        <v>33520.804999999993</v>
      </c>
      <c r="E849" s="438">
        <v>121680.86800000003</v>
      </c>
      <c r="F849" s="439">
        <v>155201.67300000001</v>
      </c>
      <c r="G849" s="291"/>
      <c r="H849" s="291"/>
    </row>
    <row r="850" spans="1:8" x14ac:dyDescent="0.2">
      <c r="A850" s="431">
        <v>2012</v>
      </c>
      <c r="B850" s="393" t="s">
        <v>43</v>
      </c>
      <c r="C850" s="437" t="s">
        <v>116</v>
      </c>
      <c r="D850" s="438">
        <v>32358.880000000001</v>
      </c>
      <c r="E850" s="438">
        <v>119502.84049999998</v>
      </c>
      <c r="F850" s="439">
        <v>151861.7205</v>
      </c>
      <c r="G850" s="291"/>
      <c r="H850" s="291"/>
    </row>
    <row r="851" spans="1:8" x14ac:dyDescent="0.2">
      <c r="A851" s="431">
        <v>2012</v>
      </c>
      <c r="B851" s="393" t="s">
        <v>44</v>
      </c>
      <c r="C851" s="437" t="s">
        <v>116</v>
      </c>
      <c r="D851" s="438">
        <v>35861.582999999999</v>
      </c>
      <c r="E851" s="438">
        <v>114878.7295</v>
      </c>
      <c r="F851" s="439">
        <v>150740.31249999997</v>
      </c>
      <c r="G851" s="291"/>
      <c r="H851" s="291"/>
    </row>
    <row r="852" spans="1:8" x14ac:dyDescent="0.2">
      <c r="A852" s="431">
        <v>2012</v>
      </c>
      <c r="B852" s="393" t="s">
        <v>45</v>
      </c>
      <c r="C852" s="437" t="s">
        <v>116</v>
      </c>
      <c r="D852" s="438">
        <v>43289.77</v>
      </c>
      <c r="E852" s="438">
        <v>130655.40000000001</v>
      </c>
      <c r="F852" s="439">
        <v>173945.17000000007</v>
      </c>
      <c r="G852" s="291"/>
      <c r="H852" s="291"/>
    </row>
    <row r="853" spans="1:8" x14ac:dyDescent="0.2">
      <c r="A853" s="431">
        <v>2012</v>
      </c>
      <c r="B853" s="393" t="s">
        <v>33</v>
      </c>
      <c r="C853" s="437" t="s">
        <v>116</v>
      </c>
      <c r="D853" s="438">
        <v>35445.079999999994</v>
      </c>
      <c r="E853" s="438">
        <v>103806.85450000004</v>
      </c>
      <c r="F853" s="439">
        <v>139251.93450000003</v>
      </c>
      <c r="G853" s="291"/>
      <c r="H853" s="291"/>
    </row>
    <row r="854" spans="1:8" x14ac:dyDescent="0.2">
      <c r="A854" s="431">
        <v>2012</v>
      </c>
      <c r="B854" s="393" t="s">
        <v>35</v>
      </c>
      <c r="C854" s="437" t="s">
        <v>116</v>
      </c>
      <c r="D854" s="438">
        <v>42002.585999999988</v>
      </c>
      <c r="E854" s="438">
        <v>120727.37150000002</v>
      </c>
      <c r="F854" s="439">
        <v>162729.95749999996</v>
      </c>
      <c r="G854" s="291"/>
      <c r="H854" s="291"/>
    </row>
    <row r="855" spans="1:8" x14ac:dyDescent="0.2">
      <c r="A855" s="431">
        <v>2012</v>
      </c>
      <c r="B855" s="393" t="s">
        <v>36</v>
      </c>
      <c r="C855" s="437" t="s">
        <v>116</v>
      </c>
      <c r="D855" s="438">
        <v>38738.738000000005</v>
      </c>
      <c r="E855" s="438">
        <v>122738.09050000002</v>
      </c>
      <c r="F855" s="439">
        <v>161476.82850000003</v>
      </c>
      <c r="G855" s="291"/>
      <c r="H855" s="291"/>
    </row>
    <row r="856" spans="1:8" x14ac:dyDescent="0.2">
      <c r="A856" s="431">
        <v>2012</v>
      </c>
      <c r="B856" s="393" t="s">
        <v>37</v>
      </c>
      <c r="C856" s="437" t="s">
        <v>116</v>
      </c>
      <c r="D856" s="438">
        <v>43083.492999999995</v>
      </c>
      <c r="E856" s="438">
        <v>113306.31100000002</v>
      </c>
      <c r="F856" s="439">
        <v>156389.80399999997</v>
      </c>
      <c r="G856" s="291"/>
      <c r="H856" s="291"/>
    </row>
    <row r="857" spans="1:8" x14ac:dyDescent="0.2">
      <c r="A857" s="431">
        <v>2012</v>
      </c>
      <c r="B857" s="393" t="s">
        <v>38</v>
      </c>
      <c r="C857" s="437" t="s">
        <v>116</v>
      </c>
      <c r="D857" s="438">
        <v>43542.42</v>
      </c>
      <c r="E857" s="438">
        <v>115397.10550000003</v>
      </c>
      <c r="F857" s="439">
        <v>158939.52550000002</v>
      </c>
      <c r="G857" s="291"/>
      <c r="H857" s="291"/>
    </row>
    <row r="858" spans="1:8" x14ac:dyDescent="0.2">
      <c r="A858" s="431">
        <v>2012</v>
      </c>
      <c r="B858" s="393" t="s">
        <v>39</v>
      </c>
      <c r="C858" s="437" t="s">
        <v>116</v>
      </c>
      <c r="D858" s="438">
        <v>43008.701999999997</v>
      </c>
      <c r="E858" s="438">
        <v>111615.579</v>
      </c>
      <c r="F858" s="439">
        <v>154624.28100000002</v>
      </c>
      <c r="G858" s="291"/>
      <c r="H858" s="291"/>
    </row>
    <row r="859" spans="1:8" x14ac:dyDescent="0.2">
      <c r="A859" s="431">
        <v>2012</v>
      </c>
      <c r="B859" s="393" t="s">
        <v>40</v>
      </c>
      <c r="C859" s="437" t="s">
        <v>116</v>
      </c>
      <c r="D859" s="438">
        <v>45121.83</v>
      </c>
      <c r="E859" s="438">
        <v>118991.845</v>
      </c>
      <c r="F859" s="439">
        <v>164113.67499999999</v>
      </c>
      <c r="G859" s="291"/>
      <c r="H859" s="291"/>
    </row>
    <row r="860" spans="1:8" x14ac:dyDescent="0.2">
      <c r="A860" s="431">
        <v>2012</v>
      </c>
      <c r="B860" s="393" t="s">
        <v>41</v>
      </c>
      <c r="C860" s="437" t="s">
        <v>116</v>
      </c>
      <c r="D860" s="438">
        <v>44881.774999999994</v>
      </c>
      <c r="E860" s="438">
        <v>121086.52000000003</v>
      </c>
      <c r="F860" s="439">
        <v>165968.29500000004</v>
      </c>
      <c r="G860" s="291"/>
      <c r="H860" s="291"/>
    </row>
    <row r="861" spans="1:8" x14ac:dyDescent="0.2">
      <c r="A861" s="431">
        <v>2012</v>
      </c>
      <c r="B861" s="393" t="s">
        <v>42</v>
      </c>
      <c r="C861" s="437" t="s">
        <v>116</v>
      </c>
      <c r="D861" s="438">
        <v>39559.399999999994</v>
      </c>
      <c r="E861" s="438">
        <v>115529.17900000006</v>
      </c>
      <c r="F861" s="439">
        <v>155088.57900000003</v>
      </c>
      <c r="G861" s="291"/>
      <c r="H861" s="291"/>
    </row>
    <row r="862" spans="1:8" x14ac:dyDescent="0.2">
      <c r="A862" s="431">
        <v>2013</v>
      </c>
      <c r="B862" s="393" t="s">
        <v>43</v>
      </c>
      <c r="C862" s="437" t="s">
        <v>116</v>
      </c>
      <c r="D862" s="438">
        <v>39539.670000000006</v>
      </c>
      <c r="E862" s="438">
        <v>103713.42949999998</v>
      </c>
      <c r="F862" s="439">
        <v>143253.09950000001</v>
      </c>
      <c r="G862" s="291"/>
      <c r="H862" s="291"/>
    </row>
    <row r="863" spans="1:8" x14ac:dyDescent="0.2">
      <c r="A863" s="431">
        <v>2013</v>
      </c>
      <c r="B863" s="393" t="s">
        <v>44</v>
      </c>
      <c r="C863" s="437" t="s">
        <v>116</v>
      </c>
      <c r="D863" s="438">
        <v>42449.121999999996</v>
      </c>
      <c r="E863" s="438">
        <v>110789.5505</v>
      </c>
      <c r="F863" s="439">
        <v>153238.67249999999</v>
      </c>
      <c r="G863" s="291"/>
      <c r="H863" s="291"/>
    </row>
    <row r="864" spans="1:8" x14ac:dyDescent="0.2">
      <c r="A864" s="431">
        <v>2013</v>
      </c>
      <c r="B864" s="393" t="s">
        <v>45</v>
      </c>
      <c r="C864" s="437" t="s">
        <v>116</v>
      </c>
      <c r="D864" s="438">
        <v>45744.190000000017</v>
      </c>
      <c r="E864" s="438">
        <v>105523.25899999999</v>
      </c>
      <c r="F864" s="439">
        <v>151267.44900000005</v>
      </c>
      <c r="G864" s="291"/>
      <c r="H864" s="291"/>
    </row>
    <row r="865" spans="1:8" x14ac:dyDescent="0.2">
      <c r="A865" s="431">
        <v>2013</v>
      </c>
      <c r="B865" s="393" t="s">
        <v>33</v>
      </c>
      <c r="C865" s="437" t="s">
        <v>116</v>
      </c>
      <c r="D865" s="438">
        <v>41748.030000000006</v>
      </c>
      <c r="E865" s="438">
        <v>117792.43299999999</v>
      </c>
      <c r="F865" s="439">
        <v>159540.46299999999</v>
      </c>
      <c r="G865" s="291"/>
      <c r="H865" s="291"/>
    </row>
    <row r="866" spans="1:8" x14ac:dyDescent="0.2">
      <c r="A866" s="431">
        <v>2013</v>
      </c>
      <c r="B866" s="393" t="s">
        <v>35</v>
      </c>
      <c r="C866" s="437" t="s">
        <v>116</v>
      </c>
      <c r="D866" s="438">
        <v>43436.75</v>
      </c>
      <c r="E866" s="438">
        <v>113754.06150000003</v>
      </c>
      <c r="F866" s="439">
        <v>157190.81150000001</v>
      </c>
      <c r="G866" s="291"/>
      <c r="H866" s="291"/>
    </row>
    <row r="867" spans="1:8" x14ac:dyDescent="0.2">
      <c r="A867" s="431">
        <v>2013</v>
      </c>
      <c r="B867" s="393" t="s">
        <v>36</v>
      </c>
      <c r="C867" s="437" t="s">
        <v>116</v>
      </c>
      <c r="D867" s="438">
        <v>43072.579999999994</v>
      </c>
      <c r="E867" s="438">
        <v>107228.14349999999</v>
      </c>
      <c r="F867" s="439">
        <v>150300.72350000002</v>
      </c>
      <c r="G867" s="291"/>
      <c r="H867" s="291"/>
    </row>
    <row r="868" spans="1:8" x14ac:dyDescent="0.2">
      <c r="A868" s="431">
        <v>2013</v>
      </c>
      <c r="B868" s="393" t="s">
        <v>37</v>
      </c>
      <c r="C868" s="437" t="s">
        <v>116</v>
      </c>
      <c r="D868" s="438">
        <v>47350.680000000008</v>
      </c>
      <c r="E868" s="438">
        <v>114451.29299999999</v>
      </c>
      <c r="F868" s="439">
        <v>161801.97299999997</v>
      </c>
      <c r="G868" s="291"/>
      <c r="H868" s="291"/>
    </row>
    <row r="869" spans="1:8" x14ac:dyDescent="0.2">
      <c r="A869" s="431">
        <v>2013</v>
      </c>
      <c r="B869" s="393" t="s">
        <v>38</v>
      </c>
      <c r="C869" s="437" t="s">
        <v>116</v>
      </c>
      <c r="D869" s="438">
        <v>38714.080000000002</v>
      </c>
      <c r="E869" s="438">
        <v>99229.734499999977</v>
      </c>
      <c r="F869" s="439">
        <v>137943.81450000001</v>
      </c>
      <c r="G869" s="291"/>
      <c r="H869" s="291"/>
    </row>
    <row r="870" spans="1:8" x14ac:dyDescent="0.2">
      <c r="A870" s="431">
        <v>2013</v>
      </c>
      <c r="B870" s="393" t="s">
        <v>39</v>
      </c>
      <c r="C870" s="437" t="s">
        <v>116</v>
      </c>
      <c r="D870" s="438">
        <v>45382.889999999992</v>
      </c>
      <c r="E870" s="438">
        <v>130090.00900000001</v>
      </c>
      <c r="F870" s="439">
        <v>175472.899</v>
      </c>
      <c r="G870" s="291"/>
      <c r="H870" s="291"/>
    </row>
    <row r="871" spans="1:8" x14ac:dyDescent="0.2">
      <c r="A871" s="431">
        <v>2013</v>
      </c>
      <c r="B871" s="393" t="s">
        <v>40</v>
      </c>
      <c r="C871" s="437" t="s">
        <v>116</v>
      </c>
      <c r="D871" s="438">
        <v>48288.377999999997</v>
      </c>
      <c r="E871" s="438">
        <v>130211.7025000001</v>
      </c>
      <c r="F871" s="439">
        <v>178500.0805000001</v>
      </c>
      <c r="G871" s="291"/>
      <c r="H871" s="291"/>
    </row>
    <row r="872" spans="1:8" x14ac:dyDescent="0.2">
      <c r="A872" s="431">
        <v>2013</v>
      </c>
      <c r="B872" s="393" t="s">
        <v>41</v>
      </c>
      <c r="C872" s="437" t="s">
        <v>116</v>
      </c>
      <c r="D872" s="438">
        <v>47434.384999999987</v>
      </c>
      <c r="E872" s="438">
        <v>129307.29050000006</v>
      </c>
      <c r="F872" s="439">
        <v>176741.67550000007</v>
      </c>
      <c r="G872" s="291"/>
      <c r="H872" s="291"/>
    </row>
    <row r="873" spans="1:8" x14ac:dyDescent="0.2">
      <c r="A873" s="431">
        <v>2013</v>
      </c>
      <c r="B873" s="393" t="s">
        <v>42</v>
      </c>
      <c r="C873" s="437" t="s">
        <v>116</v>
      </c>
      <c r="D873" s="438">
        <v>42728.05</v>
      </c>
      <c r="E873" s="438">
        <v>126691.24750000008</v>
      </c>
      <c r="F873" s="439">
        <v>169419.29750000007</v>
      </c>
      <c r="G873" s="291"/>
      <c r="H873" s="291"/>
    </row>
    <row r="874" spans="1:8" x14ac:dyDescent="0.2">
      <c r="A874" s="431">
        <v>2014</v>
      </c>
      <c r="B874" s="393" t="s">
        <v>43</v>
      </c>
      <c r="C874" s="437" t="s">
        <v>116</v>
      </c>
      <c r="D874" s="438">
        <v>40018.769999999997</v>
      </c>
      <c r="E874" s="438">
        <v>104612.24050000001</v>
      </c>
      <c r="F874" s="439">
        <v>144631.01050000003</v>
      </c>
      <c r="G874" s="291"/>
      <c r="H874" s="291"/>
    </row>
    <row r="875" spans="1:8" x14ac:dyDescent="0.2">
      <c r="A875" s="431">
        <v>2014</v>
      </c>
      <c r="B875" s="393" t="s">
        <v>44</v>
      </c>
      <c r="C875" s="437" t="s">
        <v>116</v>
      </c>
      <c r="D875" s="438">
        <v>45142.619999999995</v>
      </c>
      <c r="E875" s="438">
        <v>117269.6430000001</v>
      </c>
      <c r="F875" s="439">
        <v>162412.26300000006</v>
      </c>
      <c r="G875" s="291"/>
      <c r="H875" s="291"/>
    </row>
    <row r="876" spans="1:8" x14ac:dyDescent="0.2">
      <c r="A876" s="431">
        <v>2014</v>
      </c>
      <c r="B876" s="393" t="s">
        <v>45</v>
      </c>
      <c r="C876" s="437" t="s">
        <v>116</v>
      </c>
      <c r="D876" s="438">
        <v>47951.701000000008</v>
      </c>
      <c r="E876" s="438">
        <v>135944.89450000011</v>
      </c>
      <c r="F876" s="439">
        <v>183896.59550000014</v>
      </c>
      <c r="G876" s="291"/>
      <c r="H876" s="291"/>
    </row>
    <row r="877" spans="1:8" x14ac:dyDescent="0.2">
      <c r="A877" s="431">
        <v>2014</v>
      </c>
      <c r="B877" s="393" t="s">
        <v>33</v>
      </c>
      <c r="C877" s="437" t="s">
        <v>116</v>
      </c>
      <c r="D877" s="438">
        <v>45525.1</v>
      </c>
      <c r="E877" s="438">
        <v>122193.40850000006</v>
      </c>
      <c r="F877" s="439">
        <v>167718.50850000005</v>
      </c>
      <c r="G877" s="291"/>
      <c r="H877" s="291"/>
    </row>
    <row r="878" spans="1:8" x14ac:dyDescent="0.2">
      <c r="A878" s="431">
        <v>2014</v>
      </c>
      <c r="B878" s="393" t="s">
        <v>35</v>
      </c>
      <c r="C878" s="437" t="s">
        <v>116</v>
      </c>
      <c r="D878" s="438">
        <v>50069.43</v>
      </c>
      <c r="E878" s="438">
        <v>124764.31600000014</v>
      </c>
      <c r="F878" s="439">
        <v>174833.7460000001</v>
      </c>
      <c r="G878" s="291"/>
      <c r="H878" s="291"/>
    </row>
    <row r="879" spans="1:8" x14ac:dyDescent="0.2">
      <c r="A879" s="431">
        <v>2014</v>
      </c>
      <c r="B879" s="393" t="s">
        <v>36</v>
      </c>
      <c r="C879" s="437" t="s">
        <v>116</v>
      </c>
      <c r="D879" s="438">
        <v>46077.53</v>
      </c>
      <c r="E879" s="438">
        <v>113512.50924500015</v>
      </c>
      <c r="F879" s="439">
        <v>159590.03924500017</v>
      </c>
      <c r="G879" s="291"/>
      <c r="H879" s="291"/>
    </row>
    <row r="880" spans="1:8" x14ac:dyDescent="0.2">
      <c r="A880" s="431">
        <v>2014</v>
      </c>
      <c r="B880" s="393" t="s">
        <v>37</v>
      </c>
      <c r="C880" s="437" t="s">
        <v>116</v>
      </c>
      <c r="D880" s="438">
        <v>49931.759999999995</v>
      </c>
      <c r="E880" s="438">
        <v>124270.17350000008</v>
      </c>
      <c r="F880" s="439">
        <v>174201.93350000007</v>
      </c>
      <c r="G880" s="291"/>
      <c r="H880" s="291"/>
    </row>
    <row r="881" spans="1:8" x14ac:dyDescent="0.2">
      <c r="A881" s="431">
        <v>2014</v>
      </c>
      <c r="B881" s="393" t="s">
        <v>38</v>
      </c>
      <c r="C881" s="437" t="s">
        <v>116</v>
      </c>
      <c r="D881" s="438">
        <v>47277.761000000006</v>
      </c>
      <c r="E881" s="438">
        <v>126049.86850000007</v>
      </c>
      <c r="F881" s="439">
        <v>173327.62950000007</v>
      </c>
      <c r="G881" s="291"/>
      <c r="H881" s="291"/>
    </row>
    <row r="882" spans="1:8" x14ac:dyDescent="0.2">
      <c r="A882" s="431">
        <v>2014</v>
      </c>
      <c r="B882" s="393" t="s">
        <v>39</v>
      </c>
      <c r="C882" s="437" t="s">
        <v>116</v>
      </c>
      <c r="D882" s="438">
        <v>49820.240000000005</v>
      </c>
      <c r="E882" s="438">
        <v>133300.07500000013</v>
      </c>
      <c r="F882" s="439">
        <v>183120.31500000012</v>
      </c>
      <c r="G882" s="291"/>
      <c r="H882" s="291"/>
    </row>
    <row r="883" spans="1:8" x14ac:dyDescent="0.2">
      <c r="A883" s="431">
        <v>2014</v>
      </c>
      <c r="B883" s="393" t="s">
        <v>40</v>
      </c>
      <c r="C883" s="437" t="s">
        <v>116</v>
      </c>
      <c r="D883" s="438">
        <v>44039.919999999991</v>
      </c>
      <c r="E883" s="438">
        <v>136026.66300000012</v>
      </c>
      <c r="F883" s="439">
        <v>180066.58300000013</v>
      </c>
      <c r="G883" s="291"/>
      <c r="H883" s="291"/>
    </row>
    <row r="884" spans="1:8" x14ac:dyDescent="0.2">
      <c r="A884" s="431">
        <v>2014</v>
      </c>
      <c r="B884" s="393" t="s">
        <v>41</v>
      </c>
      <c r="C884" s="437" t="s">
        <v>116</v>
      </c>
      <c r="D884" s="438">
        <v>47310.599999999991</v>
      </c>
      <c r="E884" s="438">
        <v>134845.94500000007</v>
      </c>
      <c r="F884" s="439">
        <v>182156.54500000007</v>
      </c>
      <c r="G884" s="291"/>
      <c r="H884" s="291"/>
    </row>
    <row r="885" spans="1:8" x14ac:dyDescent="0.2">
      <c r="A885" s="431">
        <v>2014</v>
      </c>
      <c r="B885" s="393" t="s">
        <v>42</v>
      </c>
      <c r="C885" s="437" t="s">
        <v>116</v>
      </c>
      <c r="D885" s="438">
        <v>41552.729999999996</v>
      </c>
      <c r="E885" s="438">
        <v>136414.72450000001</v>
      </c>
      <c r="F885" s="439">
        <v>177967.45450000002</v>
      </c>
      <c r="G885" s="291"/>
      <c r="H885" s="291"/>
    </row>
    <row r="886" spans="1:8" x14ac:dyDescent="0.2">
      <c r="A886" s="431">
        <v>2015</v>
      </c>
      <c r="B886" s="393" t="s">
        <v>43</v>
      </c>
      <c r="C886" s="437" t="s">
        <v>116</v>
      </c>
      <c r="D886" s="438">
        <v>36195.159999999996</v>
      </c>
      <c r="E886" s="438">
        <v>108663.84600000003</v>
      </c>
      <c r="F886" s="439">
        <v>144859.00600000005</v>
      </c>
      <c r="G886" s="291"/>
      <c r="H886" s="291"/>
    </row>
    <row r="887" spans="1:8" x14ac:dyDescent="0.2">
      <c r="A887" s="431">
        <v>2015</v>
      </c>
      <c r="B887" s="393" t="s">
        <v>44</v>
      </c>
      <c r="C887" s="437" t="s">
        <v>116</v>
      </c>
      <c r="D887" s="438">
        <v>43897.725999999995</v>
      </c>
      <c r="E887" s="438">
        <v>114754.28350000002</v>
      </c>
      <c r="F887" s="439">
        <v>158652.00950000001</v>
      </c>
      <c r="G887" s="291"/>
      <c r="H887" s="291"/>
    </row>
    <row r="888" spans="1:8" x14ac:dyDescent="0.2">
      <c r="A888" s="431">
        <v>2015</v>
      </c>
      <c r="B888" s="393" t="s">
        <v>45</v>
      </c>
      <c r="C888" s="437" t="s">
        <v>116</v>
      </c>
      <c r="D888" s="438">
        <v>45814.597999999998</v>
      </c>
      <c r="E888" s="438">
        <v>130957.56399999995</v>
      </c>
      <c r="F888" s="439">
        <v>176772.16199999995</v>
      </c>
      <c r="G888" s="291"/>
      <c r="H888" s="291"/>
    </row>
    <row r="889" spans="1:8" x14ac:dyDescent="0.2">
      <c r="A889" s="431">
        <v>2015</v>
      </c>
      <c r="B889" s="393" t="s">
        <v>33</v>
      </c>
      <c r="C889" s="437" t="s">
        <v>116</v>
      </c>
      <c r="D889" s="438">
        <v>43412.359999999993</v>
      </c>
      <c r="E889" s="438">
        <v>118415.38349999998</v>
      </c>
      <c r="F889" s="439">
        <v>161827.74349999998</v>
      </c>
      <c r="G889" s="291"/>
      <c r="H889" s="291"/>
    </row>
    <row r="890" spans="1:8" x14ac:dyDescent="0.2">
      <c r="A890" s="431">
        <v>2015</v>
      </c>
      <c r="B890" s="393" t="s">
        <v>35</v>
      </c>
      <c r="C890" s="437" t="s">
        <v>116</v>
      </c>
      <c r="D890" s="438">
        <v>44344.400000000009</v>
      </c>
      <c r="E890" s="438">
        <v>126801.61150000001</v>
      </c>
      <c r="F890" s="439">
        <v>171146.01150000002</v>
      </c>
      <c r="G890" s="291"/>
      <c r="H890" s="291"/>
    </row>
    <row r="891" spans="1:8" x14ac:dyDescent="0.2">
      <c r="A891" s="431">
        <v>2015</v>
      </c>
      <c r="B891" s="393" t="s">
        <v>36</v>
      </c>
      <c r="C891" s="437" t="s">
        <v>116</v>
      </c>
      <c r="D891" s="438">
        <v>44227.990000000013</v>
      </c>
      <c r="E891" s="438">
        <v>117388.44949999996</v>
      </c>
      <c r="F891" s="439">
        <v>161616.43949999998</v>
      </c>
      <c r="G891" s="291"/>
      <c r="H891" s="291"/>
    </row>
    <row r="892" spans="1:8" x14ac:dyDescent="0.2">
      <c r="A892" s="431">
        <v>2015</v>
      </c>
      <c r="B892" s="393" t="s">
        <v>37</v>
      </c>
      <c r="C892" s="437" t="s">
        <v>116</v>
      </c>
      <c r="D892" s="438">
        <v>53616.160000000003</v>
      </c>
      <c r="E892" s="438">
        <v>127378.495</v>
      </c>
      <c r="F892" s="439">
        <v>180994.655</v>
      </c>
      <c r="G892" s="291"/>
      <c r="H892" s="291"/>
    </row>
    <row r="893" spans="1:8" x14ac:dyDescent="0.2">
      <c r="A893" s="431">
        <v>2015</v>
      </c>
      <c r="B893" s="393" t="s">
        <v>38</v>
      </c>
      <c r="C893" s="437" t="s">
        <v>116</v>
      </c>
      <c r="D893" s="438">
        <v>47007.93</v>
      </c>
      <c r="E893" s="438">
        <v>126288.37400000001</v>
      </c>
      <c r="F893" s="439">
        <v>173296.304</v>
      </c>
      <c r="G893" s="291"/>
      <c r="H893" s="291"/>
    </row>
    <row r="894" spans="1:8" x14ac:dyDescent="0.2">
      <c r="A894" s="431">
        <v>2015</v>
      </c>
      <c r="B894" s="393" t="s">
        <v>39</v>
      </c>
      <c r="C894" s="437" t="s">
        <v>116</v>
      </c>
      <c r="D894" s="438">
        <v>56919.601999999999</v>
      </c>
      <c r="E894" s="438">
        <v>133395.26000000004</v>
      </c>
      <c r="F894" s="439">
        <v>190314.86200000002</v>
      </c>
      <c r="G894" s="291"/>
      <c r="H894" s="291"/>
    </row>
    <row r="895" spans="1:8" x14ac:dyDescent="0.2">
      <c r="A895" s="431">
        <v>2015</v>
      </c>
      <c r="B895" s="393" t="s">
        <v>40</v>
      </c>
      <c r="C895" s="437" t="s">
        <v>116</v>
      </c>
      <c r="D895" s="438">
        <v>51442.37</v>
      </c>
      <c r="E895" s="438">
        <v>140252.81400000025</v>
      </c>
      <c r="F895" s="439">
        <v>191695.18400000027</v>
      </c>
      <c r="G895" s="291"/>
      <c r="H895" s="291"/>
    </row>
    <row r="896" spans="1:8" x14ac:dyDescent="0.2">
      <c r="A896" s="431">
        <v>2015</v>
      </c>
      <c r="B896" s="393" t="s">
        <v>41</v>
      </c>
      <c r="C896" s="437" t="s">
        <v>116</v>
      </c>
      <c r="D896" s="438">
        <v>48660.32</v>
      </c>
      <c r="E896" s="438">
        <v>131557.39400000006</v>
      </c>
      <c r="F896" s="439">
        <v>180217.71400000004</v>
      </c>
      <c r="G896" s="291"/>
      <c r="H896" s="291"/>
    </row>
    <row r="897" spans="1:8" x14ac:dyDescent="0.2">
      <c r="A897" s="431">
        <v>2015</v>
      </c>
      <c r="B897" s="393" t="s">
        <v>42</v>
      </c>
      <c r="C897" s="437" t="s">
        <v>116</v>
      </c>
      <c r="D897" s="438">
        <v>45348.557999999997</v>
      </c>
      <c r="E897" s="438">
        <v>155920.65150000021</v>
      </c>
      <c r="F897" s="439">
        <v>201269.20950000026</v>
      </c>
      <c r="G897" s="291"/>
      <c r="H897" s="291"/>
    </row>
    <row r="898" spans="1:8" x14ac:dyDescent="0.2">
      <c r="A898" s="431">
        <v>2016</v>
      </c>
      <c r="B898" s="393" t="s">
        <v>43</v>
      </c>
      <c r="C898" s="437" t="s">
        <v>116</v>
      </c>
      <c r="D898" s="438">
        <v>38733.269999999997</v>
      </c>
      <c r="E898" s="438">
        <v>117258.72249999997</v>
      </c>
      <c r="F898" s="439">
        <v>155991.99249999999</v>
      </c>
      <c r="G898" s="291"/>
      <c r="H898" s="291"/>
    </row>
    <row r="899" spans="1:8" x14ac:dyDescent="0.2">
      <c r="A899" s="431">
        <v>2016</v>
      </c>
      <c r="B899" s="393" t="s">
        <v>44</v>
      </c>
      <c r="C899" s="437" t="s">
        <v>116</v>
      </c>
      <c r="D899" s="438">
        <v>48014.22</v>
      </c>
      <c r="E899" s="438">
        <v>113253.54549999999</v>
      </c>
      <c r="F899" s="439">
        <v>161267.76550000001</v>
      </c>
      <c r="G899" s="291"/>
      <c r="H899" s="291"/>
    </row>
    <row r="900" spans="1:8" x14ac:dyDescent="0.2">
      <c r="A900" s="431">
        <v>2016</v>
      </c>
      <c r="B900" s="393" t="s">
        <v>45</v>
      </c>
      <c r="C900" s="437" t="s">
        <v>116</v>
      </c>
      <c r="D900" s="438">
        <v>41604.530000000006</v>
      </c>
      <c r="E900" s="438">
        <v>115831.00600000005</v>
      </c>
      <c r="F900" s="439">
        <v>157435.53600000005</v>
      </c>
      <c r="G900" s="291"/>
      <c r="H900" s="291"/>
    </row>
    <row r="901" spans="1:8" x14ac:dyDescent="0.2">
      <c r="A901" s="431">
        <v>2016</v>
      </c>
      <c r="B901" s="393" t="s">
        <v>33</v>
      </c>
      <c r="C901" s="437" t="s">
        <v>116</v>
      </c>
      <c r="D901" s="438">
        <v>43466.979999999989</v>
      </c>
      <c r="E901" s="438">
        <v>121528.8110000001</v>
      </c>
      <c r="F901" s="439">
        <v>164995.79100000008</v>
      </c>
      <c r="G901" s="291"/>
      <c r="H901" s="291"/>
    </row>
    <row r="902" spans="1:8" x14ac:dyDescent="0.2">
      <c r="A902" s="431">
        <v>2016</v>
      </c>
      <c r="B902" s="393" t="s">
        <v>35</v>
      </c>
      <c r="C902" s="437" t="s">
        <v>116</v>
      </c>
      <c r="D902" s="438">
        <v>42726.409999999996</v>
      </c>
      <c r="E902" s="438">
        <v>110787.43800000001</v>
      </c>
      <c r="F902" s="439">
        <v>153513.84800000003</v>
      </c>
      <c r="G902" s="291"/>
      <c r="H902" s="291"/>
    </row>
    <row r="903" spans="1:8" x14ac:dyDescent="0.2">
      <c r="A903" s="431">
        <v>2016</v>
      </c>
      <c r="B903" s="393" t="s">
        <v>36</v>
      </c>
      <c r="C903" s="437" t="s">
        <v>116</v>
      </c>
      <c r="D903" s="438">
        <v>42109.120000000003</v>
      </c>
      <c r="E903" s="438">
        <v>109362.9485</v>
      </c>
      <c r="F903" s="439">
        <v>151472.06849999996</v>
      </c>
      <c r="G903" s="291"/>
      <c r="H903" s="291"/>
    </row>
    <row r="904" spans="1:8" x14ac:dyDescent="0.2">
      <c r="A904" s="431">
        <v>2016</v>
      </c>
      <c r="B904" s="393" t="s">
        <v>37</v>
      </c>
      <c r="C904" s="437" t="s">
        <v>116</v>
      </c>
      <c r="D904" s="438">
        <v>34927.08</v>
      </c>
      <c r="E904" s="438">
        <v>93322.20750000015</v>
      </c>
      <c r="F904" s="439">
        <v>128249.28750000017</v>
      </c>
      <c r="G904" s="291"/>
      <c r="H904" s="291"/>
    </row>
    <row r="905" spans="1:8" x14ac:dyDescent="0.2">
      <c r="A905" s="431">
        <v>2016</v>
      </c>
      <c r="B905" s="393" t="s">
        <v>38</v>
      </c>
      <c r="C905" s="437" t="s">
        <v>116</v>
      </c>
      <c r="D905" s="438">
        <v>42940.45</v>
      </c>
      <c r="E905" s="438">
        <v>120956.39050000021</v>
      </c>
      <c r="F905" s="439">
        <v>163896.84050000019</v>
      </c>
      <c r="G905" s="291"/>
      <c r="H905" s="291"/>
    </row>
    <row r="906" spans="1:8" x14ac:dyDescent="0.2">
      <c r="A906" s="431">
        <v>2016</v>
      </c>
      <c r="B906" s="393" t="s">
        <v>39</v>
      </c>
      <c r="C906" s="437" t="s">
        <v>116</v>
      </c>
      <c r="D906" s="438">
        <v>40539.450000000004</v>
      </c>
      <c r="E906" s="438">
        <v>111105.68349999996</v>
      </c>
      <c r="F906" s="439">
        <v>151645.13349999997</v>
      </c>
      <c r="G906" s="291"/>
      <c r="H906" s="291"/>
    </row>
    <row r="907" spans="1:8" x14ac:dyDescent="0.2">
      <c r="A907" s="431">
        <v>2016</v>
      </c>
      <c r="B907" s="393" t="s">
        <v>40</v>
      </c>
      <c r="C907" s="437" t="s">
        <v>116</v>
      </c>
      <c r="D907" s="438">
        <v>39578.04</v>
      </c>
      <c r="E907" s="438">
        <v>107665.11050000013</v>
      </c>
      <c r="F907" s="439">
        <v>147243.15050000019</v>
      </c>
      <c r="G907" s="291"/>
      <c r="H907" s="291"/>
    </row>
    <row r="908" spans="1:8" x14ac:dyDescent="0.2">
      <c r="A908" s="431">
        <v>2016</v>
      </c>
      <c r="B908" s="393" t="s">
        <v>41</v>
      </c>
      <c r="C908" s="437" t="s">
        <v>116</v>
      </c>
      <c r="D908" s="438">
        <v>39939.94000000001</v>
      </c>
      <c r="E908" s="438">
        <v>110145.59299999998</v>
      </c>
      <c r="F908" s="439">
        <v>150085.53300000002</v>
      </c>
      <c r="G908" s="291"/>
      <c r="H908" s="291"/>
    </row>
    <row r="909" spans="1:8" x14ac:dyDescent="0.2">
      <c r="A909" s="431">
        <v>2016</v>
      </c>
      <c r="B909" s="393" t="s">
        <v>42</v>
      </c>
      <c r="C909" s="437" t="s">
        <v>116</v>
      </c>
      <c r="D909" s="438">
        <v>37913.329999999994</v>
      </c>
      <c r="E909" s="438">
        <v>108947.56150000007</v>
      </c>
      <c r="F909" s="439">
        <v>146860.89150000009</v>
      </c>
      <c r="G909" s="291"/>
      <c r="H909" s="291"/>
    </row>
    <row r="910" spans="1:8" x14ac:dyDescent="0.2">
      <c r="A910" s="431">
        <v>2017</v>
      </c>
      <c r="B910" s="393" t="s">
        <v>43</v>
      </c>
      <c r="C910" s="437" t="s">
        <v>116</v>
      </c>
      <c r="D910" s="438">
        <v>30190.139999999992</v>
      </c>
      <c r="E910" s="438">
        <v>97003.064499999993</v>
      </c>
      <c r="F910" s="439">
        <v>127193.20449999999</v>
      </c>
      <c r="G910" s="291"/>
      <c r="H910" s="291"/>
    </row>
    <row r="911" spans="1:8" x14ac:dyDescent="0.2">
      <c r="A911" s="431">
        <v>2017</v>
      </c>
      <c r="B911" s="393" t="s">
        <v>44</v>
      </c>
      <c r="C911" s="437" t="s">
        <v>116</v>
      </c>
      <c r="D911" s="438">
        <v>35595.319999999992</v>
      </c>
      <c r="E911" s="438">
        <v>101767.19949999997</v>
      </c>
      <c r="F911" s="439">
        <v>137362.51949999999</v>
      </c>
      <c r="G911" s="291"/>
      <c r="H911" s="291"/>
    </row>
    <row r="912" spans="1:8" x14ac:dyDescent="0.2">
      <c r="A912" s="431">
        <v>2017</v>
      </c>
      <c r="B912" s="393" t="s">
        <v>45</v>
      </c>
      <c r="C912" s="437" t="s">
        <v>116</v>
      </c>
      <c r="D912" s="438">
        <v>34999.849999999991</v>
      </c>
      <c r="E912" s="438">
        <v>107244.61350000005</v>
      </c>
      <c r="F912" s="439">
        <v>142244.46350000007</v>
      </c>
      <c r="G912" s="291"/>
      <c r="H912" s="291"/>
    </row>
    <row r="913" spans="1:8" x14ac:dyDescent="0.2">
      <c r="A913" s="431">
        <v>2017</v>
      </c>
      <c r="B913" s="393" t="s">
        <v>33</v>
      </c>
      <c r="C913" s="437" t="s">
        <v>116</v>
      </c>
      <c r="D913" s="438">
        <v>29611.040000000005</v>
      </c>
      <c r="E913" s="438">
        <v>90841.322999999989</v>
      </c>
      <c r="F913" s="439">
        <v>120452.36299999997</v>
      </c>
      <c r="G913" s="291"/>
      <c r="H913" s="291"/>
    </row>
    <row r="914" spans="1:8" x14ac:dyDescent="0.2">
      <c r="A914" s="431">
        <v>2017</v>
      </c>
      <c r="B914" s="393" t="s">
        <v>35</v>
      </c>
      <c r="C914" s="437" t="s">
        <v>116</v>
      </c>
      <c r="D914" s="438">
        <v>36631.51</v>
      </c>
      <c r="E914" s="438">
        <v>105327.17300000004</v>
      </c>
      <c r="F914" s="439">
        <v>141958.68300000002</v>
      </c>
      <c r="G914" s="291"/>
      <c r="H914" s="291"/>
    </row>
    <row r="915" spans="1:8" x14ac:dyDescent="0.2">
      <c r="A915" s="431">
        <v>2017</v>
      </c>
      <c r="B915" s="393" t="s">
        <v>36</v>
      </c>
      <c r="C915" s="437" t="s">
        <v>116</v>
      </c>
      <c r="D915" s="438">
        <v>34928.050000000003</v>
      </c>
      <c r="E915" s="438">
        <v>102541.81550000001</v>
      </c>
      <c r="F915" s="439">
        <v>137469.86550000001</v>
      </c>
      <c r="G915" s="291"/>
      <c r="H915" s="291"/>
    </row>
    <row r="916" spans="1:8" x14ac:dyDescent="0.2">
      <c r="A916" s="431">
        <v>2017</v>
      </c>
      <c r="B916" s="393" t="s">
        <v>37</v>
      </c>
      <c r="C916" s="437" t="s">
        <v>116</v>
      </c>
      <c r="D916" s="438">
        <v>35387.880000000005</v>
      </c>
      <c r="E916" s="438">
        <v>110217.63249999995</v>
      </c>
      <c r="F916" s="439">
        <v>145605.51249999995</v>
      </c>
      <c r="G916" s="291"/>
      <c r="H916" s="291"/>
    </row>
    <row r="917" spans="1:8" x14ac:dyDescent="0.2">
      <c r="A917" s="431">
        <v>2017</v>
      </c>
      <c r="B917" s="393" t="s">
        <v>38</v>
      </c>
      <c r="C917" s="437" t="s">
        <v>116</v>
      </c>
      <c r="D917" s="438">
        <v>38704.349999999991</v>
      </c>
      <c r="E917" s="438">
        <v>106463.00099999999</v>
      </c>
      <c r="F917" s="439">
        <v>145167.351</v>
      </c>
      <c r="G917" s="291"/>
      <c r="H917" s="291"/>
    </row>
    <row r="918" spans="1:8" x14ac:dyDescent="0.2">
      <c r="A918" s="431">
        <v>2017</v>
      </c>
      <c r="B918" s="393" t="s">
        <v>39</v>
      </c>
      <c r="C918" s="437" t="s">
        <v>116</v>
      </c>
      <c r="D918" s="438">
        <v>34317.050000000003</v>
      </c>
      <c r="E918" s="438">
        <v>109497.26899999997</v>
      </c>
      <c r="F918" s="439">
        <v>143814.31899999996</v>
      </c>
      <c r="G918" s="291"/>
      <c r="H918" s="291"/>
    </row>
    <row r="919" spans="1:8" x14ac:dyDescent="0.2">
      <c r="A919" s="431">
        <v>2017</v>
      </c>
      <c r="B919" s="393" t="s">
        <v>40</v>
      </c>
      <c r="C919" s="437" t="s">
        <v>116</v>
      </c>
      <c r="D919" s="438">
        <v>35426.619999999995</v>
      </c>
      <c r="E919" s="438">
        <v>108225.23749999997</v>
      </c>
      <c r="F919" s="439">
        <v>143651.85749999998</v>
      </c>
      <c r="G919" s="291"/>
      <c r="H919" s="291"/>
    </row>
    <row r="920" spans="1:8" x14ac:dyDescent="0.2">
      <c r="A920" s="431">
        <v>2017</v>
      </c>
      <c r="B920" s="393" t="s">
        <v>41</v>
      </c>
      <c r="C920" s="437" t="s">
        <v>116</v>
      </c>
      <c r="D920" s="438">
        <v>36291.07</v>
      </c>
      <c r="E920" s="438">
        <v>115070.70650000003</v>
      </c>
      <c r="F920" s="439">
        <v>151361.77650000004</v>
      </c>
      <c r="G920" s="291"/>
      <c r="H920" s="291"/>
    </row>
    <row r="921" spans="1:8" x14ac:dyDescent="0.2">
      <c r="A921" s="431">
        <v>2017</v>
      </c>
      <c r="B921" s="393" t="s">
        <v>42</v>
      </c>
      <c r="C921" s="437" t="s">
        <v>116</v>
      </c>
      <c r="D921" s="438">
        <v>31985.500000000004</v>
      </c>
      <c r="E921" s="438">
        <v>108997.44699999999</v>
      </c>
      <c r="F921" s="439">
        <v>140982.94699999996</v>
      </c>
      <c r="G921" s="291"/>
      <c r="H921" s="291"/>
    </row>
    <row r="922" spans="1:8" x14ac:dyDescent="0.2">
      <c r="A922" s="431">
        <v>2018</v>
      </c>
      <c r="B922" s="393" t="s">
        <v>43</v>
      </c>
      <c r="C922" s="437" t="s">
        <v>116</v>
      </c>
      <c r="D922" s="438">
        <v>30756.14</v>
      </c>
      <c r="E922" s="438">
        <v>98370.807999999961</v>
      </c>
      <c r="F922" s="439">
        <v>129126.94799999996</v>
      </c>
      <c r="G922" s="291"/>
      <c r="H922" s="291"/>
    </row>
    <row r="923" spans="1:8" x14ac:dyDescent="0.2">
      <c r="A923" s="431">
        <v>2018</v>
      </c>
      <c r="B923" s="393" t="s">
        <v>44</v>
      </c>
      <c r="C923" s="437" t="s">
        <v>116</v>
      </c>
      <c r="D923" s="438">
        <v>33642.980000000003</v>
      </c>
      <c r="E923" s="438">
        <v>103321.13349999997</v>
      </c>
      <c r="F923" s="439">
        <v>136964.11349999998</v>
      </c>
      <c r="G923" s="291"/>
      <c r="H923" s="291"/>
    </row>
    <row r="924" spans="1:8" x14ac:dyDescent="0.2">
      <c r="A924" s="431">
        <v>2018</v>
      </c>
      <c r="B924" s="393" t="s">
        <v>45</v>
      </c>
      <c r="C924" s="437" t="s">
        <v>116</v>
      </c>
      <c r="D924" s="438">
        <v>34702.959999999999</v>
      </c>
      <c r="E924" s="438">
        <v>100989.4093061224</v>
      </c>
      <c r="F924" s="439">
        <v>135692.36930612239</v>
      </c>
      <c r="G924" s="291"/>
      <c r="H924" s="291"/>
    </row>
    <row r="925" spans="1:8" x14ac:dyDescent="0.2">
      <c r="A925" s="431">
        <v>2018</v>
      </c>
      <c r="B925" s="393" t="s">
        <v>33</v>
      </c>
      <c r="C925" s="437" t="s">
        <v>116</v>
      </c>
      <c r="D925" s="438">
        <v>33465.72</v>
      </c>
      <c r="E925" s="438">
        <v>107298.27349999998</v>
      </c>
      <c r="F925" s="439">
        <v>140763.99349999995</v>
      </c>
      <c r="G925" s="291"/>
      <c r="H925" s="291"/>
    </row>
    <row r="926" spans="1:8" x14ac:dyDescent="0.2">
      <c r="A926" s="431">
        <v>2018</v>
      </c>
      <c r="B926" s="393" t="s">
        <v>35</v>
      </c>
      <c r="C926" s="437" t="s">
        <v>116</v>
      </c>
      <c r="D926" s="438">
        <v>34734.899999999994</v>
      </c>
      <c r="E926" s="438">
        <v>105696.22855102044</v>
      </c>
      <c r="F926" s="439">
        <v>140431.1285510204</v>
      </c>
      <c r="G926" s="291"/>
      <c r="H926" s="291"/>
    </row>
    <row r="927" spans="1:8" x14ac:dyDescent="0.2">
      <c r="A927" s="431">
        <v>2018</v>
      </c>
      <c r="B927" s="393" t="s">
        <v>36</v>
      </c>
      <c r="C927" s="437" t="s">
        <v>116</v>
      </c>
      <c r="D927" s="438">
        <v>31297.608</v>
      </c>
      <c r="E927" s="438">
        <v>97919.181719047599</v>
      </c>
      <c r="F927" s="439">
        <v>129216.78971904759</v>
      </c>
      <c r="G927" s="291"/>
      <c r="H927" s="291"/>
    </row>
    <row r="928" spans="1:8" x14ac:dyDescent="0.2">
      <c r="A928" s="431">
        <v>2018</v>
      </c>
      <c r="B928" s="393" t="s">
        <v>37</v>
      </c>
      <c r="C928" s="437" t="s">
        <v>116</v>
      </c>
      <c r="D928" s="438">
        <v>32551.47</v>
      </c>
      <c r="E928" s="438">
        <v>102292.23650000001</v>
      </c>
      <c r="F928" s="439">
        <v>134843.7065</v>
      </c>
      <c r="G928" s="291"/>
      <c r="H928" s="291"/>
    </row>
    <row r="929" spans="1:8" x14ac:dyDescent="0.2">
      <c r="A929" s="431">
        <v>2018</v>
      </c>
      <c r="B929" s="393" t="s">
        <v>38</v>
      </c>
      <c r="C929" s="437" t="s">
        <v>116</v>
      </c>
      <c r="D929" s="438">
        <v>33510.39</v>
      </c>
      <c r="E929" s="438">
        <v>108300.48150000002</v>
      </c>
      <c r="F929" s="439">
        <v>141810.87150000001</v>
      </c>
      <c r="G929" s="291"/>
      <c r="H929" s="291"/>
    </row>
    <row r="930" spans="1:8" x14ac:dyDescent="0.2">
      <c r="A930" s="431">
        <v>2018</v>
      </c>
      <c r="B930" s="393" t="s">
        <v>39</v>
      </c>
      <c r="C930" s="437" t="s">
        <v>116</v>
      </c>
      <c r="D930" s="438">
        <v>35495.650000000009</v>
      </c>
      <c r="E930" s="438">
        <v>107467.86300000003</v>
      </c>
      <c r="F930" s="439">
        <v>142963.51300000004</v>
      </c>
      <c r="G930" s="291"/>
      <c r="H930" s="291"/>
    </row>
    <row r="931" spans="1:8" x14ac:dyDescent="0.2">
      <c r="A931" s="431">
        <v>2018</v>
      </c>
      <c r="B931" s="393" t="s">
        <v>40</v>
      </c>
      <c r="C931" s="437" t="s">
        <v>116</v>
      </c>
      <c r="D931" s="438">
        <v>37622.53</v>
      </c>
      <c r="E931" s="438">
        <v>113338.02450000004</v>
      </c>
      <c r="F931" s="439">
        <v>150960.55450000006</v>
      </c>
      <c r="G931" s="291"/>
      <c r="H931" s="291"/>
    </row>
    <row r="932" spans="1:8" x14ac:dyDescent="0.2">
      <c r="A932" s="431">
        <v>2018</v>
      </c>
      <c r="B932" s="393" t="s">
        <v>41</v>
      </c>
      <c r="C932" s="437" t="s">
        <v>116</v>
      </c>
      <c r="D932" s="438">
        <v>39512.849999999991</v>
      </c>
      <c r="E932" s="438">
        <v>120908.09450000009</v>
      </c>
      <c r="F932" s="439">
        <v>160420.9445000001</v>
      </c>
      <c r="G932" s="291"/>
      <c r="H932" s="291"/>
    </row>
    <row r="933" spans="1:8" x14ac:dyDescent="0.2">
      <c r="A933" s="431">
        <v>2018</v>
      </c>
      <c r="B933" s="393" t="s">
        <v>42</v>
      </c>
      <c r="C933" s="437" t="s">
        <v>116</v>
      </c>
      <c r="D933" s="438">
        <v>34365.760000000002</v>
      </c>
      <c r="E933" s="438">
        <v>111752.14300000004</v>
      </c>
      <c r="F933" s="439">
        <v>146117.90300000005</v>
      </c>
      <c r="G933" s="291"/>
      <c r="H933" s="291"/>
    </row>
    <row r="934" spans="1:8" x14ac:dyDescent="0.2">
      <c r="A934" s="431">
        <v>2019</v>
      </c>
      <c r="B934" s="393" t="s">
        <v>43</v>
      </c>
      <c r="C934" s="437" t="s">
        <v>116</v>
      </c>
      <c r="D934" s="438">
        <v>28696.469999999998</v>
      </c>
      <c r="E934" s="438">
        <v>100323.58200000001</v>
      </c>
      <c r="F934" s="439">
        <v>129020.05200000001</v>
      </c>
      <c r="G934" s="291"/>
      <c r="H934" s="291"/>
    </row>
    <row r="935" spans="1:8" x14ac:dyDescent="0.2">
      <c r="A935" s="431">
        <v>2019</v>
      </c>
      <c r="B935" s="393" t="s">
        <v>44</v>
      </c>
      <c r="C935" s="437" t="s">
        <v>116</v>
      </c>
      <c r="D935" s="438">
        <v>36640.589999999997</v>
      </c>
      <c r="E935" s="438">
        <v>104095.09749999999</v>
      </c>
      <c r="F935" s="439">
        <v>140735.68749999997</v>
      </c>
      <c r="G935" s="291"/>
      <c r="H935" s="291"/>
    </row>
    <row r="936" spans="1:8" x14ac:dyDescent="0.2">
      <c r="A936" s="431">
        <v>2019</v>
      </c>
      <c r="B936" s="393" t="s">
        <v>45</v>
      </c>
      <c r="C936" s="437" t="s">
        <v>116</v>
      </c>
      <c r="D936" s="438">
        <v>39708.070000000007</v>
      </c>
      <c r="E936" s="438">
        <v>116275.14000000004</v>
      </c>
      <c r="F936" s="439">
        <v>155983.21000000002</v>
      </c>
      <c r="G936" s="291"/>
      <c r="H936" s="291"/>
    </row>
    <row r="937" spans="1:8" x14ac:dyDescent="0.2">
      <c r="A937" s="431">
        <v>2019</v>
      </c>
      <c r="B937" s="393" t="s">
        <v>33</v>
      </c>
      <c r="C937" s="437" t="s">
        <v>116</v>
      </c>
      <c r="D937" s="438">
        <v>36103</v>
      </c>
      <c r="E937" s="438">
        <v>108938.05200000005</v>
      </c>
      <c r="F937" s="439">
        <v>145041.05200000008</v>
      </c>
      <c r="G937" s="291"/>
      <c r="H937" s="291"/>
    </row>
    <row r="938" spans="1:8" x14ac:dyDescent="0.2">
      <c r="A938" s="431">
        <v>2019</v>
      </c>
      <c r="B938" s="393" t="s">
        <v>35</v>
      </c>
      <c r="C938" s="437" t="s">
        <v>116</v>
      </c>
      <c r="D938" s="438">
        <v>42022.53</v>
      </c>
      <c r="E938" s="438">
        <v>111469.50550000003</v>
      </c>
      <c r="F938" s="439">
        <v>153492.03550000006</v>
      </c>
      <c r="G938" s="291"/>
      <c r="H938" s="291"/>
    </row>
    <row r="939" spans="1:8" x14ac:dyDescent="0.2">
      <c r="A939" s="431">
        <v>2019</v>
      </c>
      <c r="B939" s="393" t="s">
        <v>36</v>
      </c>
      <c r="C939" s="437" t="s">
        <v>116</v>
      </c>
      <c r="D939" s="438">
        <v>39141.4</v>
      </c>
      <c r="E939" s="438">
        <v>105532.70650000004</v>
      </c>
      <c r="F939" s="439">
        <v>144674.10650000002</v>
      </c>
      <c r="G939" s="291"/>
      <c r="H939" s="291"/>
    </row>
    <row r="940" spans="1:8" x14ac:dyDescent="0.2">
      <c r="A940" s="431">
        <v>2019</v>
      </c>
      <c r="B940" s="393" t="s">
        <v>37</v>
      </c>
      <c r="C940" s="437" t="s">
        <v>116</v>
      </c>
      <c r="D940" s="438">
        <v>44156.09</v>
      </c>
      <c r="E940" s="438">
        <v>115439.51400000013</v>
      </c>
      <c r="F940" s="439">
        <v>159595.60400000011</v>
      </c>
      <c r="G940" s="291"/>
      <c r="H940" s="291"/>
    </row>
    <row r="941" spans="1:8" x14ac:dyDescent="0.2">
      <c r="A941" s="431">
        <v>2019</v>
      </c>
      <c r="B941" s="393" t="s">
        <v>38</v>
      </c>
      <c r="C941" s="437" t="s">
        <v>116</v>
      </c>
      <c r="D941" s="438">
        <v>43845.314999999995</v>
      </c>
      <c r="E941" s="438">
        <v>116610.43850000005</v>
      </c>
      <c r="F941" s="439">
        <v>160455.75350000008</v>
      </c>
      <c r="G941" s="291"/>
      <c r="H941" s="291"/>
    </row>
    <row r="942" spans="1:8" x14ac:dyDescent="0.2">
      <c r="A942" s="431">
        <v>2019</v>
      </c>
      <c r="B942" s="393" t="s">
        <v>39</v>
      </c>
      <c r="C942" s="437" t="s">
        <v>116</v>
      </c>
      <c r="D942" s="438">
        <v>41710.539999999994</v>
      </c>
      <c r="E942" s="438">
        <v>119643.60850000006</v>
      </c>
      <c r="F942" s="439">
        <v>161354.14850000007</v>
      </c>
      <c r="G942" s="291"/>
      <c r="H942" s="291"/>
    </row>
    <row r="943" spans="1:8" x14ac:dyDescent="0.2">
      <c r="A943" s="431">
        <v>2019</v>
      </c>
      <c r="B943" s="393" t="s">
        <v>40</v>
      </c>
      <c r="C943" s="437" t="s">
        <v>116</v>
      </c>
      <c r="D943" s="438">
        <v>46931.779000000002</v>
      </c>
      <c r="E943" s="438">
        <v>122185.53150000007</v>
      </c>
      <c r="F943" s="439">
        <v>169117.31050000011</v>
      </c>
      <c r="G943" s="291"/>
      <c r="H943" s="291"/>
    </row>
    <row r="944" spans="1:8" x14ac:dyDescent="0.2">
      <c r="A944" s="431">
        <v>2019</v>
      </c>
      <c r="B944" s="393" t="s">
        <v>41</v>
      </c>
      <c r="C944" s="437" t="s">
        <v>116</v>
      </c>
      <c r="D944" s="438">
        <v>48499.817000000003</v>
      </c>
      <c r="E944" s="438">
        <v>128437.05650000006</v>
      </c>
      <c r="F944" s="439">
        <v>176936.87350000013</v>
      </c>
      <c r="G944" s="291"/>
      <c r="H944" s="291"/>
    </row>
    <row r="945" spans="1:8" x14ac:dyDescent="0.2">
      <c r="A945" s="431">
        <v>2019</v>
      </c>
      <c r="B945" s="393" t="s">
        <v>42</v>
      </c>
      <c r="C945" s="437" t="s">
        <v>116</v>
      </c>
      <c r="D945" s="438">
        <v>43071.964999999997</v>
      </c>
      <c r="E945" s="438">
        <v>127793.4195</v>
      </c>
      <c r="F945" s="439">
        <v>170865.38450000001</v>
      </c>
      <c r="G945" s="291"/>
      <c r="H945" s="291"/>
    </row>
    <row r="946" spans="1:8" x14ac:dyDescent="0.2">
      <c r="A946" s="431">
        <v>2020</v>
      </c>
      <c r="B946" s="393" t="s">
        <v>43</v>
      </c>
      <c r="C946" s="437" t="s">
        <v>116</v>
      </c>
      <c r="D946" s="438">
        <v>36034.83</v>
      </c>
      <c r="E946" s="438">
        <v>118435.16799999996</v>
      </c>
      <c r="F946" s="439">
        <v>154469.99799999999</v>
      </c>
      <c r="G946" s="291"/>
      <c r="H946" s="291"/>
    </row>
    <row r="947" spans="1:8" x14ac:dyDescent="0.2">
      <c r="A947" s="431">
        <v>2020</v>
      </c>
      <c r="B947" s="393" t="s">
        <v>44</v>
      </c>
      <c r="C947" s="437" t="s">
        <v>116</v>
      </c>
      <c r="D947" s="438">
        <v>44771.499999999985</v>
      </c>
      <c r="E947" s="438">
        <v>109786.26149999999</v>
      </c>
      <c r="F947" s="439">
        <v>154557.76150000005</v>
      </c>
      <c r="G947" s="291"/>
      <c r="H947" s="291"/>
    </row>
    <row r="948" spans="1:8" x14ac:dyDescent="0.2">
      <c r="A948" s="431">
        <v>2020</v>
      </c>
      <c r="B948" s="393" t="s">
        <v>45</v>
      </c>
      <c r="C948" s="437" t="s">
        <v>116</v>
      </c>
      <c r="D948" s="438">
        <v>30336.7</v>
      </c>
      <c r="E948" s="438">
        <v>87697.206000000035</v>
      </c>
      <c r="F948" s="439">
        <v>118033.90600000003</v>
      </c>
      <c r="G948" s="291"/>
      <c r="H948" s="291"/>
    </row>
    <row r="949" spans="1:8" x14ac:dyDescent="0.2">
      <c r="A949" s="431">
        <v>2020</v>
      </c>
      <c r="B949" s="393" t="s">
        <v>33</v>
      </c>
      <c r="C949" s="437" t="s">
        <v>116</v>
      </c>
      <c r="D949" s="438">
        <v>3196.62</v>
      </c>
      <c r="E949" s="438">
        <v>35706.030000000006</v>
      </c>
      <c r="F949" s="439">
        <v>38902.65</v>
      </c>
      <c r="G949" s="291"/>
      <c r="H949" s="291"/>
    </row>
    <row r="950" spans="1:8" x14ac:dyDescent="0.2">
      <c r="A950" s="431">
        <v>2020</v>
      </c>
      <c r="B950" s="393" t="s">
        <v>35</v>
      </c>
      <c r="C950" s="437" t="s">
        <v>116</v>
      </c>
      <c r="D950" s="438">
        <v>24575.965941787726</v>
      </c>
      <c r="E950" s="438">
        <v>88944.497468664646</v>
      </c>
      <c r="F950" s="439">
        <v>113520.46341045236</v>
      </c>
      <c r="G950" s="291"/>
      <c r="H950" s="291"/>
    </row>
    <row r="951" spans="1:8" x14ac:dyDescent="0.2">
      <c r="A951" s="431">
        <v>2020</v>
      </c>
      <c r="B951" s="393" t="s">
        <v>36</v>
      </c>
      <c r="C951" s="437" t="s">
        <v>116</v>
      </c>
      <c r="D951" s="438">
        <v>32865.846845428467</v>
      </c>
      <c r="E951" s="438">
        <v>106081.34539817144</v>
      </c>
      <c r="F951" s="439">
        <v>138947.19224359994</v>
      </c>
      <c r="G951" s="291"/>
      <c r="H951" s="291"/>
    </row>
    <row r="952" spans="1:8" x14ac:dyDescent="0.2">
      <c r="A952" s="431">
        <v>2020</v>
      </c>
      <c r="B952" s="393" t="s">
        <v>37</v>
      </c>
      <c r="C952" s="437" t="s">
        <v>116</v>
      </c>
      <c r="D952" s="438">
        <v>41594.555092010502</v>
      </c>
      <c r="E952" s="438">
        <v>128234.64506811145</v>
      </c>
      <c r="F952" s="439">
        <v>169829.20016012195</v>
      </c>
      <c r="G952" s="291"/>
      <c r="H952" s="291"/>
    </row>
    <row r="953" spans="1:8" x14ac:dyDescent="0.2">
      <c r="A953" s="431">
        <v>2020</v>
      </c>
      <c r="B953" s="393" t="s">
        <v>38</v>
      </c>
      <c r="C953" s="437" t="s">
        <v>116</v>
      </c>
      <c r="D953" s="438">
        <v>38021.317838714618</v>
      </c>
      <c r="E953" s="438">
        <v>118459.16840884593</v>
      </c>
      <c r="F953" s="439">
        <v>156480.48624756048</v>
      </c>
      <c r="G953" s="291"/>
      <c r="H953" s="291"/>
    </row>
    <row r="954" spans="1:8" x14ac:dyDescent="0.2">
      <c r="A954" s="430">
        <v>2020</v>
      </c>
      <c r="B954" s="393" t="s">
        <v>39</v>
      </c>
      <c r="C954" s="437" t="s">
        <v>116</v>
      </c>
      <c r="D954" s="438">
        <v>42860.389982731351</v>
      </c>
      <c r="E954" s="438">
        <v>129704.16734880452</v>
      </c>
      <c r="F954" s="439">
        <v>172564.55733153585</v>
      </c>
      <c r="G954" s="291"/>
      <c r="H954" s="291"/>
    </row>
    <row r="955" spans="1:8" x14ac:dyDescent="0.2">
      <c r="A955" s="430">
        <v>2020</v>
      </c>
      <c r="B955" s="393" t="s">
        <v>40</v>
      </c>
      <c r="C955" s="437" t="s">
        <v>116</v>
      </c>
      <c r="D955" s="438">
        <v>42870.26992193461</v>
      </c>
      <c r="E955" s="438">
        <v>135485.06256260304</v>
      </c>
      <c r="F955" s="439">
        <v>178355.33248453762</v>
      </c>
      <c r="G955" s="291"/>
      <c r="H955" s="291"/>
    </row>
    <row r="956" spans="1:8" x14ac:dyDescent="0.2">
      <c r="A956" s="430">
        <v>2020</v>
      </c>
      <c r="B956" s="393" t="s">
        <v>41</v>
      </c>
      <c r="C956" s="437" t="s">
        <v>116</v>
      </c>
      <c r="D956" s="438">
        <v>39463.838940032969</v>
      </c>
      <c r="E956" s="438">
        <v>134919.42594106088</v>
      </c>
      <c r="F956" s="439">
        <v>174383.2648810939</v>
      </c>
      <c r="G956" s="291"/>
      <c r="H956" s="291"/>
    </row>
    <row r="957" spans="1:8" x14ac:dyDescent="0.2">
      <c r="A957" s="430">
        <v>2020</v>
      </c>
      <c r="B957" s="393" t="s">
        <v>42</v>
      </c>
      <c r="C957" s="437" t="s">
        <v>116</v>
      </c>
      <c r="D957" s="438">
        <v>40824.29297225763</v>
      </c>
      <c r="E957" s="438">
        <v>129553.23249092199</v>
      </c>
      <c r="F957" s="439">
        <v>170377.52546317963</v>
      </c>
      <c r="G957" s="291"/>
      <c r="H957" s="291"/>
    </row>
    <row r="958" spans="1:8" x14ac:dyDescent="0.2">
      <c r="A958" s="430">
        <v>2021</v>
      </c>
      <c r="B958" s="393" t="s">
        <v>43</v>
      </c>
      <c r="C958" s="437" t="s">
        <v>116</v>
      </c>
      <c r="D958" s="438">
        <v>39414.552877071394</v>
      </c>
      <c r="E958" s="438">
        <v>119323.32599721721</v>
      </c>
      <c r="F958" s="439">
        <v>158737.87887428858</v>
      </c>
      <c r="G958" s="291"/>
      <c r="H958" s="291"/>
    </row>
    <row r="959" spans="1:8" x14ac:dyDescent="0.2">
      <c r="A959" s="430">
        <v>2021</v>
      </c>
      <c r="B959" s="393" t="s">
        <v>44</v>
      </c>
      <c r="C959" s="437" t="s">
        <v>116</v>
      </c>
      <c r="D959" s="438">
        <v>42871.650831999999</v>
      </c>
      <c r="E959" s="438">
        <v>132585.15853518201</v>
      </c>
      <c r="F959" s="439">
        <v>175456.80936718202</v>
      </c>
      <c r="G959" s="291"/>
      <c r="H959" s="291"/>
    </row>
    <row r="960" spans="1:8" x14ac:dyDescent="0.2">
      <c r="A960" s="430">
        <v>2021</v>
      </c>
      <c r="B960" s="393" t="s">
        <v>45</v>
      </c>
      <c r="C960" s="437" t="s">
        <v>116</v>
      </c>
      <c r="D960" s="438">
        <v>49665.984850902583</v>
      </c>
      <c r="E960" s="438">
        <v>151109.52051877478</v>
      </c>
      <c r="F960" s="439">
        <v>200775.50536967741</v>
      </c>
      <c r="G960" s="291"/>
      <c r="H960" s="291"/>
    </row>
    <row r="961" spans="1:8" x14ac:dyDescent="0.2">
      <c r="A961" s="430">
        <v>2021</v>
      </c>
      <c r="B961" s="393" t="s">
        <v>33</v>
      </c>
      <c r="C961" s="437" t="s">
        <v>116</v>
      </c>
      <c r="D961" s="438">
        <v>44393.217841766353</v>
      </c>
      <c r="E961" s="438">
        <v>128764.63349261059</v>
      </c>
      <c r="F961" s="439">
        <v>173157.85133437699</v>
      </c>
      <c r="G961" s="291"/>
      <c r="H961" s="291"/>
    </row>
    <row r="962" spans="1:8" x14ac:dyDescent="0.2">
      <c r="A962" s="430">
        <v>2021</v>
      </c>
      <c r="B962" s="393" t="s">
        <v>35</v>
      </c>
      <c r="C962" s="437" t="s">
        <v>116</v>
      </c>
      <c r="D962" s="438">
        <v>37373.748848251344</v>
      </c>
      <c r="E962" s="438">
        <v>110706.92251755079</v>
      </c>
      <c r="F962" s="439">
        <v>148080.67136580215</v>
      </c>
      <c r="G962" s="291"/>
      <c r="H962" s="291"/>
    </row>
    <row r="963" spans="1:8" x14ac:dyDescent="0.2">
      <c r="A963" s="430">
        <v>2021</v>
      </c>
      <c r="B963" s="393" t="s">
        <v>36</v>
      </c>
      <c r="C963" s="437" t="s">
        <v>116</v>
      </c>
      <c r="D963" s="438">
        <v>42823.965995727536</v>
      </c>
      <c r="E963" s="438">
        <v>127783.29059142561</v>
      </c>
      <c r="F963" s="439">
        <v>170607.25658715313</v>
      </c>
      <c r="G963" s="291"/>
      <c r="H963" s="291"/>
    </row>
    <row r="964" spans="1:8" x14ac:dyDescent="0.2">
      <c r="A964" s="430">
        <v>2021</v>
      </c>
      <c r="B964" s="393" t="s">
        <v>37</v>
      </c>
      <c r="C964" s="437" t="s">
        <v>116</v>
      </c>
      <c r="D964" s="438">
        <v>48823.853933853155</v>
      </c>
      <c r="E964" s="438">
        <v>128513.22249680878</v>
      </c>
      <c r="F964" s="439">
        <v>177337.07643066192</v>
      </c>
      <c r="G964" s="291"/>
      <c r="H964" s="291"/>
    </row>
    <row r="965" spans="1:8" x14ac:dyDescent="0.2">
      <c r="A965" s="430">
        <v>2021</v>
      </c>
      <c r="B965" s="393" t="s">
        <v>38</v>
      </c>
      <c r="C965" s="437" t="s">
        <v>116</v>
      </c>
      <c r="D965" s="438">
        <v>46703.61009260179</v>
      </c>
      <c r="E965" s="438">
        <v>120643.82257227898</v>
      </c>
      <c r="F965" s="439">
        <v>167347.43266488079</v>
      </c>
      <c r="G965" s="291"/>
      <c r="H965" s="291"/>
    </row>
    <row r="966" spans="1:8" x14ac:dyDescent="0.2">
      <c r="A966" s="430">
        <v>2021</v>
      </c>
      <c r="B966" s="393" t="s">
        <v>39</v>
      </c>
      <c r="C966" s="437" t="s">
        <v>116</v>
      </c>
      <c r="D966" s="438">
        <v>50327.236111408238</v>
      </c>
      <c r="E966" s="438">
        <v>138517.044462019</v>
      </c>
      <c r="F966" s="439">
        <v>188844.28057342724</v>
      </c>
      <c r="G966" s="291"/>
      <c r="H966" s="291"/>
    </row>
    <row r="967" spans="1:8" x14ac:dyDescent="0.2">
      <c r="A967" s="430">
        <v>2021</v>
      </c>
      <c r="B967" s="393" t="s">
        <v>40</v>
      </c>
      <c r="C967" s="437" t="s">
        <v>116</v>
      </c>
      <c r="D967" s="438">
        <v>50570.361945840843</v>
      </c>
      <c r="E967" s="438">
        <v>133891.83194307901</v>
      </c>
      <c r="F967" s="439">
        <v>184462.19388891981</v>
      </c>
      <c r="G967" s="291"/>
      <c r="H967" s="291"/>
    </row>
    <row r="968" spans="1:8" x14ac:dyDescent="0.2">
      <c r="A968" s="430">
        <v>2021</v>
      </c>
      <c r="B968" s="393" t="s">
        <v>41</v>
      </c>
      <c r="C968" s="437" t="s">
        <v>116</v>
      </c>
      <c r="D968" s="438">
        <v>47686.251100402849</v>
      </c>
      <c r="E968" s="438">
        <v>134224.98442627912</v>
      </c>
      <c r="F968" s="439">
        <v>181911.23552668196</v>
      </c>
      <c r="G968" s="291"/>
      <c r="H968" s="291"/>
    </row>
    <row r="969" spans="1:8" x14ac:dyDescent="0.2">
      <c r="A969" s="430">
        <v>2021</v>
      </c>
      <c r="B969" s="393" t="s">
        <v>42</v>
      </c>
      <c r="C969" s="437" t="s">
        <v>116</v>
      </c>
      <c r="D969" s="438">
        <v>46509.300915905013</v>
      </c>
      <c r="E969" s="438">
        <v>128551.44434049846</v>
      </c>
      <c r="F969" s="439">
        <v>175060.74525640349</v>
      </c>
      <c r="G969" s="291"/>
      <c r="H969" s="291"/>
    </row>
    <row r="970" spans="1:8" x14ac:dyDescent="0.2">
      <c r="A970" s="430">
        <v>2022</v>
      </c>
      <c r="B970" s="393" t="s">
        <v>43</v>
      </c>
      <c r="C970" s="437" t="s">
        <v>116</v>
      </c>
      <c r="D970" s="438">
        <v>39999.843863128663</v>
      </c>
      <c r="E970" s="438">
        <v>111472.14393798869</v>
      </c>
      <c r="F970" s="439">
        <v>151471.98780111736</v>
      </c>
      <c r="G970" s="291"/>
      <c r="H970" s="291"/>
    </row>
    <row r="971" spans="1:8" x14ac:dyDescent="0.2">
      <c r="A971" s="430">
        <v>2022</v>
      </c>
      <c r="B971" s="393" t="s">
        <v>44</v>
      </c>
      <c r="C971" s="437" t="s">
        <v>116</v>
      </c>
      <c r="D971" s="438">
        <v>41847.3080138855</v>
      </c>
      <c r="E971" s="438">
        <v>129214.4164857694</v>
      </c>
      <c r="F971" s="439">
        <v>171061.72449965481</v>
      </c>
      <c r="G971" s="291"/>
      <c r="H971" s="291"/>
    </row>
    <row r="972" spans="1:8" x14ac:dyDescent="0.2">
      <c r="A972" s="430">
        <v>2022</v>
      </c>
      <c r="B972" s="393" t="s">
        <v>45</v>
      </c>
      <c r="C972" s="437" t="s">
        <v>116</v>
      </c>
      <c r="D972" s="438">
        <v>47496.406074310311</v>
      </c>
      <c r="E972" s="438">
        <v>151379.4982156945</v>
      </c>
      <c r="F972" s="439">
        <v>198875.90429000478</v>
      </c>
      <c r="G972" s="291"/>
      <c r="H972" s="291"/>
    </row>
    <row r="973" spans="1:8" x14ac:dyDescent="0.2">
      <c r="A973" s="430">
        <v>2022</v>
      </c>
      <c r="B973" s="393" t="s">
        <v>33</v>
      </c>
      <c r="C973" s="437" t="s">
        <v>116</v>
      </c>
      <c r="D973" s="438">
        <v>40103.729086669919</v>
      </c>
      <c r="E973" s="438">
        <v>121369.60886786993</v>
      </c>
      <c r="F973" s="439">
        <v>161473.33795453983</v>
      </c>
      <c r="G973" s="291"/>
      <c r="H973" s="291"/>
    </row>
    <row r="974" spans="1:8" x14ac:dyDescent="0.2">
      <c r="A974" s="430">
        <v>2022</v>
      </c>
      <c r="B974" s="393" t="s">
        <v>35</v>
      </c>
      <c r="C974" s="437" t="s">
        <v>116</v>
      </c>
      <c r="D974" s="438">
        <v>40062.33991546632</v>
      </c>
      <c r="E974" s="438">
        <v>123663.4015066015</v>
      </c>
      <c r="F974" s="439">
        <v>163725.7414220678</v>
      </c>
      <c r="G974" s="291"/>
      <c r="H974" s="291"/>
    </row>
    <row r="975" spans="1:8" x14ac:dyDescent="0.2">
      <c r="A975" s="430">
        <v>2022</v>
      </c>
      <c r="B975" s="393" t="s">
        <v>36</v>
      </c>
      <c r="C975" s="437" t="s">
        <v>116</v>
      </c>
      <c r="D975" s="438">
        <v>41426.652025480842</v>
      </c>
      <c r="E975" s="438">
        <v>118189.90335539993</v>
      </c>
      <c r="F975" s="439">
        <v>159616.55538088075</v>
      </c>
      <c r="G975" s="291"/>
      <c r="H975" s="291"/>
    </row>
    <row r="976" spans="1:8" x14ac:dyDescent="0.2">
      <c r="A976" s="430">
        <v>2022</v>
      </c>
      <c r="B976" s="393" t="s">
        <v>37</v>
      </c>
      <c r="C976" s="437" t="s">
        <v>116</v>
      </c>
      <c r="D976" s="438">
        <v>39330.576000000001</v>
      </c>
      <c r="E976" s="438">
        <v>126165.452</v>
      </c>
      <c r="F976" s="439">
        <v>165496.02800000005</v>
      </c>
      <c r="G976" s="291"/>
      <c r="H976" s="291"/>
    </row>
    <row r="977" spans="1:8" x14ac:dyDescent="0.2">
      <c r="A977" s="430">
        <v>2022</v>
      </c>
      <c r="B977" s="393" t="s">
        <v>38</v>
      </c>
      <c r="C977" s="437" t="s">
        <v>116</v>
      </c>
      <c r="D977" s="438">
        <v>43903.014028533937</v>
      </c>
      <c r="E977" s="438">
        <v>131566.61401282533</v>
      </c>
      <c r="F977" s="439">
        <v>175469.6280413593</v>
      </c>
      <c r="G977" s="291"/>
      <c r="H977" s="291"/>
    </row>
    <row r="978" spans="1:8" x14ac:dyDescent="0.2">
      <c r="A978" s="430">
        <v>2022</v>
      </c>
      <c r="B978" s="393" t="s">
        <v>39</v>
      </c>
      <c r="C978" s="437" t="s">
        <v>116</v>
      </c>
      <c r="D978" s="438">
        <v>45313.363000000005</v>
      </c>
      <c r="E978" s="438">
        <v>133369.61549999999</v>
      </c>
      <c r="F978" s="439">
        <v>178682.9785</v>
      </c>
      <c r="G978" s="291"/>
      <c r="H978" s="291"/>
    </row>
    <row r="979" spans="1:8" x14ac:dyDescent="0.2">
      <c r="A979" s="430">
        <v>2022</v>
      </c>
      <c r="B979" s="393" t="s">
        <v>40</v>
      </c>
      <c r="C979" s="437" t="s">
        <v>116</v>
      </c>
      <c r="D979" s="438">
        <v>43877.322029220588</v>
      </c>
      <c r="E979" s="438">
        <v>128300.76904111126</v>
      </c>
      <c r="F979" s="439">
        <v>172178.09107033187</v>
      </c>
      <c r="G979" s="291"/>
      <c r="H979" s="291"/>
    </row>
    <row r="980" spans="1:8" x14ac:dyDescent="0.2">
      <c r="A980" s="430">
        <v>2022</v>
      </c>
      <c r="B980" s="393" t="s">
        <v>41</v>
      </c>
      <c r="C980" s="437" t="s">
        <v>116</v>
      </c>
      <c r="D980" s="438">
        <v>44187.06515029908</v>
      </c>
      <c r="E980" s="438">
        <v>124550.88747939246</v>
      </c>
      <c r="F980" s="439">
        <v>168737.95262969151</v>
      </c>
      <c r="G980" s="291"/>
      <c r="H980" s="291"/>
    </row>
    <row r="981" spans="1:8" x14ac:dyDescent="0.2">
      <c r="A981" s="430">
        <v>2022</v>
      </c>
      <c r="B981" s="393" t="s">
        <v>42</v>
      </c>
      <c r="C981" s="437" t="s">
        <v>116</v>
      </c>
      <c r="D981" s="438">
        <v>42907.468146713261</v>
      </c>
      <c r="E981" s="438">
        <v>133692.23808524333</v>
      </c>
      <c r="F981" s="439">
        <v>176599.7062319566</v>
      </c>
      <c r="G981" s="291"/>
      <c r="H981" s="291"/>
    </row>
    <row r="982" spans="1:8" x14ac:dyDescent="0.2">
      <c r="A982" s="430">
        <v>2023</v>
      </c>
      <c r="B982" s="393" t="s">
        <v>43</v>
      </c>
      <c r="C982" s="437" t="s">
        <v>116</v>
      </c>
      <c r="D982" s="438">
        <v>35333.967917144786</v>
      </c>
      <c r="E982" s="438">
        <v>110024.46700488857</v>
      </c>
      <c r="F982" s="439">
        <v>145358.43492203334</v>
      </c>
      <c r="G982" s="291"/>
      <c r="H982" s="291"/>
    </row>
    <row r="983" spans="1:8" x14ac:dyDescent="0.2">
      <c r="A983" s="430">
        <v>2023</v>
      </c>
      <c r="B983" s="393" t="s">
        <v>44</v>
      </c>
      <c r="C983" s="437" t="s">
        <v>116</v>
      </c>
      <c r="D983" s="438">
        <v>40748.803988299995</v>
      </c>
      <c r="E983" s="438">
        <v>129256.59481565005</v>
      </c>
      <c r="F983" s="439">
        <v>170005.39880395005</v>
      </c>
      <c r="G983" s="291"/>
      <c r="H983" s="291"/>
    </row>
    <row r="984" spans="1:8" x14ac:dyDescent="0.2">
      <c r="A984" s="430">
        <v>2023</v>
      </c>
      <c r="B984" s="393" t="s">
        <v>45</v>
      </c>
      <c r="C984" s="437" t="s">
        <v>116</v>
      </c>
      <c r="D984" s="438">
        <v>45716.881979314814</v>
      </c>
      <c r="E984" s="438">
        <v>134556.3770817976</v>
      </c>
      <c r="F984" s="439">
        <v>180273.25906111239</v>
      </c>
      <c r="G984" s="291"/>
      <c r="H984" s="291"/>
    </row>
    <row r="985" spans="1:8" x14ac:dyDescent="0.2">
      <c r="A985" s="430">
        <v>2023</v>
      </c>
      <c r="B985" s="393" t="s">
        <v>33</v>
      </c>
      <c r="C985" s="437" t="s">
        <v>116</v>
      </c>
      <c r="D985" s="438">
        <v>38517.22001110077</v>
      </c>
      <c r="E985" s="438">
        <v>114218.63329566296</v>
      </c>
      <c r="F985" s="439">
        <v>152735.85330676378</v>
      </c>
      <c r="G985" s="291"/>
      <c r="H985" s="291"/>
    </row>
    <row r="986" spans="1:8" x14ac:dyDescent="0.2">
      <c r="A986" s="430">
        <v>2023</v>
      </c>
      <c r="B986" s="393" t="s">
        <v>35</v>
      </c>
      <c r="C986" s="437" t="s">
        <v>116</v>
      </c>
      <c r="D986" s="438">
        <v>43227.070997593175</v>
      </c>
      <c r="E986" s="438">
        <v>128585.66818422292</v>
      </c>
      <c r="F986" s="439">
        <v>171812.73918181608</v>
      </c>
      <c r="G986" s="291"/>
      <c r="H986" s="291"/>
    </row>
    <row r="987" spans="1:8" x14ac:dyDescent="0.2">
      <c r="A987" s="430">
        <v>2023</v>
      </c>
      <c r="B987" s="393" t="s">
        <v>36</v>
      </c>
      <c r="C987" s="437" t="s">
        <v>116</v>
      </c>
      <c r="D987" s="438">
        <v>39948.240989720005</v>
      </c>
      <c r="E987" s="438">
        <v>118403.50758800103</v>
      </c>
      <c r="F987" s="439">
        <v>158351.74857772101</v>
      </c>
      <c r="G987" s="291"/>
      <c r="H987" s="291"/>
    </row>
    <row r="988" spans="1:8" x14ac:dyDescent="0.2">
      <c r="A988" s="430">
        <v>2023</v>
      </c>
      <c r="B988" s="393" t="s">
        <v>37</v>
      </c>
      <c r="C988" s="437" t="s">
        <v>116</v>
      </c>
      <c r="D988" s="438">
        <v>39924.183999999987</v>
      </c>
      <c r="E988" s="438">
        <v>115710.781</v>
      </c>
      <c r="F988" s="439">
        <v>155634.96499999997</v>
      </c>
      <c r="G988" s="291"/>
      <c r="H988" s="291"/>
    </row>
    <row r="989" spans="1:8" x14ac:dyDescent="0.2">
      <c r="A989" s="430">
        <v>2023</v>
      </c>
      <c r="B989" s="393" t="s">
        <v>38</v>
      </c>
      <c r="C989" s="437" t="s">
        <v>116</v>
      </c>
      <c r="D989" s="438">
        <v>42415.893756584177</v>
      </c>
      <c r="E989" s="438">
        <v>126248.66485701656</v>
      </c>
      <c r="F989" s="439">
        <v>168664.5586136007</v>
      </c>
      <c r="G989" s="291"/>
      <c r="H989" s="291"/>
    </row>
    <row r="990" spans="1:8" x14ac:dyDescent="0.2">
      <c r="A990" s="430">
        <v>2023</v>
      </c>
      <c r="B990" s="393" t="s">
        <v>39</v>
      </c>
      <c r="C990" s="437" t="s">
        <v>116</v>
      </c>
      <c r="D990" s="438">
        <v>42496.668999999994</v>
      </c>
      <c r="E990" s="438">
        <v>129279.09299999999</v>
      </c>
      <c r="F990" s="439">
        <v>171775.76199999999</v>
      </c>
      <c r="G990" s="291"/>
      <c r="H990" s="291"/>
    </row>
    <row r="991" spans="1:8" x14ac:dyDescent="0.2">
      <c r="A991" s="430">
        <v>2023</v>
      </c>
      <c r="B991" s="393" t="s">
        <v>40</v>
      </c>
      <c r="C991" s="437" t="s">
        <v>116</v>
      </c>
      <c r="D991" s="438">
        <v>41823.613000000005</v>
      </c>
      <c r="E991" s="438">
        <v>129702.70849999995</v>
      </c>
      <c r="F991" s="439">
        <v>171526.32149999993</v>
      </c>
      <c r="G991" s="291"/>
      <c r="H991" s="291"/>
    </row>
    <row r="992" spans="1:8" x14ac:dyDescent="0.2">
      <c r="A992" s="430">
        <v>2023</v>
      </c>
      <c r="B992" s="393" t="s">
        <v>41</v>
      </c>
      <c r="C992" s="437" t="s">
        <v>116</v>
      </c>
      <c r="D992" s="438">
        <v>43626.215999999986</v>
      </c>
      <c r="E992" s="438">
        <v>129637.92949999995</v>
      </c>
      <c r="F992" s="439">
        <v>173264.14549999998</v>
      </c>
      <c r="G992" s="291"/>
      <c r="H992" s="291"/>
    </row>
    <row r="993" spans="1:8" x14ac:dyDescent="0.2">
      <c r="A993" s="430">
        <v>2023</v>
      </c>
      <c r="B993" s="393" t="s">
        <v>42</v>
      </c>
      <c r="C993" s="437" t="s">
        <v>116</v>
      </c>
      <c r="D993" s="438">
        <v>43327.587</v>
      </c>
      <c r="E993" s="438">
        <v>138156.53200000001</v>
      </c>
      <c r="F993" s="439">
        <v>181484.11900000004</v>
      </c>
      <c r="G993" s="291"/>
      <c r="H993" s="291"/>
    </row>
    <row r="994" spans="1:8" x14ac:dyDescent="0.2">
      <c r="A994" s="430">
        <v>2024</v>
      </c>
      <c r="B994" s="393" t="s">
        <v>43</v>
      </c>
      <c r="C994" s="437" t="s">
        <v>116</v>
      </c>
      <c r="D994" s="438">
        <v>35906.462999999996</v>
      </c>
      <c r="E994" s="438">
        <v>100385.71850000008</v>
      </c>
      <c r="F994" s="439">
        <v>136292.18150000006</v>
      </c>
      <c r="G994" s="291"/>
      <c r="H994" s="291"/>
    </row>
    <row r="995" spans="1:8" x14ac:dyDescent="0.2">
      <c r="A995" s="430">
        <v>2024</v>
      </c>
      <c r="B995" s="393" t="s">
        <v>44</v>
      </c>
      <c r="C995" s="437" t="s">
        <v>116</v>
      </c>
      <c r="D995" s="438">
        <v>40763.114000000001</v>
      </c>
      <c r="E995" s="438">
        <v>118936.82300000003</v>
      </c>
      <c r="F995" s="439">
        <v>159699.93700000001</v>
      </c>
      <c r="G995" s="291"/>
      <c r="H995" s="291"/>
    </row>
    <row r="996" spans="1:8" x14ac:dyDescent="0.2">
      <c r="A996" s="430">
        <v>2024</v>
      </c>
      <c r="B996" s="393" t="s">
        <v>45</v>
      </c>
      <c r="C996" s="437" t="s">
        <v>116</v>
      </c>
      <c r="D996" s="438">
        <v>35455.286999999997</v>
      </c>
      <c r="E996" s="438">
        <v>106718.38400000001</v>
      </c>
      <c r="F996" s="439">
        <v>142173.671</v>
      </c>
      <c r="G996" s="291"/>
      <c r="H996" s="291"/>
    </row>
    <row r="997" spans="1:8" x14ac:dyDescent="0.2">
      <c r="A997" s="430">
        <v>2024</v>
      </c>
      <c r="B997" s="393" t="s">
        <v>33</v>
      </c>
      <c r="C997" s="437" t="s">
        <v>116</v>
      </c>
      <c r="D997" s="438">
        <v>40130.104000000007</v>
      </c>
      <c r="E997" s="438">
        <v>129419.89349999989</v>
      </c>
      <c r="F997" s="439">
        <v>169549.99749999988</v>
      </c>
      <c r="G997" s="291"/>
      <c r="H997" s="291"/>
    </row>
    <row r="998" spans="1:8" x14ac:dyDescent="0.2">
      <c r="A998" s="430">
        <v>2024</v>
      </c>
      <c r="B998" s="393" t="s">
        <v>35</v>
      </c>
      <c r="C998" s="437" t="s">
        <v>116</v>
      </c>
      <c r="D998" s="438">
        <v>39217.002</v>
      </c>
      <c r="E998" s="438">
        <v>114931.46099999986</v>
      </c>
      <c r="F998" s="439">
        <v>154148.46299999987</v>
      </c>
      <c r="G998" s="291"/>
      <c r="H998" s="291"/>
    </row>
    <row r="999" spans="1:8" x14ac:dyDescent="0.2">
      <c r="A999" s="430">
        <v>2024</v>
      </c>
      <c r="B999" s="393" t="s">
        <v>36</v>
      </c>
      <c r="C999" s="437" t="s">
        <v>116</v>
      </c>
      <c r="D999" s="438">
        <v>37254.760999999999</v>
      </c>
      <c r="E999" s="438">
        <v>110656.56649999986</v>
      </c>
      <c r="F999" s="439">
        <v>147911.32749999984</v>
      </c>
      <c r="G999" s="291"/>
      <c r="H999" s="291"/>
    </row>
    <row r="1000" spans="1:8" x14ac:dyDescent="0.2">
      <c r="A1000" s="430">
        <v>2024</v>
      </c>
      <c r="B1000" s="393" t="s">
        <v>37</v>
      </c>
      <c r="C1000" s="437" t="s">
        <v>116</v>
      </c>
      <c r="D1000" s="438">
        <v>38534.483</v>
      </c>
      <c r="E1000" s="438">
        <v>119130.50099999986</v>
      </c>
      <c r="F1000" s="439">
        <v>157664.98399999982</v>
      </c>
      <c r="G1000" s="291"/>
      <c r="H1000" s="291"/>
    </row>
    <row r="1001" spans="1:8" x14ac:dyDescent="0.2">
      <c r="A1001" s="430">
        <v>2024</v>
      </c>
      <c r="B1001" s="393" t="s">
        <v>38</v>
      </c>
      <c r="C1001" s="437" t="s">
        <v>116</v>
      </c>
      <c r="D1001" s="438">
        <v>37008.418999999994</v>
      </c>
      <c r="E1001" s="438">
        <v>121130.60649999988</v>
      </c>
      <c r="F1001" s="439">
        <v>158139.02549999987</v>
      </c>
      <c r="G1001" s="291"/>
      <c r="H1001" s="291"/>
    </row>
    <row r="1002" spans="1:8" x14ac:dyDescent="0.2">
      <c r="A1002" s="430">
        <v>2024</v>
      </c>
      <c r="B1002" s="393" t="s">
        <v>39</v>
      </c>
      <c r="C1002" s="437" t="s">
        <v>116</v>
      </c>
      <c r="D1002" s="438">
        <v>31305.077999999994</v>
      </c>
      <c r="E1002" s="438">
        <v>116104.32900000001</v>
      </c>
      <c r="F1002" s="439">
        <v>147409.40700000001</v>
      </c>
      <c r="G1002" s="291"/>
      <c r="H1002" s="291"/>
    </row>
    <row r="1003" spans="1:8" x14ac:dyDescent="0.2">
      <c r="A1003" s="430">
        <v>2024</v>
      </c>
      <c r="B1003" s="393" t="s">
        <v>40</v>
      </c>
      <c r="C1003" s="437" t="s">
        <v>116</v>
      </c>
      <c r="D1003" s="438">
        <v>35890.472000000009</v>
      </c>
      <c r="E1003" s="438">
        <v>123175.48249999998</v>
      </c>
      <c r="F1003" s="439">
        <v>159065.95449999999</v>
      </c>
      <c r="G1003" s="291"/>
      <c r="H1003" s="291"/>
    </row>
    <row r="1004" spans="1:8" x14ac:dyDescent="0.2">
      <c r="A1004" s="430">
        <v>2024</v>
      </c>
      <c r="B1004" s="393" t="s">
        <v>41</v>
      </c>
      <c r="C1004" s="437" t="s">
        <v>116</v>
      </c>
      <c r="D1004" s="438">
        <v>32676.35</v>
      </c>
      <c r="E1004" s="438">
        <v>117153.90549999999</v>
      </c>
      <c r="F1004" s="439">
        <v>149830.2555</v>
      </c>
      <c r="G1004" s="291"/>
      <c r="H1004" s="291"/>
    </row>
    <row r="1005" spans="1:8" x14ac:dyDescent="0.2">
      <c r="A1005" s="430">
        <v>2024</v>
      </c>
      <c r="B1005" s="393" t="s">
        <v>42</v>
      </c>
      <c r="C1005" s="437" t="s">
        <v>116</v>
      </c>
      <c r="D1005" s="438">
        <v>32251.935500000007</v>
      </c>
      <c r="E1005" s="438">
        <v>123311.05200000003</v>
      </c>
      <c r="F1005" s="439">
        <v>155562.98750000002</v>
      </c>
      <c r="G1005" s="291"/>
      <c r="H1005" s="291"/>
    </row>
    <row r="1006" spans="1:8" x14ac:dyDescent="0.2">
      <c r="A1006" s="430">
        <v>2025</v>
      </c>
      <c r="B1006" s="393" t="s">
        <v>43</v>
      </c>
      <c r="C1006" s="437" t="s">
        <v>116</v>
      </c>
      <c r="D1006" s="438">
        <v>25713.133999999998</v>
      </c>
      <c r="E1006" s="438">
        <v>103751.7115</v>
      </c>
      <c r="F1006" s="439">
        <v>129464.84550000001</v>
      </c>
      <c r="G1006" s="291"/>
      <c r="H1006" s="291"/>
    </row>
    <row r="1007" spans="1:8" x14ac:dyDescent="0.2">
      <c r="A1007" s="430">
        <v>2025</v>
      </c>
      <c r="B1007" s="393" t="s">
        <v>44</v>
      </c>
      <c r="C1007" s="437" t="s">
        <v>116</v>
      </c>
      <c r="D1007" s="438">
        <v>29292.41</v>
      </c>
      <c r="E1007" s="438">
        <v>111308.20900000002</v>
      </c>
      <c r="F1007" s="439">
        <v>140600.61900000004</v>
      </c>
      <c r="G1007" s="291"/>
      <c r="H1007" s="291"/>
    </row>
    <row r="1008" spans="1:8" x14ac:dyDescent="0.2">
      <c r="A1008" s="430">
        <v>2025</v>
      </c>
      <c r="B1008" s="393" t="s">
        <v>45</v>
      </c>
      <c r="C1008" s="437" t="s">
        <v>116</v>
      </c>
      <c r="D1008" s="438">
        <v>33122.661</v>
      </c>
      <c r="E1008" s="438">
        <v>129008.50499999998</v>
      </c>
      <c r="F1008" s="439">
        <v>162131.16600000003</v>
      </c>
      <c r="G1008" s="291"/>
      <c r="H1008" s="291"/>
    </row>
    <row r="1009" spans="1:8" x14ac:dyDescent="0.2">
      <c r="A1009" s="430">
        <v>2025</v>
      </c>
      <c r="B1009" s="393" t="s">
        <v>33</v>
      </c>
      <c r="C1009" s="437" t="s">
        <v>116</v>
      </c>
      <c r="D1009" s="438">
        <v>33238.724999999999</v>
      </c>
      <c r="E1009" s="438">
        <v>116656.52650000005</v>
      </c>
      <c r="F1009" s="439">
        <v>149895.25150000004</v>
      </c>
      <c r="G1009" s="291"/>
      <c r="H1009" s="291"/>
    </row>
    <row r="1010" spans="1:8" x14ac:dyDescent="0.2">
      <c r="A1010" s="430">
        <v>2025</v>
      </c>
      <c r="B1010" s="393" t="s">
        <v>35</v>
      </c>
      <c r="C1010" s="437" t="s">
        <v>116</v>
      </c>
      <c r="D1010" s="438">
        <v>33759.848000000005</v>
      </c>
      <c r="E1010" s="438">
        <v>127697.24750000003</v>
      </c>
      <c r="F1010" s="439">
        <v>161457.09550000008</v>
      </c>
      <c r="G1010" s="291"/>
      <c r="H1010" s="291"/>
    </row>
    <row r="1011" spans="1:8" x14ac:dyDescent="0.2">
      <c r="A1011" s="430">
        <v>2025</v>
      </c>
      <c r="B1011" s="393" t="s">
        <v>36</v>
      </c>
      <c r="C1011" s="437" t="s">
        <v>116</v>
      </c>
      <c r="D1011" s="438">
        <v>33349.159999999996</v>
      </c>
      <c r="E1011" s="438">
        <v>109843.13349999998</v>
      </c>
      <c r="F1011" s="439">
        <v>143192.29349999997</v>
      </c>
      <c r="G1011" s="291"/>
      <c r="H1011" s="291"/>
    </row>
    <row r="1012" spans="1:8" x14ac:dyDescent="0.2">
      <c r="A1012" s="430">
        <v>2025</v>
      </c>
      <c r="B1012" s="393" t="s">
        <v>37</v>
      </c>
      <c r="C1012" s="437" t="s">
        <v>116</v>
      </c>
      <c r="D1012" s="438">
        <v>38506.30799999999</v>
      </c>
      <c r="E1012" s="438">
        <v>134981.07850000003</v>
      </c>
      <c r="F1012" s="439">
        <v>173487.38649999999</v>
      </c>
      <c r="G1012" s="291"/>
      <c r="H1012" s="291"/>
    </row>
    <row r="1013" spans="1:8" x14ac:dyDescent="0.2">
      <c r="A1013" s="430">
        <v>2025</v>
      </c>
      <c r="B1013" s="393" t="s">
        <v>38</v>
      </c>
      <c r="C1013" s="437" t="s">
        <v>116</v>
      </c>
      <c r="D1013" s="438">
        <v>33736.072</v>
      </c>
      <c r="E1013" s="438">
        <v>124956.08899999996</v>
      </c>
      <c r="F1013" s="439">
        <v>158692.16099999996</v>
      </c>
      <c r="G1013" s="291"/>
      <c r="H1013" s="291"/>
    </row>
    <row r="1014" spans="1:8" x14ac:dyDescent="0.2">
      <c r="A1014" s="430">
        <v>2025</v>
      </c>
      <c r="B1014" s="393" t="s">
        <v>39</v>
      </c>
      <c r="C1014" s="437" t="s">
        <v>116</v>
      </c>
      <c r="D1014" s="438">
        <v>36661.349999999991</v>
      </c>
      <c r="E1014" s="438">
        <v>135160.32999999999</v>
      </c>
      <c r="F1014" s="439">
        <v>171821.68</v>
      </c>
      <c r="G1014" s="291"/>
      <c r="H1014" s="291"/>
    </row>
    <row r="1015" spans="1:8" x14ac:dyDescent="0.2">
      <c r="A1015" s="430">
        <v>2025</v>
      </c>
      <c r="B1015" s="393" t="s">
        <v>40</v>
      </c>
      <c r="C1015" s="437" t="s">
        <v>116</v>
      </c>
      <c r="D1015" s="438">
        <v>43075.499999999993</v>
      </c>
      <c r="E1015" s="438">
        <v>142891.36000000002</v>
      </c>
      <c r="F1015" s="439">
        <v>185966.86</v>
      </c>
      <c r="G1015" s="291"/>
      <c r="H1015" s="291"/>
    </row>
    <row r="1016" spans="1:8" x14ac:dyDescent="0.2">
      <c r="A1016" s="430">
        <v>2025</v>
      </c>
      <c r="B1016" s="393" t="s">
        <v>41</v>
      </c>
      <c r="C1016" s="437" t="s">
        <v>116</v>
      </c>
      <c r="D1016" s="438">
        <v>40037.46</v>
      </c>
      <c r="E1016" s="438">
        <v>129757.64999999998</v>
      </c>
      <c r="F1016" s="439">
        <v>169795.11</v>
      </c>
      <c r="G1016" s="291"/>
      <c r="H1016" s="291"/>
    </row>
    <row r="1017" spans="1:8" x14ac:dyDescent="0.2">
      <c r="A1017" s="430">
        <v>2025</v>
      </c>
      <c r="B1017" s="393" t="s">
        <v>42</v>
      </c>
      <c r="C1017" s="437" t="s">
        <v>116</v>
      </c>
      <c r="D1017" s="438">
        <v>38977.369999999995</v>
      </c>
      <c r="E1017" s="438">
        <v>131850.72999999998</v>
      </c>
      <c r="F1017" s="439">
        <v>170828.1</v>
      </c>
      <c r="G1017" s="291"/>
      <c r="H1017" s="291"/>
    </row>
    <row r="1018" spans="1:8" x14ac:dyDescent="0.2">
      <c r="A1018" s="430">
        <v>2026</v>
      </c>
      <c r="B1018" s="393" t="s">
        <v>43</v>
      </c>
      <c r="C1018" s="437" t="s">
        <v>116</v>
      </c>
      <c r="D1018" s="438">
        <v>30568.07</v>
      </c>
      <c r="E1018" s="438">
        <v>113630.02000000002</v>
      </c>
      <c r="F1018" s="439">
        <v>144198.09</v>
      </c>
      <c r="G1018" s="291"/>
      <c r="H1018" s="291"/>
    </row>
    <row r="1019" spans="1:8" x14ac:dyDescent="0.2">
      <c r="A1019" s="430">
        <v>2009</v>
      </c>
      <c r="B1019" s="393" t="s">
        <v>33</v>
      </c>
      <c r="C1019" s="437" t="s">
        <v>117</v>
      </c>
      <c r="D1019" s="438">
        <v>1297.0100000000002</v>
      </c>
      <c r="E1019" s="438">
        <v>18779.043999999998</v>
      </c>
      <c r="F1019" s="439">
        <v>20076.054</v>
      </c>
      <c r="G1019" s="291"/>
      <c r="H1019" s="291"/>
    </row>
    <row r="1020" spans="1:8" x14ac:dyDescent="0.2">
      <c r="A1020" s="430">
        <v>2009</v>
      </c>
      <c r="B1020" s="393" t="s">
        <v>35</v>
      </c>
      <c r="C1020" s="437" t="s">
        <v>117</v>
      </c>
      <c r="D1020" s="438">
        <v>1092.48</v>
      </c>
      <c r="E1020" s="438">
        <v>18373.102000000003</v>
      </c>
      <c r="F1020" s="439">
        <v>19465.582000000002</v>
      </c>
      <c r="G1020" s="291"/>
      <c r="H1020" s="291"/>
    </row>
    <row r="1021" spans="1:8" x14ac:dyDescent="0.2">
      <c r="A1021" s="430">
        <v>2009</v>
      </c>
      <c r="B1021" s="393" t="s">
        <v>36</v>
      </c>
      <c r="C1021" s="437" t="s">
        <v>117</v>
      </c>
      <c r="D1021" s="438">
        <v>689.63</v>
      </c>
      <c r="E1021" s="438">
        <v>15815.219000000001</v>
      </c>
      <c r="F1021" s="439">
        <v>16504.849000000002</v>
      </c>
      <c r="G1021" s="291"/>
      <c r="H1021" s="291"/>
    </row>
    <row r="1022" spans="1:8" x14ac:dyDescent="0.2">
      <c r="A1022" s="430">
        <v>2009</v>
      </c>
      <c r="B1022" s="393" t="s">
        <v>37</v>
      </c>
      <c r="C1022" s="437" t="s">
        <v>117</v>
      </c>
      <c r="D1022" s="438">
        <v>1091.31</v>
      </c>
      <c r="E1022" s="438">
        <v>19480.389000000003</v>
      </c>
      <c r="F1022" s="439">
        <v>20571.699000000001</v>
      </c>
      <c r="G1022" s="291"/>
      <c r="H1022" s="291"/>
    </row>
    <row r="1023" spans="1:8" x14ac:dyDescent="0.2">
      <c r="A1023" s="430">
        <v>2009</v>
      </c>
      <c r="B1023" s="393" t="s">
        <v>38</v>
      </c>
      <c r="C1023" s="437" t="s">
        <v>117</v>
      </c>
      <c r="D1023" s="438">
        <v>1385.98</v>
      </c>
      <c r="E1023" s="438">
        <v>15843.379000000001</v>
      </c>
      <c r="F1023" s="439">
        <v>17229.359</v>
      </c>
      <c r="G1023" s="291"/>
      <c r="H1023" s="291"/>
    </row>
    <row r="1024" spans="1:8" x14ac:dyDescent="0.2">
      <c r="A1024" s="430">
        <v>2009</v>
      </c>
      <c r="B1024" s="393" t="s">
        <v>39</v>
      </c>
      <c r="C1024" s="437" t="s">
        <v>117</v>
      </c>
      <c r="D1024" s="438">
        <v>2505.89</v>
      </c>
      <c r="E1024" s="438">
        <v>18950.208500000001</v>
      </c>
      <c r="F1024" s="439">
        <v>21456.0985</v>
      </c>
      <c r="G1024" s="291"/>
      <c r="H1024" s="291"/>
    </row>
    <row r="1025" spans="1:8" x14ac:dyDescent="0.2">
      <c r="A1025" s="430">
        <v>2009</v>
      </c>
      <c r="B1025" s="393" t="s">
        <v>40</v>
      </c>
      <c r="C1025" s="437" t="s">
        <v>117</v>
      </c>
      <c r="D1025" s="438">
        <v>2407.14</v>
      </c>
      <c r="E1025" s="438">
        <v>21287.728500000001</v>
      </c>
      <c r="F1025" s="439">
        <v>23694.8685</v>
      </c>
      <c r="G1025" s="291"/>
      <c r="H1025" s="291"/>
    </row>
    <row r="1026" spans="1:8" x14ac:dyDescent="0.2">
      <c r="A1026" s="430">
        <v>2009</v>
      </c>
      <c r="B1026" s="393" t="s">
        <v>41</v>
      </c>
      <c r="C1026" s="437" t="s">
        <v>117</v>
      </c>
      <c r="D1026" s="438">
        <v>2119.65</v>
      </c>
      <c r="E1026" s="438">
        <v>20984.32</v>
      </c>
      <c r="F1026" s="439">
        <v>23103.97</v>
      </c>
      <c r="G1026" s="291"/>
      <c r="H1026" s="291"/>
    </row>
    <row r="1027" spans="1:8" x14ac:dyDescent="0.2">
      <c r="A1027" s="430">
        <v>2009</v>
      </c>
      <c r="B1027" s="393" t="s">
        <v>42</v>
      </c>
      <c r="C1027" s="437" t="s">
        <v>117</v>
      </c>
      <c r="D1027" s="438">
        <v>1396.19</v>
      </c>
      <c r="E1027" s="438">
        <v>20952.086499999998</v>
      </c>
      <c r="F1027" s="439">
        <v>22348.276499999993</v>
      </c>
      <c r="G1027" s="291"/>
      <c r="H1027" s="291"/>
    </row>
    <row r="1028" spans="1:8" x14ac:dyDescent="0.2">
      <c r="A1028" s="430">
        <v>2010</v>
      </c>
      <c r="B1028" s="393" t="s">
        <v>43</v>
      </c>
      <c r="C1028" s="437" t="s">
        <v>117</v>
      </c>
      <c r="D1028" s="438">
        <v>2004.48</v>
      </c>
      <c r="E1028" s="438">
        <v>19277.434499999999</v>
      </c>
      <c r="F1028" s="439">
        <v>21281.914499999999</v>
      </c>
      <c r="G1028" s="291"/>
      <c r="H1028" s="291"/>
    </row>
    <row r="1029" spans="1:8" x14ac:dyDescent="0.2">
      <c r="A1029" s="430">
        <v>2010</v>
      </c>
      <c r="B1029" s="393" t="s">
        <v>44</v>
      </c>
      <c r="C1029" s="437" t="s">
        <v>117</v>
      </c>
      <c r="D1029" s="438">
        <v>2629.6099999999997</v>
      </c>
      <c r="E1029" s="438">
        <v>18550.417000000001</v>
      </c>
      <c r="F1029" s="439">
        <v>21180.027000000002</v>
      </c>
      <c r="G1029" s="291"/>
      <c r="H1029" s="291"/>
    </row>
    <row r="1030" spans="1:8" x14ac:dyDescent="0.2">
      <c r="A1030" s="430">
        <v>2010</v>
      </c>
      <c r="B1030" s="393" t="s">
        <v>45</v>
      </c>
      <c r="C1030" s="437" t="s">
        <v>117</v>
      </c>
      <c r="D1030" s="438">
        <v>3181.6400000000003</v>
      </c>
      <c r="E1030" s="438">
        <v>17592.5095</v>
      </c>
      <c r="F1030" s="439">
        <v>20774.149499999996</v>
      </c>
      <c r="G1030" s="291"/>
      <c r="H1030" s="291"/>
    </row>
    <row r="1031" spans="1:8" x14ac:dyDescent="0.2">
      <c r="A1031" s="430">
        <v>2010</v>
      </c>
      <c r="B1031" s="393" t="s">
        <v>33</v>
      </c>
      <c r="C1031" s="437" t="s">
        <v>117</v>
      </c>
      <c r="D1031" s="438">
        <v>2937.4799999999996</v>
      </c>
      <c r="E1031" s="438">
        <v>17712.61</v>
      </c>
      <c r="F1031" s="439">
        <v>20650.09</v>
      </c>
      <c r="G1031" s="291"/>
      <c r="H1031" s="291"/>
    </row>
    <row r="1032" spans="1:8" x14ac:dyDescent="0.2">
      <c r="A1032" s="430">
        <v>2010</v>
      </c>
      <c r="B1032" s="393" t="s">
        <v>35</v>
      </c>
      <c r="C1032" s="437" t="s">
        <v>117</v>
      </c>
      <c r="D1032" s="438">
        <v>2169.7499999999995</v>
      </c>
      <c r="E1032" s="438">
        <v>19267.943499999998</v>
      </c>
      <c r="F1032" s="439">
        <v>21437.693499999998</v>
      </c>
      <c r="G1032" s="291"/>
      <c r="H1032" s="291"/>
    </row>
    <row r="1033" spans="1:8" x14ac:dyDescent="0.2">
      <c r="A1033" s="430">
        <v>2010</v>
      </c>
      <c r="B1033" s="393" t="s">
        <v>36</v>
      </c>
      <c r="C1033" s="437" t="s">
        <v>117</v>
      </c>
      <c r="D1033" s="438">
        <v>3580.0799999999995</v>
      </c>
      <c r="E1033" s="438">
        <v>16387.5425</v>
      </c>
      <c r="F1033" s="439">
        <v>19967.622500000001</v>
      </c>
      <c r="G1033" s="291"/>
      <c r="H1033" s="291"/>
    </row>
    <row r="1034" spans="1:8" x14ac:dyDescent="0.2">
      <c r="A1034" s="430">
        <v>2010</v>
      </c>
      <c r="B1034" s="393" t="s">
        <v>37</v>
      </c>
      <c r="C1034" s="437" t="s">
        <v>117</v>
      </c>
      <c r="D1034" s="438">
        <v>3272.09</v>
      </c>
      <c r="E1034" s="438">
        <v>17146.042500000003</v>
      </c>
      <c r="F1034" s="439">
        <v>20418.1325</v>
      </c>
      <c r="G1034" s="291"/>
      <c r="H1034" s="291"/>
    </row>
    <row r="1035" spans="1:8" x14ac:dyDescent="0.2">
      <c r="A1035" s="430">
        <v>2010</v>
      </c>
      <c r="B1035" s="393" t="s">
        <v>38</v>
      </c>
      <c r="C1035" s="437" t="s">
        <v>117</v>
      </c>
      <c r="D1035" s="438">
        <v>3475.5200000000004</v>
      </c>
      <c r="E1035" s="438">
        <v>17781.8475</v>
      </c>
      <c r="F1035" s="439">
        <v>21257.3675</v>
      </c>
      <c r="G1035" s="291"/>
      <c r="H1035" s="291"/>
    </row>
    <row r="1036" spans="1:8" x14ac:dyDescent="0.2">
      <c r="A1036" s="430">
        <v>2010</v>
      </c>
      <c r="B1036" s="393" t="s">
        <v>39</v>
      </c>
      <c r="C1036" s="437" t="s">
        <v>117</v>
      </c>
      <c r="D1036" s="438">
        <v>3821.84</v>
      </c>
      <c r="E1036" s="438">
        <v>21958.858499999998</v>
      </c>
      <c r="F1036" s="439">
        <v>25780.698499999999</v>
      </c>
      <c r="G1036" s="291"/>
      <c r="H1036" s="291"/>
    </row>
    <row r="1037" spans="1:8" x14ac:dyDescent="0.2">
      <c r="A1037" s="430">
        <v>2010</v>
      </c>
      <c r="B1037" s="393" t="s">
        <v>40</v>
      </c>
      <c r="C1037" s="437" t="s">
        <v>117</v>
      </c>
      <c r="D1037" s="438">
        <v>4145.26</v>
      </c>
      <c r="E1037" s="438">
        <v>24365.841</v>
      </c>
      <c r="F1037" s="439">
        <v>28511.101000000002</v>
      </c>
      <c r="G1037" s="291"/>
      <c r="H1037" s="291"/>
    </row>
    <row r="1038" spans="1:8" x14ac:dyDescent="0.2">
      <c r="A1038" s="430">
        <v>2010</v>
      </c>
      <c r="B1038" s="393" t="s">
        <v>41</v>
      </c>
      <c r="C1038" s="437" t="s">
        <v>117</v>
      </c>
      <c r="D1038" s="438">
        <v>4692.13</v>
      </c>
      <c r="E1038" s="438">
        <v>25126.263500000005</v>
      </c>
      <c r="F1038" s="439">
        <v>29818.393500000006</v>
      </c>
      <c r="G1038" s="291"/>
      <c r="H1038" s="291"/>
    </row>
    <row r="1039" spans="1:8" x14ac:dyDescent="0.2">
      <c r="A1039" s="430">
        <v>2010</v>
      </c>
      <c r="B1039" s="393" t="s">
        <v>42</v>
      </c>
      <c r="C1039" s="437" t="s">
        <v>117</v>
      </c>
      <c r="D1039" s="438">
        <v>1211.75</v>
      </c>
      <c r="E1039" s="438">
        <v>23396.977499999997</v>
      </c>
      <c r="F1039" s="439">
        <v>24608.727499999997</v>
      </c>
      <c r="G1039" s="291"/>
      <c r="H1039" s="291"/>
    </row>
    <row r="1040" spans="1:8" x14ac:dyDescent="0.2">
      <c r="A1040" s="430">
        <v>2011</v>
      </c>
      <c r="B1040" s="393" t="s">
        <v>43</v>
      </c>
      <c r="C1040" s="437" t="s">
        <v>117</v>
      </c>
      <c r="D1040" s="438">
        <v>2885.69</v>
      </c>
      <c r="E1040" s="438">
        <v>23434.194</v>
      </c>
      <c r="F1040" s="439">
        <v>26319.883999999998</v>
      </c>
      <c r="G1040" s="291"/>
      <c r="H1040" s="291"/>
    </row>
    <row r="1041" spans="1:8" x14ac:dyDescent="0.2">
      <c r="A1041" s="430">
        <v>2011</v>
      </c>
      <c r="B1041" s="393" t="s">
        <v>44</v>
      </c>
      <c r="C1041" s="437" t="s">
        <v>117</v>
      </c>
      <c r="D1041" s="438">
        <v>2829.78</v>
      </c>
      <c r="E1041" s="438">
        <v>21202.327000000005</v>
      </c>
      <c r="F1041" s="439">
        <v>24032.107000000007</v>
      </c>
      <c r="G1041" s="291"/>
      <c r="H1041" s="291"/>
    </row>
    <row r="1042" spans="1:8" x14ac:dyDescent="0.2">
      <c r="A1042" s="430">
        <v>2011</v>
      </c>
      <c r="B1042" s="393" t="s">
        <v>45</v>
      </c>
      <c r="C1042" s="437" t="s">
        <v>117</v>
      </c>
      <c r="D1042" s="438">
        <v>4081.5</v>
      </c>
      <c r="E1042" s="438">
        <v>31679.208500000004</v>
      </c>
      <c r="F1042" s="439">
        <v>35760.708500000008</v>
      </c>
      <c r="G1042" s="291"/>
      <c r="H1042" s="291"/>
    </row>
    <row r="1043" spans="1:8" x14ac:dyDescent="0.2">
      <c r="A1043" s="430">
        <v>2011</v>
      </c>
      <c r="B1043" s="393" t="s">
        <v>33</v>
      </c>
      <c r="C1043" s="437" t="s">
        <v>117</v>
      </c>
      <c r="D1043" s="438">
        <v>4080.51</v>
      </c>
      <c r="E1043" s="438">
        <v>26612.775000000001</v>
      </c>
      <c r="F1043" s="439">
        <v>30693.285</v>
      </c>
      <c r="G1043" s="291"/>
      <c r="H1043" s="291"/>
    </row>
    <row r="1044" spans="1:8" x14ac:dyDescent="0.2">
      <c r="A1044" s="430">
        <v>2011</v>
      </c>
      <c r="B1044" s="393" t="s">
        <v>35</v>
      </c>
      <c r="C1044" s="437" t="s">
        <v>117</v>
      </c>
      <c r="D1044" s="438">
        <v>4150.91</v>
      </c>
      <c r="E1044" s="438">
        <v>28712.623</v>
      </c>
      <c r="F1044" s="439">
        <v>32863.533000000003</v>
      </c>
      <c r="G1044" s="291"/>
      <c r="H1044" s="291"/>
    </row>
    <row r="1045" spans="1:8" x14ac:dyDescent="0.2">
      <c r="A1045" s="430">
        <v>2011</v>
      </c>
      <c r="B1045" s="393" t="s">
        <v>36</v>
      </c>
      <c r="C1045" s="437" t="s">
        <v>117</v>
      </c>
      <c r="D1045" s="438">
        <v>4475.24</v>
      </c>
      <c r="E1045" s="438">
        <v>24425.206999999999</v>
      </c>
      <c r="F1045" s="439">
        <v>28900.447000000004</v>
      </c>
      <c r="G1045" s="291"/>
      <c r="H1045" s="291"/>
    </row>
    <row r="1046" spans="1:8" x14ac:dyDescent="0.2">
      <c r="A1046" s="430">
        <v>2011</v>
      </c>
      <c r="B1046" s="393" t="s">
        <v>37</v>
      </c>
      <c r="C1046" s="437" t="s">
        <v>117</v>
      </c>
      <c r="D1046" s="438">
        <v>3908.25</v>
      </c>
      <c r="E1046" s="438">
        <v>26432.516999999996</v>
      </c>
      <c r="F1046" s="439">
        <v>30340.766999999996</v>
      </c>
      <c r="G1046" s="291"/>
      <c r="H1046" s="291"/>
    </row>
    <row r="1047" spans="1:8" x14ac:dyDescent="0.2">
      <c r="A1047" s="430">
        <v>2011</v>
      </c>
      <c r="B1047" s="393" t="s">
        <v>38</v>
      </c>
      <c r="C1047" s="437" t="s">
        <v>117</v>
      </c>
      <c r="D1047" s="438">
        <v>5197.0200000000004</v>
      </c>
      <c r="E1047" s="438">
        <v>28683.260499999997</v>
      </c>
      <c r="F1047" s="439">
        <v>33880.280500000001</v>
      </c>
      <c r="G1047" s="291"/>
      <c r="H1047" s="291"/>
    </row>
    <row r="1048" spans="1:8" x14ac:dyDescent="0.2">
      <c r="A1048" s="430">
        <v>2011</v>
      </c>
      <c r="B1048" s="393" t="s">
        <v>39</v>
      </c>
      <c r="C1048" s="437" t="s">
        <v>117</v>
      </c>
      <c r="D1048" s="438">
        <v>4354.1000000000004</v>
      </c>
      <c r="E1048" s="438">
        <v>27713.650499999996</v>
      </c>
      <c r="F1048" s="439">
        <v>32067.750499999998</v>
      </c>
      <c r="G1048" s="291"/>
      <c r="H1048" s="291"/>
    </row>
    <row r="1049" spans="1:8" x14ac:dyDescent="0.2">
      <c r="A1049" s="431">
        <v>2011</v>
      </c>
      <c r="B1049" s="393" t="s">
        <v>40</v>
      </c>
      <c r="C1049" s="437" t="s">
        <v>117</v>
      </c>
      <c r="D1049" s="438">
        <v>3395.05</v>
      </c>
      <c r="E1049" s="438">
        <v>29317.207000000002</v>
      </c>
      <c r="F1049" s="439">
        <v>32712.257000000001</v>
      </c>
      <c r="G1049" s="291"/>
      <c r="H1049" s="291"/>
    </row>
    <row r="1050" spans="1:8" x14ac:dyDescent="0.2">
      <c r="A1050" s="431">
        <v>2011</v>
      </c>
      <c r="B1050" s="393" t="s">
        <v>41</v>
      </c>
      <c r="C1050" s="437" t="s">
        <v>117</v>
      </c>
      <c r="D1050" s="438">
        <v>3152</v>
      </c>
      <c r="E1050" s="438">
        <v>31275.712500000005</v>
      </c>
      <c r="F1050" s="439">
        <v>34427.712500000001</v>
      </c>
      <c r="G1050" s="291"/>
      <c r="H1050" s="291"/>
    </row>
    <row r="1051" spans="1:8" x14ac:dyDescent="0.2">
      <c r="A1051" s="431">
        <v>2011</v>
      </c>
      <c r="B1051" s="393" t="s">
        <v>42</v>
      </c>
      <c r="C1051" s="437" t="s">
        <v>117</v>
      </c>
      <c r="D1051" s="438">
        <v>2784.58</v>
      </c>
      <c r="E1051" s="438">
        <v>36713.618000000002</v>
      </c>
      <c r="F1051" s="439">
        <v>39498.198000000004</v>
      </c>
      <c r="G1051" s="291"/>
      <c r="H1051" s="291"/>
    </row>
    <row r="1052" spans="1:8" x14ac:dyDescent="0.2">
      <c r="A1052" s="431">
        <v>2012</v>
      </c>
      <c r="B1052" s="393" t="s">
        <v>43</v>
      </c>
      <c r="C1052" s="437" t="s">
        <v>117</v>
      </c>
      <c r="D1052" s="438">
        <v>3076.34</v>
      </c>
      <c r="E1052" s="438">
        <v>30482.378500000003</v>
      </c>
      <c r="F1052" s="439">
        <v>33558.718500000003</v>
      </c>
      <c r="G1052" s="291"/>
      <c r="H1052" s="291"/>
    </row>
    <row r="1053" spans="1:8" x14ac:dyDescent="0.2">
      <c r="A1053" s="431">
        <v>2012</v>
      </c>
      <c r="B1053" s="393" t="s">
        <v>44</v>
      </c>
      <c r="C1053" s="437" t="s">
        <v>117</v>
      </c>
      <c r="D1053" s="438">
        <v>3930.51</v>
      </c>
      <c r="E1053" s="438">
        <v>29131.607000000004</v>
      </c>
      <c r="F1053" s="439">
        <v>33062.116999999998</v>
      </c>
      <c r="G1053" s="291"/>
      <c r="H1053" s="291"/>
    </row>
    <row r="1054" spans="1:8" x14ac:dyDescent="0.2">
      <c r="A1054" s="431">
        <v>2012</v>
      </c>
      <c r="B1054" s="393" t="s">
        <v>45</v>
      </c>
      <c r="C1054" s="437" t="s">
        <v>117</v>
      </c>
      <c r="D1054" s="438">
        <v>3235.9</v>
      </c>
      <c r="E1054" s="438">
        <v>32906.114500000003</v>
      </c>
      <c r="F1054" s="439">
        <v>36142.014500000005</v>
      </c>
      <c r="G1054" s="291"/>
      <c r="H1054" s="291"/>
    </row>
    <row r="1055" spans="1:8" x14ac:dyDescent="0.2">
      <c r="A1055" s="431">
        <v>2012</v>
      </c>
      <c r="B1055" s="393" t="s">
        <v>33</v>
      </c>
      <c r="C1055" s="437" t="s">
        <v>117</v>
      </c>
      <c r="D1055" s="438">
        <v>3477.83</v>
      </c>
      <c r="E1055" s="438">
        <v>24323.898000000001</v>
      </c>
      <c r="F1055" s="439">
        <v>27801.728000000003</v>
      </c>
      <c r="G1055" s="291"/>
      <c r="H1055" s="291"/>
    </row>
    <row r="1056" spans="1:8" x14ac:dyDescent="0.2">
      <c r="A1056" s="431">
        <v>2012</v>
      </c>
      <c r="B1056" s="393" t="s">
        <v>35</v>
      </c>
      <c r="C1056" s="437" t="s">
        <v>117</v>
      </c>
      <c r="D1056" s="438">
        <v>2828.02</v>
      </c>
      <c r="E1056" s="438">
        <v>33900.839500000002</v>
      </c>
      <c r="F1056" s="439">
        <v>36728.859500000006</v>
      </c>
      <c r="G1056" s="291"/>
      <c r="H1056" s="291"/>
    </row>
    <row r="1057" spans="1:8" x14ac:dyDescent="0.2">
      <c r="A1057" s="431">
        <v>2012</v>
      </c>
      <c r="B1057" s="393" t="s">
        <v>36</v>
      </c>
      <c r="C1057" s="437" t="s">
        <v>117</v>
      </c>
      <c r="D1057" s="438">
        <v>3236.9300000000003</v>
      </c>
      <c r="E1057" s="438">
        <v>29497.589500000002</v>
      </c>
      <c r="F1057" s="439">
        <v>32734.519499999999</v>
      </c>
      <c r="G1057" s="291"/>
      <c r="H1057" s="291"/>
    </row>
    <row r="1058" spans="1:8" x14ac:dyDescent="0.2">
      <c r="A1058" s="431">
        <v>2012</v>
      </c>
      <c r="B1058" s="393" t="s">
        <v>37</v>
      </c>
      <c r="C1058" s="437" t="s">
        <v>117</v>
      </c>
      <c r="D1058" s="438">
        <v>3010.45</v>
      </c>
      <c r="E1058" s="438">
        <v>27402.946500000002</v>
      </c>
      <c r="F1058" s="439">
        <v>30413.396500000003</v>
      </c>
      <c r="G1058" s="291"/>
      <c r="H1058" s="291"/>
    </row>
    <row r="1059" spans="1:8" x14ac:dyDescent="0.2">
      <c r="A1059" s="431">
        <v>2012</v>
      </c>
      <c r="B1059" s="393" t="s">
        <v>38</v>
      </c>
      <c r="C1059" s="437" t="s">
        <v>117</v>
      </c>
      <c r="D1059" s="438">
        <v>3023.58</v>
      </c>
      <c r="E1059" s="438">
        <v>26869.991500000004</v>
      </c>
      <c r="F1059" s="439">
        <v>29893.571500000002</v>
      </c>
      <c r="G1059" s="291"/>
      <c r="H1059" s="291"/>
    </row>
    <row r="1060" spans="1:8" x14ac:dyDescent="0.2">
      <c r="A1060" s="431">
        <v>2012</v>
      </c>
      <c r="B1060" s="393" t="s">
        <v>39</v>
      </c>
      <c r="C1060" s="437" t="s">
        <v>117</v>
      </c>
      <c r="D1060" s="438">
        <v>3094.6400000000003</v>
      </c>
      <c r="E1060" s="438">
        <v>26384.256999999998</v>
      </c>
      <c r="F1060" s="439">
        <v>29478.897000000001</v>
      </c>
      <c r="G1060" s="291"/>
      <c r="H1060" s="291"/>
    </row>
    <row r="1061" spans="1:8" x14ac:dyDescent="0.2">
      <c r="A1061" s="431">
        <v>2012</v>
      </c>
      <c r="B1061" s="393" t="s">
        <v>40</v>
      </c>
      <c r="C1061" s="437" t="s">
        <v>117</v>
      </c>
      <c r="D1061" s="438">
        <v>2528.0300000000002</v>
      </c>
      <c r="E1061" s="438">
        <v>28670.539499999999</v>
      </c>
      <c r="F1061" s="439">
        <v>31198.569499999998</v>
      </c>
      <c r="G1061" s="291"/>
      <c r="H1061" s="291"/>
    </row>
    <row r="1062" spans="1:8" x14ac:dyDescent="0.2">
      <c r="A1062" s="431">
        <v>2012</v>
      </c>
      <c r="B1062" s="393" t="s">
        <v>41</v>
      </c>
      <c r="C1062" s="437" t="s">
        <v>117</v>
      </c>
      <c r="D1062" s="438">
        <v>3008.58</v>
      </c>
      <c r="E1062" s="438">
        <v>29805.6715</v>
      </c>
      <c r="F1062" s="439">
        <v>32814.251499999998</v>
      </c>
      <c r="G1062" s="291"/>
      <c r="H1062" s="291"/>
    </row>
    <row r="1063" spans="1:8" x14ac:dyDescent="0.2">
      <c r="A1063" s="431">
        <v>2012</v>
      </c>
      <c r="B1063" s="393" t="s">
        <v>42</v>
      </c>
      <c r="C1063" s="437" t="s">
        <v>117</v>
      </c>
      <c r="D1063" s="438">
        <v>3017.5600000000004</v>
      </c>
      <c r="E1063" s="438">
        <v>30119.064999999995</v>
      </c>
      <c r="F1063" s="439">
        <v>33136.625</v>
      </c>
      <c r="G1063" s="291"/>
      <c r="H1063" s="291"/>
    </row>
    <row r="1064" spans="1:8" x14ac:dyDescent="0.2">
      <c r="A1064" s="431">
        <v>2013</v>
      </c>
      <c r="B1064" s="393" t="s">
        <v>43</v>
      </c>
      <c r="C1064" s="437" t="s">
        <v>117</v>
      </c>
      <c r="D1064" s="438">
        <v>3055.63</v>
      </c>
      <c r="E1064" s="438">
        <v>27025.142500000002</v>
      </c>
      <c r="F1064" s="439">
        <v>30080.772499999999</v>
      </c>
      <c r="G1064" s="291"/>
      <c r="H1064" s="291"/>
    </row>
    <row r="1065" spans="1:8" x14ac:dyDescent="0.2">
      <c r="A1065" s="431">
        <v>2013</v>
      </c>
      <c r="B1065" s="393" t="s">
        <v>44</v>
      </c>
      <c r="C1065" s="437" t="s">
        <v>117</v>
      </c>
      <c r="D1065" s="438">
        <v>1678.9499999999998</v>
      </c>
      <c r="E1065" s="438">
        <v>23092.7055</v>
      </c>
      <c r="F1065" s="439">
        <v>24771.655500000001</v>
      </c>
      <c r="G1065" s="291"/>
      <c r="H1065" s="291"/>
    </row>
    <row r="1066" spans="1:8" x14ac:dyDescent="0.2">
      <c r="A1066" s="431">
        <v>2013</v>
      </c>
      <c r="B1066" s="393" t="s">
        <v>45</v>
      </c>
      <c r="C1066" s="437" t="s">
        <v>117</v>
      </c>
      <c r="D1066" s="438">
        <v>2412.84</v>
      </c>
      <c r="E1066" s="438">
        <v>26398.0805</v>
      </c>
      <c r="F1066" s="439">
        <v>28810.920500000004</v>
      </c>
      <c r="G1066" s="291"/>
      <c r="H1066" s="291"/>
    </row>
    <row r="1067" spans="1:8" x14ac:dyDescent="0.2">
      <c r="A1067" s="431">
        <v>2013</v>
      </c>
      <c r="B1067" s="393" t="s">
        <v>33</v>
      </c>
      <c r="C1067" s="437" t="s">
        <v>117</v>
      </c>
      <c r="D1067" s="438">
        <v>3317.62</v>
      </c>
      <c r="E1067" s="438">
        <v>27560.539500000003</v>
      </c>
      <c r="F1067" s="439">
        <v>30878.159500000002</v>
      </c>
      <c r="G1067" s="291"/>
      <c r="H1067" s="291"/>
    </row>
    <row r="1068" spans="1:8" x14ac:dyDescent="0.2">
      <c r="A1068" s="431">
        <v>2013</v>
      </c>
      <c r="B1068" s="393" t="s">
        <v>35</v>
      </c>
      <c r="C1068" s="437" t="s">
        <v>117</v>
      </c>
      <c r="D1068" s="438">
        <v>3207.02</v>
      </c>
      <c r="E1068" s="438">
        <v>27548.175999999996</v>
      </c>
      <c r="F1068" s="439">
        <v>30755.195999999996</v>
      </c>
      <c r="G1068" s="291"/>
      <c r="H1068" s="291"/>
    </row>
    <row r="1069" spans="1:8" x14ac:dyDescent="0.2">
      <c r="A1069" s="431">
        <v>2013</v>
      </c>
      <c r="B1069" s="393" t="s">
        <v>36</v>
      </c>
      <c r="C1069" s="437" t="s">
        <v>117</v>
      </c>
      <c r="D1069" s="438">
        <v>2641.23</v>
      </c>
      <c r="E1069" s="438">
        <v>28013.83</v>
      </c>
      <c r="F1069" s="439">
        <v>30655.06</v>
      </c>
      <c r="G1069" s="291"/>
      <c r="H1069" s="291"/>
    </row>
    <row r="1070" spans="1:8" x14ac:dyDescent="0.2">
      <c r="A1070" s="431">
        <v>2013</v>
      </c>
      <c r="B1070" s="393" t="s">
        <v>37</v>
      </c>
      <c r="C1070" s="437" t="s">
        <v>117</v>
      </c>
      <c r="D1070" s="438">
        <v>4919.8500000000004</v>
      </c>
      <c r="E1070" s="438">
        <v>28630.228000000003</v>
      </c>
      <c r="F1070" s="439">
        <v>33550.078000000009</v>
      </c>
      <c r="G1070" s="291"/>
      <c r="H1070" s="291"/>
    </row>
    <row r="1071" spans="1:8" x14ac:dyDescent="0.2">
      <c r="A1071" s="431">
        <v>2013</v>
      </c>
      <c r="B1071" s="393" t="s">
        <v>38</v>
      </c>
      <c r="C1071" s="437" t="s">
        <v>117</v>
      </c>
      <c r="D1071" s="438">
        <v>2747.22</v>
      </c>
      <c r="E1071" s="438">
        <v>22224.781999999999</v>
      </c>
      <c r="F1071" s="439">
        <v>24972.002</v>
      </c>
      <c r="G1071" s="291"/>
      <c r="H1071" s="291"/>
    </row>
    <row r="1072" spans="1:8" x14ac:dyDescent="0.2">
      <c r="A1072" s="431">
        <v>2013</v>
      </c>
      <c r="B1072" s="393" t="s">
        <v>39</v>
      </c>
      <c r="C1072" s="437" t="s">
        <v>117</v>
      </c>
      <c r="D1072" s="438">
        <v>3871.27</v>
      </c>
      <c r="E1072" s="438">
        <v>31088.281500000001</v>
      </c>
      <c r="F1072" s="439">
        <v>34959.551500000001</v>
      </c>
      <c r="G1072" s="291"/>
      <c r="H1072" s="291"/>
    </row>
    <row r="1073" spans="1:8" x14ac:dyDescent="0.2">
      <c r="A1073" s="431">
        <v>2013</v>
      </c>
      <c r="B1073" s="393" t="s">
        <v>40</v>
      </c>
      <c r="C1073" s="437" t="s">
        <v>117</v>
      </c>
      <c r="D1073" s="438">
        <v>3213.28</v>
      </c>
      <c r="E1073" s="438">
        <v>34268.4015</v>
      </c>
      <c r="F1073" s="439">
        <v>37481.681499999999</v>
      </c>
      <c r="G1073" s="291"/>
      <c r="H1073" s="291"/>
    </row>
    <row r="1074" spans="1:8" x14ac:dyDescent="0.2">
      <c r="A1074" s="431">
        <v>2013</v>
      </c>
      <c r="B1074" s="393" t="s">
        <v>41</v>
      </c>
      <c r="C1074" s="437" t="s">
        <v>117</v>
      </c>
      <c r="D1074" s="438">
        <v>4634.6100000000006</v>
      </c>
      <c r="E1074" s="438">
        <v>36072.342000000004</v>
      </c>
      <c r="F1074" s="439">
        <v>40706.952000000005</v>
      </c>
      <c r="G1074" s="291"/>
      <c r="H1074" s="291"/>
    </row>
    <row r="1075" spans="1:8" x14ac:dyDescent="0.2">
      <c r="A1075" s="431">
        <v>2013</v>
      </c>
      <c r="B1075" s="393" t="s">
        <v>42</v>
      </c>
      <c r="C1075" s="437" t="s">
        <v>117</v>
      </c>
      <c r="D1075" s="438">
        <v>4036.63</v>
      </c>
      <c r="E1075" s="438">
        <v>31588.803500000005</v>
      </c>
      <c r="F1075" s="439">
        <v>35625.433500000006</v>
      </c>
      <c r="G1075" s="291"/>
      <c r="H1075" s="291"/>
    </row>
    <row r="1076" spans="1:8" x14ac:dyDescent="0.2">
      <c r="A1076" s="431">
        <v>2014</v>
      </c>
      <c r="B1076" s="393" t="s">
        <v>43</v>
      </c>
      <c r="C1076" s="437" t="s">
        <v>117</v>
      </c>
      <c r="D1076" s="438">
        <v>4049.9300000000003</v>
      </c>
      <c r="E1076" s="438">
        <v>25957.405000000002</v>
      </c>
      <c r="F1076" s="439">
        <v>30007.335000000006</v>
      </c>
      <c r="G1076" s="291"/>
      <c r="H1076" s="291"/>
    </row>
    <row r="1077" spans="1:8" x14ac:dyDescent="0.2">
      <c r="A1077" s="431">
        <v>2014</v>
      </c>
      <c r="B1077" s="393" t="s">
        <v>44</v>
      </c>
      <c r="C1077" s="437" t="s">
        <v>117</v>
      </c>
      <c r="D1077" s="438">
        <v>4116.38</v>
      </c>
      <c r="E1077" s="438">
        <v>34345.696499999998</v>
      </c>
      <c r="F1077" s="439">
        <v>38462.076500000003</v>
      </c>
      <c r="G1077" s="291"/>
      <c r="H1077" s="291"/>
    </row>
    <row r="1078" spans="1:8" x14ac:dyDescent="0.2">
      <c r="A1078" s="431">
        <v>2014</v>
      </c>
      <c r="B1078" s="393" t="s">
        <v>45</v>
      </c>
      <c r="C1078" s="437" t="s">
        <v>117</v>
      </c>
      <c r="D1078" s="438">
        <v>4397.3499999999995</v>
      </c>
      <c r="E1078" s="438">
        <v>36052.671499999997</v>
      </c>
      <c r="F1078" s="439">
        <v>40450.021499999995</v>
      </c>
      <c r="G1078" s="291"/>
      <c r="H1078" s="291"/>
    </row>
    <row r="1079" spans="1:8" x14ac:dyDescent="0.2">
      <c r="A1079" s="431">
        <v>2014</v>
      </c>
      <c r="B1079" s="393" t="s">
        <v>33</v>
      </c>
      <c r="C1079" s="437" t="s">
        <v>117</v>
      </c>
      <c r="D1079" s="438">
        <v>3760.3999999999996</v>
      </c>
      <c r="E1079" s="438">
        <v>31522.836500000005</v>
      </c>
      <c r="F1079" s="439">
        <v>35283.236500000006</v>
      </c>
      <c r="G1079" s="291"/>
      <c r="H1079" s="291"/>
    </row>
    <row r="1080" spans="1:8" x14ac:dyDescent="0.2">
      <c r="A1080" s="431">
        <v>2014</v>
      </c>
      <c r="B1080" s="393" t="s">
        <v>35</v>
      </c>
      <c r="C1080" s="437" t="s">
        <v>117</v>
      </c>
      <c r="D1080" s="438">
        <v>3450.77</v>
      </c>
      <c r="E1080" s="438">
        <v>32111.609499999999</v>
      </c>
      <c r="F1080" s="439">
        <v>35562.379499999995</v>
      </c>
      <c r="G1080" s="291"/>
      <c r="H1080" s="291"/>
    </row>
    <row r="1081" spans="1:8" x14ac:dyDescent="0.2">
      <c r="A1081" s="431">
        <v>2014</v>
      </c>
      <c r="B1081" s="393" t="s">
        <v>36</v>
      </c>
      <c r="C1081" s="437" t="s">
        <v>117</v>
      </c>
      <c r="D1081" s="438">
        <v>3948.5699999999997</v>
      </c>
      <c r="E1081" s="438">
        <v>28584.56668</v>
      </c>
      <c r="F1081" s="439">
        <v>32533.136680000007</v>
      </c>
      <c r="G1081" s="291"/>
      <c r="H1081" s="291"/>
    </row>
    <row r="1082" spans="1:8" x14ac:dyDescent="0.2">
      <c r="A1082" s="431">
        <v>2014</v>
      </c>
      <c r="B1082" s="393" t="s">
        <v>37</v>
      </c>
      <c r="C1082" s="437" t="s">
        <v>117</v>
      </c>
      <c r="D1082" s="438">
        <v>3356.1</v>
      </c>
      <c r="E1082" s="438">
        <v>29414.202000000001</v>
      </c>
      <c r="F1082" s="439">
        <v>32770.301999999996</v>
      </c>
      <c r="G1082" s="291"/>
      <c r="H1082" s="291"/>
    </row>
    <row r="1083" spans="1:8" x14ac:dyDescent="0.2">
      <c r="A1083" s="431">
        <v>2014</v>
      </c>
      <c r="B1083" s="393" t="s">
        <v>38</v>
      </c>
      <c r="C1083" s="437" t="s">
        <v>117</v>
      </c>
      <c r="D1083" s="438">
        <v>3502.71</v>
      </c>
      <c r="E1083" s="438">
        <v>33696.217499999999</v>
      </c>
      <c r="F1083" s="439">
        <v>37198.927500000005</v>
      </c>
      <c r="G1083" s="291"/>
      <c r="H1083" s="291"/>
    </row>
    <row r="1084" spans="1:8" x14ac:dyDescent="0.2">
      <c r="A1084" s="431">
        <v>2014</v>
      </c>
      <c r="B1084" s="393" t="s">
        <v>39</v>
      </c>
      <c r="C1084" s="437" t="s">
        <v>117</v>
      </c>
      <c r="D1084" s="438">
        <v>2711.0899999999997</v>
      </c>
      <c r="E1084" s="438">
        <v>40492.567999999999</v>
      </c>
      <c r="F1084" s="439">
        <v>43203.65800000001</v>
      </c>
      <c r="G1084" s="291"/>
      <c r="H1084" s="291"/>
    </row>
    <row r="1085" spans="1:8" x14ac:dyDescent="0.2">
      <c r="A1085" s="431">
        <v>2014</v>
      </c>
      <c r="B1085" s="393" t="s">
        <v>40</v>
      </c>
      <c r="C1085" s="437" t="s">
        <v>117</v>
      </c>
      <c r="D1085" s="438">
        <v>2885.92</v>
      </c>
      <c r="E1085" s="438">
        <v>41544.005000000005</v>
      </c>
      <c r="F1085" s="439">
        <v>44429.925000000003</v>
      </c>
      <c r="G1085" s="291"/>
      <c r="H1085" s="291"/>
    </row>
    <row r="1086" spans="1:8" x14ac:dyDescent="0.2">
      <c r="A1086" s="431">
        <v>2014</v>
      </c>
      <c r="B1086" s="393" t="s">
        <v>41</v>
      </c>
      <c r="C1086" s="437" t="s">
        <v>117</v>
      </c>
      <c r="D1086" s="438">
        <v>3910.5599999999995</v>
      </c>
      <c r="E1086" s="438">
        <v>41060.299499999994</v>
      </c>
      <c r="F1086" s="439">
        <v>44970.859499999999</v>
      </c>
      <c r="G1086" s="291"/>
      <c r="H1086" s="291"/>
    </row>
    <row r="1087" spans="1:8" x14ac:dyDescent="0.2">
      <c r="A1087" s="431">
        <v>2014</v>
      </c>
      <c r="B1087" s="393" t="s">
        <v>42</v>
      </c>
      <c r="C1087" s="437" t="s">
        <v>117</v>
      </c>
      <c r="D1087" s="438">
        <v>3732.5299999999997</v>
      </c>
      <c r="E1087" s="438">
        <v>40266.572999999997</v>
      </c>
      <c r="F1087" s="439">
        <v>43999.102999999988</v>
      </c>
      <c r="G1087" s="291"/>
      <c r="H1087" s="291"/>
    </row>
    <row r="1088" spans="1:8" x14ac:dyDescent="0.2">
      <c r="A1088" s="431">
        <v>2015</v>
      </c>
      <c r="B1088" s="393" t="s">
        <v>43</v>
      </c>
      <c r="C1088" s="437" t="s">
        <v>117</v>
      </c>
      <c r="D1088" s="438">
        <v>3830.9</v>
      </c>
      <c r="E1088" s="438">
        <v>39385.330999999998</v>
      </c>
      <c r="F1088" s="439">
        <v>43216.231000000007</v>
      </c>
      <c r="G1088" s="291"/>
      <c r="H1088" s="291"/>
    </row>
    <row r="1089" spans="1:8" x14ac:dyDescent="0.2">
      <c r="A1089" s="431">
        <v>2015</v>
      </c>
      <c r="B1089" s="393" t="s">
        <v>44</v>
      </c>
      <c r="C1089" s="437" t="s">
        <v>117</v>
      </c>
      <c r="D1089" s="438">
        <v>5387.5700000000006</v>
      </c>
      <c r="E1089" s="438">
        <v>37536.575999999986</v>
      </c>
      <c r="F1089" s="439">
        <v>42924.145999999993</v>
      </c>
      <c r="G1089" s="291"/>
      <c r="H1089" s="291"/>
    </row>
    <row r="1090" spans="1:8" x14ac:dyDescent="0.2">
      <c r="A1090" s="431">
        <v>2015</v>
      </c>
      <c r="B1090" s="393" t="s">
        <v>45</v>
      </c>
      <c r="C1090" s="437" t="s">
        <v>117</v>
      </c>
      <c r="D1090" s="438">
        <v>4468.79</v>
      </c>
      <c r="E1090" s="438">
        <v>41021.39</v>
      </c>
      <c r="F1090" s="439">
        <v>45490.180000000008</v>
      </c>
      <c r="G1090" s="291"/>
      <c r="H1090" s="291"/>
    </row>
    <row r="1091" spans="1:8" x14ac:dyDescent="0.2">
      <c r="A1091" s="431">
        <v>2015</v>
      </c>
      <c r="B1091" s="393" t="s">
        <v>33</v>
      </c>
      <c r="C1091" s="437" t="s">
        <v>117</v>
      </c>
      <c r="D1091" s="438">
        <v>4126.62</v>
      </c>
      <c r="E1091" s="438">
        <v>38361.110499999995</v>
      </c>
      <c r="F1091" s="439">
        <v>42487.730499999991</v>
      </c>
      <c r="G1091" s="291"/>
      <c r="H1091" s="291"/>
    </row>
    <row r="1092" spans="1:8" x14ac:dyDescent="0.2">
      <c r="A1092" s="431">
        <v>2015</v>
      </c>
      <c r="B1092" s="393" t="s">
        <v>35</v>
      </c>
      <c r="C1092" s="437" t="s">
        <v>117</v>
      </c>
      <c r="D1092" s="438">
        <v>3393.23</v>
      </c>
      <c r="E1092" s="438">
        <v>40943.041000000005</v>
      </c>
      <c r="F1092" s="439">
        <v>44336.271000000008</v>
      </c>
      <c r="G1092" s="291"/>
      <c r="H1092" s="291"/>
    </row>
    <row r="1093" spans="1:8" x14ac:dyDescent="0.2">
      <c r="A1093" s="431">
        <v>2015</v>
      </c>
      <c r="B1093" s="393" t="s">
        <v>36</v>
      </c>
      <c r="C1093" s="437" t="s">
        <v>117</v>
      </c>
      <c r="D1093" s="438">
        <v>2726.6</v>
      </c>
      <c r="E1093" s="438">
        <v>36549.3465</v>
      </c>
      <c r="F1093" s="439">
        <v>39275.946499999998</v>
      </c>
      <c r="G1093" s="291"/>
      <c r="H1093" s="291"/>
    </row>
    <row r="1094" spans="1:8" x14ac:dyDescent="0.2">
      <c r="A1094" s="431">
        <v>2015</v>
      </c>
      <c r="B1094" s="393" t="s">
        <v>37</v>
      </c>
      <c r="C1094" s="437" t="s">
        <v>117</v>
      </c>
      <c r="D1094" s="438">
        <v>2610.0300000000002</v>
      </c>
      <c r="E1094" s="438">
        <v>43983.839500000002</v>
      </c>
      <c r="F1094" s="439">
        <v>46593.869500000008</v>
      </c>
      <c r="G1094" s="291"/>
      <c r="H1094" s="291"/>
    </row>
    <row r="1095" spans="1:8" x14ac:dyDescent="0.2">
      <c r="A1095" s="431">
        <v>2015</v>
      </c>
      <c r="B1095" s="393" t="s">
        <v>38</v>
      </c>
      <c r="C1095" s="437" t="s">
        <v>117</v>
      </c>
      <c r="D1095" s="438">
        <v>3396.11</v>
      </c>
      <c r="E1095" s="438">
        <v>42746.650999999998</v>
      </c>
      <c r="F1095" s="439">
        <v>46142.761000000006</v>
      </c>
      <c r="G1095" s="291"/>
      <c r="H1095" s="291"/>
    </row>
    <row r="1096" spans="1:8" x14ac:dyDescent="0.2">
      <c r="A1096" s="431">
        <v>2015</v>
      </c>
      <c r="B1096" s="393" t="s">
        <v>39</v>
      </c>
      <c r="C1096" s="437" t="s">
        <v>117</v>
      </c>
      <c r="D1096" s="438">
        <v>4099.67</v>
      </c>
      <c r="E1096" s="438">
        <v>41030.044499999996</v>
      </c>
      <c r="F1096" s="439">
        <v>45129.714500000002</v>
      </c>
      <c r="G1096" s="291"/>
      <c r="H1096" s="291"/>
    </row>
    <row r="1097" spans="1:8" x14ac:dyDescent="0.2">
      <c r="A1097" s="431">
        <v>2015</v>
      </c>
      <c r="B1097" s="393" t="s">
        <v>40</v>
      </c>
      <c r="C1097" s="437" t="s">
        <v>117</v>
      </c>
      <c r="D1097" s="438">
        <v>4181.12</v>
      </c>
      <c r="E1097" s="438">
        <v>46509.026000000005</v>
      </c>
      <c r="F1097" s="439">
        <v>50690.146000000008</v>
      </c>
      <c r="G1097" s="291"/>
      <c r="H1097" s="291"/>
    </row>
    <row r="1098" spans="1:8" x14ac:dyDescent="0.2">
      <c r="A1098" s="431">
        <v>2015</v>
      </c>
      <c r="B1098" s="393" t="s">
        <v>41</v>
      </c>
      <c r="C1098" s="437" t="s">
        <v>117</v>
      </c>
      <c r="D1098" s="438">
        <v>3892.54</v>
      </c>
      <c r="E1098" s="438">
        <v>48863.726500000004</v>
      </c>
      <c r="F1098" s="439">
        <v>52756.266500000012</v>
      </c>
      <c r="G1098" s="291"/>
      <c r="H1098" s="291"/>
    </row>
    <row r="1099" spans="1:8" x14ac:dyDescent="0.2">
      <c r="A1099" s="431">
        <v>2015</v>
      </c>
      <c r="B1099" s="393" t="s">
        <v>42</v>
      </c>
      <c r="C1099" s="437" t="s">
        <v>117</v>
      </c>
      <c r="D1099" s="438">
        <v>3778.24</v>
      </c>
      <c r="E1099" s="438">
        <v>55091.10100000001</v>
      </c>
      <c r="F1099" s="439">
        <v>58869.341</v>
      </c>
      <c r="G1099" s="291"/>
      <c r="H1099" s="291"/>
    </row>
    <row r="1100" spans="1:8" x14ac:dyDescent="0.2">
      <c r="A1100" s="431">
        <v>2016</v>
      </c>
      <c r="B1100" s="393" t="s">
        <v>43</v>
      </c>
      <c r="C1100" s="437" t="s">
        <v>117</v>
      </c>
      <c r="D1100" s="438">
        <v>4296.92</v>
      </c>
      <c r="E1100" s="438">
        <v>38441.181000000004</v>
      </c>
      <c r="F1100" s="439">
        <v>42738.100999999995</v>
      </c>
      <c r="G1100" s="291"/>
      <c r="H1100" s="291"/>
    </row>
    <row r="1101" spans="1:8" x14ac:dyDescent="0.2">
      <c r="A1101" s="431">
        <v>2016</v>
      </c>
      <c r="B1101" s="393" t="s">
        <v>44</v>
      </c>
      <c r="C1101" s="437" t="s">
        <v>117</v>
      </c>
      <c r="D1101" s="438">
        <v>4547</v>
      </c>
      <c r="E1101" s="438">
        <v>38248.9185</v>
      </c>
      <c r="F1101" s="439">
        <v>42795.9185</v>
      </c>
      <c r="G1101" s="291"/>
      <c r="H1101" s="291"/>
    </row>
    <row r="1102" spans="1:8" x14ac:dyDescent="0.2">
      <c r="A1102" s="431">
        <v>2016</v>
      </c>
      <c r="B1102" s="393" t="s">
        <v>45</v>
      </c>
      <c r="C1102" s="437" t="s">
        <v>117</v>
      </c>
      <c r="D1102" s="438">
        <v>3736.24</v>
      </c>
      <c r="E1102" s="438">
        <v>37406.715500000006</v>
      </c>
      <c r="F1102" s="439">
        <v>41142.955500000004</v>
      </c>
      <c r="G1102" s="291"/>
      <c r="H1102" s="291"/>
    </row>
    <row r="1103" spans="1:8" x14ac:dyDescent="0.2">
      <c r="A1103" s="431">
        <v>2016</v>
      </c>
      <c r="B1103" s="393" t="s">
        <v>33</v>
      </c>
      <c r="C1103" s="437" t="s">
        <v>117</v>
      </c>
      <c r="D1103" s="438">
        <v>3580.12</v>
      </c>
      <c r="E1103" s="438">
        <v>42634.289000000004</v>
      </c>
      <c r="F1103" s="439">
        <v>46214.409</v>
      </c>
      <c r="G1103" s="291"/>
      <c r="H1103" s="291"/>
    </row>
    <row r="1104" spans="1:8" x14ac:dyDescent="0.2">
      <c r="A1104" s="431">
        <v>2016</v>
      </c>
      <c r="B1104" s="393" t="s">
        <v>35</v>
      </c>
      <c r="C1104" s="437" t="s">
        <v>117</v>
      </c>
      <c r="D1104" s="438">
        <v>3847.49</v>
      </c>
      <c r="E1104" s="438">
        <v>39055.131999999998</v>
      </c>
      <c r="F1104" s="439">
        <v>42902.621999999996</v>
      </c>
      <c r="G1104" s="291"/>
      <c r="H1104" s="291"/>
    </row>
    <row r="1105" spans="1:8" x14ac:dyDescent="0.2">
      <c r="A1105" s="431">
        <v>2016</v>
      </c>
      <c r="B1105" s="393" t="s">
        <v>36</v>
      </c>
      <c r="C1105" s="437" t="s">
        <v>117</v>
      </c>
      <c r="D1105" s="438">
        <v>3452.58</v>
      </c>
      <c r="E1105" s="438">
        <v>34746.621000000006</v>
      </c>
      <c r="F1105" s="439">
        <v>38199.201000000008</v>
      </c>
      <c r="G1105" s="291"/>
      <c r="H1105" s="291"/>
    </row>
    <row r="1106" spans="1:8" x14ac:dyDescent="0.2">
      <c r="A1106" s="431">
        <v>2016</v>
      </c>
      <c r="B1106" s="393" t="s">
        <v>37</v>
      </c>
      <c r="C1106" s="437" t="s">
        <v>117</v>
      </c>
      <c r="D1106" s="438">
        <v>2580.48</v>
      </c>
      <c r="E1106" s="438">
        <v>31864.877500000002</v>
      </c>
      <c r="F1106" s="439">
        <v>34445.357499999998</v>
      </c>
      <c r="G1106" s="291"/>
      <c r="H1106" s="291"/>
    </row>
    <row r="1107" spans="1:8" x14ac:dyDescent="0.2">
      <c r="A1107" s="431">
        <v>2016</v>
      </c>
      <c r="B1107" s="393" t="s">
        <v>38</v>
      </c>
      <c r="C1107" s="437" t="s">
        <v>117</v>
      </c>
      <c r="D1107" s="438">
        <v>5112.9500000000007</v>
      </c>
      <c r="E1107" s="438">
        <v>41324.783499999998</v>
      </c>
      <c r="F1107" s="439">
        <v>46437.733500000009</v>
      </c>
      <c r="G1107" s="291"/>
      <c r="H1107" s="291"/>
    </row>
    <row r="1108" spans="1:8" x14ac:dyDescent="0.2">
      <c r="A1108" s="431">
        <v>2016</v>
      </c>
      <c r="B1108" s="393" t="s">
        <v>39</v>
      </c>
      <c r="C1108" s="437" t="s">
        <v>117</v>
      </c>
      <c r="D1108" s="438">
        <v>5641.36</v>
      </c>
      <c r="E1108" s="438">
        <v>36291.793000000005</v>
      </c>
      <c r="F1108" s="439">
        <v>41933.152999999991</v>
      </c>
      <c r="G1108" s="291"/>
      <c r="H1108" s="291"/>
    </row>
    <row r="1109" spans="1:8" x14ac:dyDescent="0.2">
      <c r="A1109" s="431">
        <v>2016</v>
      </c>
      <c r="B1109" s="393" t="s">
        <v>40</v>
      </c>
      <c r="C1109" s="437" t="s">
        <v>117</v>
      </c>
      <c r="D1109" s="438">
        <v>4315.3499999999995</v>
      </c>
      <c r="E1109" s="438">
        <v>36558.437500000007</v>
      </c>
      <c r="F1109" s="439">
        <v>40873.787499999999</v>
      </c>
      <c r="G1109" s="291"/>
      <c r="H1109" s="291"/>
    </row>
    <row r="1110" spans="1:8" x14ac:dyDescent="0.2">
      <c r="A1110" s="431">
        <v>2016</v>
      </c>
      <c r="B1110" s="393" t="s">
        <v>41</v>
      </c>
      <c r="C1110" s="437" t="s">
        <v>117</v>
      </c>
      <c r="D1110" s="438">
        <v>5520.6900000000005</v>
      </c>
      <c r="E1110" s="438">
        <v>38757.313499999997</v>
      </c>
      <c r="F1110" s="439">
        <v>44278.003499999992</v>
      </c>
      <c r="G1110" s="291"/>
      <c r="H1110" s="291"/>
    </row>
    <row r="1111" spans="1:8" x14ac:dyDescent="0.2">
      <c r="A1111" s="431">
        <v>2016</v>
      </c>
      <c r="B1111" s="393" t="s">
        <v>42</v>
      </c>
      <c r="C1111" s="437" t="s">
        <v>117</v>
      </c>
      <c r="D1111" s="438">
        <v>5158.24</v>
      </c>
      <c r="E1111" s="438">
        <v>44770.4185</v>
      </c>
      <c r="F1111" s="439">
        <v>49928.65849999999</v>
      </c>
      <c r="G1111" s="291"/>
      <c r="H1111" s="291"/>
    </row>
    <row r="1112" spans="1:8" x14ac:dyDescent="0.2">
      <c r="A1112" s="431">
        <v>2017</v>
      </c>
      <c r="B1112" s="393" t="s">
        <v>43</v>
      </c>
      <c r="C1112" s="437" t="s">
        <v>117</v>
      </c>
      <c r="D1112" s="438">
        <v>5972.39</v>
      </c>
      <c r="E1112" s="438">
        <v>33918.111500000006</v>
      </c>
      <c r="F1112" s="439">
        <v>39890.501499999998</v>
      </c>
      <c r="G1112" s="291"/>
      <c r="H1112" s="291"/>
    </row>
    <row r="1113" spans="1:8" x14ac:dyDescent="0.2">
      <c r="A1113" s="431">
        <v>2017</v>
      </c>
      <c r="B1113" s="393" t="s">
        <v>44</v>
      </c>
      <c r="C1113" s="437" t="s">
        <v>117</v>
      </c>
      <c r="D1113" s="438">
        <v>5917.630000000001</v>
      </c>
      <c r="E1113" s="438">
        <v>39988.921000000002</v>
      </c>
      <c r="F1113" s="439">
        <v>45906.551000000007</v>
      </c>
      <c r="G1113" s="291"/>
      <c r="H1113" s="291"/>
    </row>
    <row r="1114" spans="1:8" x14ac:dyDescent="0.2">
      <c r="A1114" s="431">
        <v>2017</v>
      </c>
      <c r="B1114" s="393" t="s">
        <v>45</v>
      </c>
      <c r="C1114" s="437" t="s">
        <v>117</v>
      </c>
      <c r="D1114" s="438">
        <v>5514.99</v>
      </c>
      <c r="E1114" s="438">
        <v>40909.429000000004</v>
      </c>
      <c r="F1114" s="439">
        <v>46424.419000000002</v>
      </c>
      <c r="G1114" s="291"/>
      <c r="H1114" s="291"/>
    </row>
    <row r="1115" spans="1:8" x14ac:dyDescent="0.2">
      <c r="A1115" s="431">
        <v>2017</v>
      </c>
      <c r="B1115" s="393" t="s">
        <v>33</v>
      </c>
      <c r="C1115" s="437" t="s">
        <v>117</v>
      </c>
      <c r="D1115" s="438">
        <v>4751.84</v>
      </c>
      <c r="E1115" s="438">
        <v>33162.175999999999</v>
      </c>
      <c r="F1115" s="439">
        <v>37914.016000000003</v>
      </c>
      <c r="G1115" s="291"/>
      <c r="H1115" s="291"/>
    </row>
    <row r="1116" spans="1:8" x14ac:dyDescent="0.2">
      <c r="A1116" s="431">
        <v>2017</v>
      </c>
      <c r="B1116" s="393" t="s">
        <v>35</v>
      </c>
      <c r="C1116" s="437" t="s">
        <v>117</v>
      </c>
      <c r="D1116" s="438">
        <v>3817.3900000000003</v>
      </c>
      <c r="E1116" s="438">
        <v>34021.495000000003</v>
      </c>
      <c r="F1116" s="439">
        <v>37838.885000000002</v>
      </c>
      <c r="G1116" s="291"/>
      <c r="H1116" s="291"/>
    </row>
    <row r="1117" spans="1:8" x14ac:dyDescent="0.2">
      <c r="A1117" s="431">
        <v>2017</v>
      </c>
      <c r="B1117" s="393" t="s">
        <v>36</v>
      </c>
      <c r="C1117" s="437" t="s">
        <v>117</v>
      </c>
      <c r="D1117" s="438">
        <v>4822.4600000000009</v>
      </c>
      <c r="E1117" s="438">
        <v>32991.261500000001</v>
      </c>
      <c r="F1117" s="439">
        <v>37813.7215</v>
      </c>
      <c r="G1117" s="291"/>
      <c r="H1117" s="291"/>
    </row>
    <row r="1118" spans="1:8" x14ac:dyDescent="0.2">
      <c r="A1118" s="431">
        <v>2017</v>
      </c>
      <c r="B1118" s="393" t="s">
        <v>37</v>
      </c>
      <c r="C1118" s="437" t="s">
        <v>117</v>
      </c>
      <c r="D1118" s="438">
        <v>4984.5300000000007</v>
      </c>
      <c r="E1118" s="438">
        <v>35048.57</v>
      </c>
      <c r="F1118" s="439">
        <v>40033.1</v>
      </c>
      <c r="G1118" s="291"/>
      <c r="H1118" s="291"/>
    </row>
    <row r="1119" spans="1:8" x14ac:dyDescent="0.2">
      <c r="A1119" s="431">
        <v>2017</v>
      </c>
      <c r="B1119" s="393" t="s">
        <v>38</v>
      </c>
      <c r="C1119" s="437" t="s">
        <v>117</v>
      </c>
      <c r="D1119" s="438">
        <v>4802.47</v>
      </c>
      <c r="E1119" s="438">
        <v>37934.82</v>
      </c>
      <c r="F1119" s="439">
        <v>42737.29</v>
      </c>
      <c r="G1119" s="291"/>
      <c r="H1119" s="291"/>
    </row>
    <row r="1120" spans="1:8" x14ac:dyDescent="0.2">
      <c r="A1120" s="431">
        <v>2017</v>
      </c>
      <c r="B1120" s="393" t="s">
        <v>39</v>
      </c>
      <c r="C1120" s="437" t="s">
        <v>117</v>
      </c>
      <c r="D1120" s="438">
        <v>4122.8600000000006</v>
      </c>
      <c r="E1120" s="438">
        <v>36577.081499999993</v>
      </c>
      <c r="F1120" s="439">
        <v>40699.941499999994</v>
      </c>
      <c r="G1120" s="291"/>
      <c r="H1120" s="291"/>
    </row>
    <row r="1121" spans="1:8" x14ac:dyDescent="0.2">
      <c r="A1121" s="431">
        <v>2017</v>
      </c>
      <c r="B1121" s="393" t="s">
        <v>40</v>
      </c>
      <c r="C1121" s="437" t="s">
        <v>117</v>
      </c>
      <c r="D1121" s="438">
        <v>4225.92</v>
      </c>
      <c r="E1121" s="438">
        <v>38896.737000000008</v>
      </c>
      <c r="F1121" s="439">
        <v>43122.657000000007</v>
      </c>
      <c r="G1121" s="291"/>
      <c r="H1121" s="291"/>
    </row>
    <row r="1122" spans="1:8" x14ac:dyDescent="0.2">
      <c r="A1122" s="431">
        <v>2017</v>
      </c>
      <c r="B1122" s="393" t="s">
        <v>41</v>
      </c>
      <c r="C1122" s="437" t="s">
        <v>117</v>
      </c>
      <c r="D1122" s="438">
        <v>3714.3</v>
      </c>
      <c r="E1122" s="438">
        <v>39942.271999999997</v>
      </c>
      <c r="F1122" s="439">
        <v>43656.572</v>
      </c>
      <c r="G1122" s="291"/>
      <c r="H1122" s="291"/>
    </row>
    <row r="1123" spans="1:8" x14ac:dyDescent="0.2">
      <c r="A1123" s="431">
        <v>2017</v>
      </c>
      <c r="B1123" s="393" t="s">
        <v>42</v>
      </c>
      <c r="C1123" s="437" t="s">
        <v>117</v>
      </c>
      <c r="D1123" s="438">
        <v>3433.4399999999996</v>
      </c>
      <c r="E1123" s="438">
        <v>39466.570999999996</v>
      </c>
      <c r="F1123" s="439">
        <v>42900.010999999999</v>
      </c>
      <c r="G1123" s="291"/>
      <c r="H1123" s="291"/>
    </row>
    <row r="1124" spans="1:8" x14ac:dyDescent="0.2">
      <c r="A1124" s="431">
        <v>2018</v>
      </c>
      <c r="B1124" s="393" t="s">
        <v>43</v>
      </c>
      <c r="C1124" s="437" t="s">
        <v>117</v>
      </c>
      <c r="D1124" s="438">
        <v>4775.29</v>
      </c>
      <c r="E1124" s="438">
        <v>36849.642</v>
      </c>
      <c r="F1124" s="439">
        <v>41624.932000000008</v>
      </c>
      <c r="G1124" s="291"/>
      <c r="H1124" s="291"/>
    </row>
    <row r="1125" spans="1:8" x14ac:dyDescent="0.2">
      <c r="A1125" s="431">
        <v>2018</v>
      </c>
      <c r="B1125" s="393" t="s">
        <v>44</v>
      </c>
      <c r="C1125" s="437" t="s">
        <v>117</v>
      </c>
      <c r="D1125" s="438">
        <v>4600</v>
      </c>
      <c r="E1125" s="438">
        <v>36367.516499999998</v>
      </c>
      <c r="F1125" s="439">
        <v>40967.516499999998</v>
      </c>
      <c r="G1125" s="291"/>
      <c r="H1125" s="291"/>
    </row>
    <row r="1126" spans="1:8" x14ac:dyDescent="0.2">
      <c r="A1126" s="431">
        <v>2018</v>
      </c>
      <c r="B1126" s="393" t="s">
        <v>45</v>
      </c>
      <c r="C1126" s="437" t="s">
        <v>117</v>
      </c>
      <c r="D1126" s="438">
        <v>4663.54</v>
      </c>
      <c r="E1126" s="438">
        <v>39484.324500000002</v>
      </c>
      <c r="F1126" s="439">
        <v>44147.864500000003</v>
      </c>
      <c r="G1126" s="291"/>
      <c r="H1126" s="291"/>
    </row>
    <row r="1127" spans="1:8" x14ac:dyDescent="0.2">
      <c r="A1127" s="431">
        <v>2018</v>
      </c>
      <c r="B1127" s="393" t="s">
        <v>33</v>
      </c>
      <c r="C1127" s="437" t="s">
        <v>117</v>
      </c>
      <c r="D1127" s="438">
        <v>5159.1900000000005</v>
      </c>
      <c r="E1127" s="438">
        <v>41688.931499999992</v>
      </c>
      <c r="F1127" s="439">
        <v>46848.121499999987</v>
      </c>
      <c r="G1127" s="291"/>
      <c r="H1127" s="291"/>
    </row>
    <row r="1128" spans="1:8" x14ac:dyDescent="0.2">
      <c r="A1128" s="431">
        <v>2018</v>
      </c>
      <c r="B1128" s="393" t="s">
        <v>35</v>
      </c>
      <c r="C1128" s="437" t="s">
        <v>117</v>
      </c>
      <c r="D1128" s="438">
        <v>4722.079999999999</v>
      </c>
      <c r="E1128" s="438">
        <v>40383.4755</v>
      </c>
      <c r="F1128" s="439">
        <v>45105.555499999995</v>
      </c>
      <c r="G1128" s="291"/>
      <c r="H1128" s="291"/>
    </row>
    <row r="1129" spans="1:8" x14ac:dyDescent="0.2">
      <c r="A1129" s="431">
        <v>2018</v>
      </c>
      <c r="B1129" s="393" t="s">
        <v>36</v>
      </c>
      <c r="C1129" s="437" t="s">
        <v>117</v>
      </c>
      <c r="D1129" s="438">
        <v>3919.1</v>
      </c>
      <c r="E1129" s="438">
        <v>37455.328000000001</v>
      </c>
      <c r="F1129" s="439">
        <v>41374.428</v>
      </c>
      <c r="G1129" s="291"/>
      <c r="H1129" s="291"/>
    </row>
    <row r="1130" spans="1:8" x14ac:dyDescent="0.2">
      <c r="A1130" s="431">
        <v>2018</v>
      </c>
      <c r="B1130" s="393" t="s">
        <v>37</v>
      </c>
      <c r="C1130" s="437" t="s">
        <v>117</v>
      </c>
      <c r="D1130" s="438">
        <v>3635.92</v>
      </c>
      <c r="E1130" s="438">
        <v>35208.715499999984</v>
      </c>
      <c r="F1130" s="439">
        <v>38844.635499999982</v>
      </c>
      <c r="G1130" s="291"/>
      <c r="H1130" s="291"/>
    </row>
    <row r="1131" spans="1:8" x14ac:dyDescent="0.2">
      <c r="A1131" s="431">
        <v>2018</v>
      </c>
      <c r="B1131" s="393" t="s">
        <v>38</v>
      </c>
      <c r="C1131" s="437" t="s">
        <v>117</v>
      </c>
      <c r="D1131" s="438">
        <v>3449.54</v>
      </c>
      <c r="E1131" s="438">
        <v>40935.945499999994</v>
      </c>
      <c r="F1131" s="439">
        <v>44385.485499999995</v>
      </c>
      <c r="G1131" s="291"/>
      <c r="H1131" s="291"/>
    </row>
    <row r="1132" spans="1:8" x14ac:dyDescent="0.2">
      <c r="A1132" s="431">
        <v>2018</v>
      </c>
      <c r="B1132" s="393" t="s">
        <v>39</v>
      </c>
      <c r="C1132" s="437" t="s">
        <v>117</v>
      </c>
      <c r="D1132" s="438">
        <v>3977.7000000000003</v>
      </c>
      <c r="E1132" s="438">
        <v>41908.023500000003</v>
      </c>
      <c r="F1132" s="439">
        <v>45885.723500000007</v>
      </c>
      <c r="G1132" s="291"/>
      <c r="H1132" s="291"/>
    </row>
    <row r="1133" spans="1:8" x14ac:dyDescent="0.2">
      <c r="A1133" s="431">
        <v>2018</v>
      </c>
      <c r="B1133" s="393" t="s">
        <v>40</v>
      </c>
      <c r="C1133" s="437" t="s">
        <v>117</v>
      </c>
      <c r="D1133" s="438">
        <v>2811.46</v>
      </c>
      <c r="E1133" s="438">
        <v>40849.814499999993</v>
      </c>
      <c r="F1133" s="439">
        <v>43661.274499999992</v>
      </c>
      <c r="G1133" s="291"/>
      <c r="H1133" s="291"/>
    </row>
    <row r="1134" spans="1:8" x14ac:dyDescent="0.2">
      <c r="A1134" s="431">
        <v>2018</v>
      </c>
      <c r="B1134" s="393" t="s">
        <v>41</v>
      </c>
      <c r="C1134" s="437" t="s">
        <v>117</v>
      </c>
      <c r="D1134" s="438">
        <v>2920.87</v>
      </c>
      <c r="E1134" s="438">
        <v>42109.495999999992</v>
      </c>
      <c r="F1134" s="439">
        <v>45030.365999999987</v>
      </c>
      <c r="G1134" s="291"/>
      <c r="H1134" s="291"/>
    </row>
    <row r="1135" spans="1:8" x14ac:dyDescent="0.2">
      <c r="A1135" s="431">
        <v>2018</v>
      </c>
      <c r="B1135" s="393" t="s">
        <v>42</v>
      </c>
      <c r="C1135" s="437" t="s">
        <v>117</v>
      </c>
      <c r="D1135" s="438">
        <v>3031.57</v>
      </c>
      <c r="E1135" s="438">
        <v>43465.275000000001</v>
      </c>
      <c r="F1135" s="439">
        <v>46496.845000000008</v>
      </c>
      <c r="G1135" s="291"/>
      <c r="H1135" s="291"/>
    </row>
    <row r="1136" spans="1:8" x14ac:dyDescent="0.2">
      <c r="A1136" s="431">
        <v>2019</v>
      </c>
      <c r="B1136" s="393" t="s">
        <v>43</v>
      </c>
      <c r="C1136" s="437" t="s">
        <v>117</v>
      </c>
      <c r="D1136" s="438">
        <v>3182.52</v>
      </c>
      <c r="E1136" s="438">
        <v>38155.771999999997</v>
      </c>
      <c r="F1136" s="439">
        <v>41338.291999999994</v>
      </c>
      <c r="G1136" s="291"/>
      <c r="H1136" s="291"/>
    </row>
    <row r="1137" spans="1:8" x14ac:dyDescent="0.2">
      <c r="A1137" s="431">
        <v>2019</v>
      </c>
      <c r="B1137" s="393" t="s">
        <v>44</v>
      </c>
      <c r="C1137" s="437" t="s">
        <v>117</v>
      </c>
      <c r="D1137" s="438">
        <v>1582.2199999999998</v>
      </c>
      <c r="E1137" s="438">
        <v>34281.978999999999</v>
      </c>
      <c r="F1137" s="439">
        <v>35864.199000000001</v>
      </c>
      <c r="G1137" s="291"/>
      <c r="H1137" s="291"/>
    </row>
    <row r="1138" spans="1:8" x14ac:dyDescent="0.2">
      <c r="A1138" s="431">
        <v>2019</v>
      </c>
      <c r="B1138" s="393" t="s">
        <v>45</v>
      </c>
      <c r="C1138" s="437" t="s">
        <v>117</v>
      </c>
      <c r="D1138" s="438">
        <v>1157.03</v>
      </c>
      <c r="E1138" s="438">
        <v>41656.930499999995</v>
      </c>
      <c r="F1138" s="439">
        <v>42813.960499999986</v>
      </c>
      <c r="G1138" s="291"/>
      <c r="H1138" s="291"/>
    </row>
    <row r="1139" spans="1:8" x14ac:dyDescent="0.2">
      <c r="A1139" s="431">
        <v>2019</v>
      </c>
      <c r="B1139" s="393" t="s">
        <v>33</v>
      </c>
      <c r="C1139" s="437" t="s">
        <v>117</v>
      </c>
      <c r="D1139" s="438">
        <v>1151.6200000000001</v>
      </c>
      <c r="E1139" s="438">
        <v>39327.300000000003</v>
      </c>
      <c r="F1139" s="439">
        <v>40478.920000000006</v>
      </c>
      <c r="G1139" s="291"/>
      <c r="H1139" s="291"/>
    </row>
    <row r="1140" spans="1:8" x14ac:dyDescent="0.2">
      <c r="A1140" s="431">
        <v>2019</v>
      </c>
      <c r="B1140" s="393" t="s">
        <v>35</v>
      </c>
      <c r="C1140" s="437" t="s">
        <v>117</v>
      </c>
      <c r="D1140" s="438">
        <v>3328.8399999999997</v>
      </c>
      <c r="E1140" s="438">
        <v>41605.472499999996</v>
      </c>
      <c r="F1140" s="439">
        <v>44934.312499999993</v>
      </c>
      <c r="G1140" s="291"/>
      <c r="H1140" s="291"/>
    </row>
    <row r="1141" spans="1:8" x14ac:dyDescent="0.2">
      <c r="A1141" s="431">
        <v>2019</v>
      </c>
      <c r="B1141" s="393" t="s">
        <v>36</v>
      </c>
      <c r="C1141" s="437" t="s">
        <v>117</v>
      </c>
      <c r="D1141" s="438">
        <v>3940.8599999999997</v>
      </c>
      <c r="E1141" s="438">
        <v>36466.639499999997</v>
      </c>
      <c r="F1141" s="439">
        <v>40407.499500000005</v>
      </c>
      <c r="G1141" s="291"/>
      <c r="H1141" s="291"/>
    </row>
    <row r="1142" spans="1:8" x14ac:dyDescent="0.2">
      <c r="A1142" s="431">
        <v>2019</v>
      </c>
      <c r="B1142" s="393" t="s">
        <v>37</v>
      </c>
      <c r="C1142" s="437" t="s">
        <v>117</v>
      </c>
      <c r="D1142" s="438">
        <v>3651.51</v>
      </c>
      <c r="E1142" s="438">
        <v>42858.035999999993</v>
      </c>
      <c r="F1142" s="439">
        <v>46509.546000000002</v>
      </c>
      <c r="G1142" s="291"/>
      <c r="H1142" s="291"/>
    </row>
    <row r="1143" spans="1:8" x14ac:dyDescent="0.2">
      <c r="A1143" s="431">
        <v>2019</v>
      </c>
      <c r="B1143" s="393" t="s">
        <v>38</v>
      </c>
      <c r="C1143" s="437" t="s">
        <v>117</v>
      </c>
      <c r="D1143" s="438">
        <v>4450.63</v>
      </c>
      <c r="E1143" s="438">
        <v>43950.047999999995</v>
      </c>
      <c r="F1143" s="439">
        <v>48400.677999999993</v>
      </c>
      <c r="G1143" s="291"/>
      <c r="H1143" s="291"/>
    </row>
    <row r="1144" spans="1:8" x14ac:dyDescent="0.2">
      <c r="A1144" s="431">
        <v>2019</v>
      </c>
      <c r="B1144" s="393" t="s">
        <v>39</v>
      </c>
      <c r="C1144" s="437" t="s">
        <v>117</v>
      </c>
      <c r="D1144" s="438">
        <v>4655.12</v>
      </c>
      <c r="E1144" s="438">
        <v>40161.163</v>
      </c>
      <c r="F1144" s="439">
        <v>44816.282999999996</v>
      </c>
      <c r="G1144" s="291"/>
      <c r="H1144" s="291"/>
    </row>
    <row r="1145" spans="1:8" x14ac:dyDescent="0.2">
      <c r="A1145" s="431">
        <v>2019</v>
      </c>
      <c r="B1145" s="393" t="s">
        <v>40</v>
      </c>
      <c r="C1145" s="437" t="s">
        <v>117</v>
      </c>
      <c r="D1145" s="438">
        <v>3821.8699999999994</v>
      </c>
      <c r="E1145" s="438">
        <v>43206.208999999995</v>
      </c>
      <c r="F1145" s="439">
        <v>47028.078999999998</v>
      </c>
      <c r="G1145" s="291"/>
      <c r="H1145" s="291"/>
    </row>
    <row r="1146" spans="1:8" x14ac:dyDescent="0.2">
      <c r="A1146" s="431">
        <v>2019</v>
      </c>
      <c r="B1146" s="393" t="s">
        <v>41</v>
      </c>
      <c r="C1146" s="437" t="s">
        <v>117</v>
      </c>
      <c r="D1146" s="438">
        <v>3520.8900000000003</v>
      </c>
      <c r="E1146" s="438">
        <v>44376.487500000003</v>
      </c>
      <c r="F1146" s="439">
        <v>47897.377499999988</v>
      </c>
      <c r="G1146" s="291"/>
      <c r="H1146" s="291"/>
    </row>
    <row r="1147" spans="1:8" x14ac:dyDescent="0.2">
      <c r="A1147" s="431">
        <v>2019</v>
      </c>
      <c r="B1147" s="393" t="s">
        <v>42</v>
      </c>
      <c r="C1147" s="437" t="s">
        <v>117</v>
      </c>
      <c r="D1147" s="438">
        <v>3352.3499999999995</v>
      </c>
      <c r="E1147" s="438">
        <v>49312.322499999995</v>
      </c>
      <c r="F1147" s="439">
        <v>52664.672499999986</v>
      </c>
      <c r="G1147" s="291"/>
      <c r="H1147" s="291"/>
    </row>
    <row r="1148" spans="1:8" x14ac:dyDescent="0.2">
      <c r="A1148" s="431">
        <v>2020</v>
      </c>
      <c r="B1148" s="393" t="s">
        <v>43</v>
      </c>
      <c r="C1148" s="437" t="s">
        <v>117</v>
      </c>
      <c r="D1148" s="438">
        <v>3537.8000000000006</v>
      </c>
      <c r="E1148" s="438">
        <v>41074.373999999996</v>
      </c>
      <c r="F1148" s="439">
        <v>44612.173999999999</v>
      </c>
      <c r="G1148" s="291"/>
      <c r="H1148" s="291"/>
    </row>
    <row r="1149" spans="1:8" x14ac:dyDescent="0.2">
      <c r="A1149" s="431">
        <v>2020</v>
      </c>
      <c r="B1149" s="393" t="s">
        <v>44</v>
      </c>
      <c r="C1149" s="437" t="s">
        <v>117</v>
      </c>
      <c r="D1149" s="438">
        <v>3728.1500000000005</v>
      </c>
      <c r="E1149" s="438">
        <v>37851.218999999997</v>
      </c>
      <c r="F1149" s="439">
        <v>41579.368999999999</v>
      </c>
      <c r="G1149" s="291"/>
      <c r="H1149" s="291"/>
    </row>
    <row r="1150" spans="1:8" x14ac:dyDescent="0.2">
      <c r="A1150" s="431">
        <v>2020</v>
      </c>
      <c r="B1150" s="393" t="s">
        <v>45</v>
      </c>
      <c r="C1150" s="437" t="s">
        <v>117</v>
      </c>
      <c r="D1150" s="438">
        <v>4214.24</v>
      </c>
      <c r="E1150" s="438">
        <v>31873.174499999997</v>
      </c>
      <c r="F1150" s="439">
        <v>36087.414499999999</v>
      </c>
      <c r="G1150" s="291"/>
      <c r="H1150" s="291"/>
    </row>
    <row r="1151" spans="1:8" x14ac:dyDescent="0.2">
      <c r="A1151" s="431">
        <v>2020</v>
      </c>
      <c r="B1151" s="393" t="s">
        <v>33</v>
      </c>
      <c r="C1151" s="437" t="s">
        <v>117</v>
      </c>
      <c r="D1151" s="438">
        <v>2548.7500000000005</v>
      </c>
      <c r="E1151" s="438">
        <v>18016.387500000004</v>
      </c>
      <c r="F1151" s="439">
        <v>20565.137500000004</v>
      </c>
      <c r="G1151" s="291"/>
      <c r="H1151" s="291"/>
    </row>
    <row r="1152" spans="1:8" x14ac:dyDescent="0.2">
      <c r="A1152" s="431">
        <v>2020</v>
      </c>
      <c r="B1152" s="393" t="s">
        <v>35</v>
      </c>
      <c r="C1152" s="437" t="s">
        <v>117</v>
      </c>
      <c r="D1152" s="438">
        <v>3336.8999984741213</v>
      </c>
      <c r="E1152" s="438">
        <v>29119.398526092529</v>
      </c>
      <c r="F1152" s="439">
        <v>32456.298524566646</v>
      </c>
      <c r="G1152" s="291"/>
      <c r="H1152" s="291"/>
    </row>
    <row r="1153" spans="1:8" x14ac:dyDescent="0.2">
      <c r="A1153" s="431">
        <v>2020</v>
      </c>
      <c r="B1153" s="393" t="s">
        <v>36</v>
      </c>
      <c r="C1153" s="437" t="s">
        <v>117</v>
      </c>
      <c r="D1153" s="438">
        <v>4718.2499981689452</v>
      </c>
      <c r="E1153" s="438">
        <v>36894.027561737064</v>
      </c>
      <c r="F1153" s="439">
        <v>41612.277559906011</v>
      </c>
      <c r="G1153" s="291"/>
      <c r="H1153" s="291"/>
    </row>
    <row r="1154" spans="1:8" x14ac:dyDescent="0.2">
      <c r="A1154" s="431">
        <v>2020</v>
      </c>
      <c r="B1154" s="393" t="s">
        <v>37</v>
      </c>
      <c r="C1154" s="437" t="s">
        <v>117</v>
      </c>
      <c r="D1154" s="438">
        <v>5197.9700085449213</v>
      </c>
      <c r="E1154" s="438">
        <v>43541.70452972412</v>
      </c>
      <c r="F1154" s="439">
        <v>48739.674538269042</v>
      </c>
      <c r="G1154" s="291"/>
      <c r="H1154" s="291"/>
    </row>
    <row r="1155" spans="1:8" x14ac:dyDescent="0.2">
      <c r="A1155" s="431">
        <v>2020</v>
      </c>
      <c r="B1155" s="393" t="s">
        <v>38</v>
      </c>
      <c r="C1155" s="437" t="s">
        <v>117</v>
      </c>
      <c r="D1155" s="438">
        <v>5893.9299914550784</v>
      </c>
      <c r="E1155" s="438">
        <v>45363.083978515628</v>
      </c>
      <c r="F1155" s="439">
        <v>51257.013969970722</v>
      </c>
      <c r="G1155" s="291"/>
      <c r="H1155" s="291"/>
    </row>
    <row r="1156" spans="1:8" x14ac:dyDescent="0.2">
      <c r="A1156" s="431">
        <v>2020</v>
      </c>
      <c r="B1156" s="393" t="s">
        <v>39</v>
      </c>
      <c r="C1156" s="437" t="s">
        <v>117</v>
      </c>
      <c r="D1156" s="438">
        <v>5742.0899957275396</v>
      </c>
      <c r="E1156" s="438">
        <v>44492.211372314458</v>
      </c>
      <c r="F1156" s="439">
        <v>50234.301368041997</v>
      </c>
      <c r="G1156" s="291"/>
      <c r="H1156" s="291"/>
    </row>
    <row r="1157" spans="1:8" x14ac:dyDescent="0.2">
      <c r="A1157" s="431">
        <v>2020</v>
      </c>
      <c r="B1157" s="393" t="s">
        <v>40</v>
      </c>
      <c r="C1157" s="437" t="s">
        <v>117</v>
      </c>
      <c r="D1157" s="438">
        <v>5583.4490012969973</v>
      </c>
      <c r="E1157" s="438">
        <v>49415.095027465824</v>
      </c>
      <c r="F1157" s="439">
        <v>54998.544028762823</v>
      </c>
      <c r="G1157" s="291"/>
      <c r="H1157" s="291"/>
    </row>
    <row r="1158" spans="1:8" x14ac:dyDescent="0.2">
      <c r="A1158" s="431">
        <v>2020</v>
      </c>
      <c r="B1158" s="393" t="s">
        <v>41</v>
      </c>
      <c r="C1158" s="437" t="s">
        <v>117</v>
      </c>
      <c r="D1158" s="438">
        <v>5355.0899996948237</v>
      </c>
      <c r="E1158" s="438">
        <v>50028.463096252439</v>
      </c>
      <c r="F1158" s="439">
        <v>55383.553095947267</v>
      </c>
      <c r="G1158" s="291"/>
      <c r="H1158" s="291"/>
    </row>
    <row r="1159" spans="1:8" x14ac:dyDescent="0.2">
      <c r="A1159" s="431">
        <v>2020</v>
      </c>
      <c r="B1159" s="393" t="s">
        <v>42</v>
      </c>
      <c r="C1159" s="437" t="s">
        <v>117</v>
      </c>
      <c r="D1159" s="438">
        <v>4086.5400026702882</v>
      </c>
      <c r="E1159" s="438">
        <v>53267.759402008051</v>
      </c>
      <c r="F1159" s="439">
        <v>57354.299404678342</v>
      </c>
      <c r="G1159" s="291"/>
      <c r="H1159" s="291"/>
    </row>
    <row r="1160" spans="1:8" x14ac:dyDescent="0.2">
      <c r="A1160" s="431">
        <v>2021</v>
      </c>
      <c r="B1160" s="393" t="s">
        <v>43</v>
      </c>
      <c r="C1160" s="437" t="s">
        <v>117</v>
      </c>
      <c r="D1160" s="438">
        <v>4655.4200003051756</v>
      </c>
      <c r="E1160" s="438">
        <v>46164.321034790046</v>
      </c>
      <c r="F1160" s="439">
        <v>50819.74103509522</v>
      </c>
      <c r="G1160" s="291"/>
      <c r="H1160" s="291"/>
    </row>
    <row r="1161" spans="1:8" x14ac:dyDescent="0.2">
      <c r="A1161" s="71">
        <v>2021</v>
      </c>
      <c r="B1161" s="393" t="s">
        <v>44</v>
      </c>
      <c r="C1161" s="437" t="s">
        <v>117</v>
      </c>
      <c r="D1161" s="438">
        <v>5363.0699998500004</v>
      </c>
      <c r="E1161" s="438">
        <v>50518.593989400004</v>
      </c>
      <c r="F1161" s="439">
        <v>55881.663989250002</v>
      </c>
      <c r="G1161" s="291"/>
      <c r="H1161" s="291"/>
    </row>
    <row r="1162" spans="1:8" x14ac:dyDescent="0.2">
      <c r="A1162" s="71">
        <v>2021</v>
      </c>
      <c r="B1162" s="393" t="s">
        <v>45</v>
      </c>
      <c r="C1162" s="437" t="s">
        <v>117</v>
      </c>
      <c r="D1162" s="438">
        <v>6251.4899932861326</v>
      </c>
      <c r="E1162" s="438">
        <v>55195.097607666023</v>
      </c>
      <c r="F1162" s="439">
        <v>61446.587600952167</v>
      </c>
      <c r="G1162" s="291"/>
      <c r="H1162" s="291"/>
    </row>
    <row r="1163" spans="1:8" x14ac:dyDescent="0.2">
      <c r="A1163" s="71">
        <v>2021</v>
      </c>
      <c r="B1163" s="393" t="s">
        <v>33</v>
      </c>
      <c r="C1163" s="437" t="s">
        <v>117</v>
      </c>
      <c r="D1163" s="438">
        <v>5069.8199954986576</v>
      </c>
      <c r="E1163" s="438">
        <v>48294.527961242689</v>
      </c>
      <c r="F1163" s="439">
        <v>53364.347956741338</v>
      </c>
      <c r="G1163" s="291"/>
      <c r="H1163" s="291"/>
    </row>
    <row r="1164" spans="1:8" x14ac:dyDescent="0.2">
      <c r="A1164" s="71">
        <v>2021</v>
      </c>
      <c r="B1164" s="393" t="s">
        <v>35</v>
      </c>
      <c r="C1164" s="437" t="s">
        <v>117</v>
      </c>
      <c r="D1164" s="438">
        <v>3625.0310024414066</v>
      </c>
      <c r="E1164" s="438">
        <v>28803.392983398437</v>
      </c>
      <c r="F1164" s="439">
        <v>32428.42398583984</v>
      </c>
      <c r="G1164" s="291"/>
      <c r="H1164" s="291"/>
    </row>
    <row r="1165" spans="1:8" x14ac:dyDescent="0.2">
      <c r="A1165" s="71">
        <v>2021</v>
      </c>
      <c r="B1165" s="393" t="s">
        <v>36</v>
      </c>
      <c r="C1165" s="437" t="s">
        <v>117</v>
      </c>
      <c r="D1165" s="438">
        <v>5273.6490018310551</v>
      </c>
      <c r="E1165" s="438">
        <v>49824.515584747322</v>
      </c>
      <c r="F1165" s="439">
        <v>55098.164586578365</v>
      </c>
      <c r="G1165" s="291"/>
      <c r="H1165" s="291"/>
    </row>
    <row r="1166" spans="1:8" x14ac:dyDescent="0.2">
      <c r="A1166" s="71">
        <v>2021</v>
      </c>
      <c r="B1166" s="393" t="s">
        <v>37</v>
      </c>
      <c r="C1166" s="437" t="s">
        <v>117</v>
      </c>
      <c r="D1166" s="438">
        <v>5721.8559963378912</v>
      </c>
      <c r="E1166" s="438">
        <v>47154.977479156492</v>
      </c>
      <c r="F1166" s="439">
        <v>52876.833475494386</v>
      </c>
      <c r="G1166" s="291"/>
      <c r="H1166" s="291"/>
    </row>
    <row r="1167" spans="1:8" x14ac:dyDescent="0.2">
      <c r="A1167" s="71">
        <v>2021</v>
      </c>
      <c r="B1167" s="393" t="s">
        <v>38</v>
      </c>
      <c r="C1167" s="437" t="s">
        <v>117</v>
      </c>
      <c r="D1167" s="438">
        <v>5697.8449951171888</v>
      </c>
      <c r="E1167" s="438">
        <v>45098.466498565671</v>
      </c>
      <c r="F1167" s="439">
        <v>50796.31149368285</v>
      </c>
      <c r="G1167" s="291"/>
      <c r="H1167" s="291"/>
    </row>
    <row r="1168" spans="1:8" x14ac:dyDescent="0.2">
      <c r="A1168" s="71">
        <v>2021</v>
      </c>
      <c r="B1168" s="393" t="s">
        <v>39</v>
      </c>
      <c r="C1168" s="437" t="s">
        <v>117</v>
      </c>
      <c r="D1168" s="438">
        <v>6337.517998931884</v>
      </c>
      <c r="E1168" s="438">
        <v>48325.667502502445</v>
      </c>
      <c r="F1168" s="439">
        <v>54663.185501434324</v>
      </c>
      <c r="G1168" s="291"/>
      <c r="H1168" s="291"/>
    </row>
    <row r="1169" spans="1:8" x14ac:dyDescent="0.2">
      <c r="A1169" s="71">
        <v>2021</v>
      </c>
      <c r="B1169" s="393" t="s">
        <v>40</v>
      </c>
      <c r="C1169" s="437" t="s">
        <v>117</v>
      </c>
      <c r="D1169" s="438">
        <v>5381.4740018310549</v>
      </c>
      <c r="E1169" s="438">
        <v>48558.739590789795</v>
      </c>
      <c r="F1169" s="439">
        <v>53940.21359262085</v>
      </c>
      <c r="G1169" s="291"/>
      <c r="H1169" s="291"/>
    </row>
    <row r="1170" spans="1:8" x14ac:dyDescent="0.2">
      <c r="A1170" s="71">
        <v>2021</v>
      </c>
      <c r="B1170" s="393" t="s">
        <v>41</v>
      </c>
      <c r="C1170" s="437" t="s">
        <v>117</v>
      </c>
      <c r="D1170" s="438">
        <v>5816.3259960327141</v>
      </c>
      <c r="E1170" s="438">
        <v>50592.001982849113</v>
      </c>
      <c r="F1170" s="439">
        <v>56408.327978881833</v>
      </c>
      <c r="G1170" s="291"/>
      <c r="H1170" s="291"/>
    </row>
    <row r="1171" spans="1:8" x14ac:dyDescent="0.2">
      <c r="A1171" s="71">
        <v>2021</v>
      </c>
      <c r="B1171" s="393" t="s">
        <v>42</v>
      </c>
      <c r="C1171" s="437" t="s">
        <v>117</v>
      </c>
      <c r="D1171" s="438">
        <v>5371.4540048828121</v>
      </c>
      <c r="E1171" s="438">
        <v>53766.809505065925</v>
      </c>
      <c r="F1171" s="439">
        <v>59138.263509948723</v>
      </c>
      <c r="G1171" s="291"/>
      <c r="H1171" s="291"/>
    </row>
    <row r="1172" spans="1:8" x14ac:dyDescent="0.2">
      <c r="A1172" s="71">
        <v>2022</v>
      </c>
      <c r="B1172" s="393" t="s">
        <v>43</v>
      </c>
      <c r="C1172" s="437" t="s">
        <v>117</v>
      </c>
      <c r="D1172" s="438">
        <v>4655.2090122070313</v>
      </c>
      <c r="E1172" s="438">
        <v>40748.674481872556</v>
      </c>
      <c r="F1172" s="439">
        <v>45403.883494079586</v>
      </c>
      <c r="G1172" s="291"/>
      <c r="H1172" s="291"/>
    </row>
    <row r="1173" spans="1:8" x14ac:dyDescent="0.2">
      <c r="A1173" s="71">
        <v>2022</v>
      </c>
      <c r="B1173" s="393" t="s">
        <v>44</v>
      </c>
      <c r="C1173" s="437" t="s">
        <v>117</v>
      </c>
      <c r="D1173" s="438">
        <v>4796.697995117187</v>
      </c>
      <c r="E1173" s="438">
        <v>46071.835014434822</v>
      </c>
      <c r="F1173" s="439">
        <v>50868.533009552011</v>
      </c>
      <c r="G1173" s="291"/>
      <c r="H1173" s="291"/>
    </row>
    <row r="1174" spans="1:8" x14ac:dyDescent="0.2">
      <c r="A1174" s="71">
        <v>2022</v>
      </c>
      <c r="B1174" s="393" t="s">
        <v>45</v>
      </c>
      <c r="C1174" s="437" t="s">
        <v>117</v>
      </c>
      <c r="D1174" s="438">
        <v>4864.6130015267727</v>
      </c>
      <c r="E1174" s="438">
        <v>56918.353529510496</v>
      </c>
      <c r="F1174" s="439">
        <v>61782.966531037266</v>
      </c>
      <c r="G1174" s="291"/>
      <c r="H1174" s="291"/>
    </row>
    <row r="1175" spans="1:8" x14ac:dyDescent="0.2">
      <c r="A1175" s="71">
        <v>2022</v>
      </c>
      <c r="B1175" s="393" t="s">
        <v>33</v>
      </c>
      <c r="C1175" s="437" t="s">
        <v>117</v>
      </c>
      <c r="D1175" s="438">
        <v>5686.9579996948241</v>
      </c>
      <c r="E1175" s="438">
        <v>48689.66110647584</v>
      </c>
      <c r="F1175" s="439">
        <v>54376.619106170649</v>
      </c>
      <c r="G1175" s="291"/>
      <c r="H1175" s="291"/>
    </row>
    <row r="1176" spans="1:8" x14ac:dyDescent="0.2">
      <c r="A1176" s="71">
        <v>2022</v>
      </c>
      <c r="B1176" s="393" t="s">
        <v>35</v>
      </c>
      <c r="C1176" s="437" t="s">
        <v>117</v>
      </c>
      <c r="D1176" s="438">
        <v>4114.7659926757815</v>
      </c>
      <c r="E1176" s="438">
        <v>46566.08780300041</v>
      </c>
      <c r="F1176" s="439">
        <v>50680.853795676194</v>
      </c>
      <c r="G1176" s="291"/>
      <c r="H1176" s="291"/>
    </row>
    <row r="1177" spans="1:8" x14ac:dyDescent="0.2">
      <c r="A1177" s="71">
        <v>2022</v>
      </c>
      <c r="B1177" s="393" t="s">
        <v>36</v>
      </c>
      <c r="C1177" s="437" t="s">
        <v>117</v>
      </c>
      <c r="D1177" s="438">
        <v>5165.675995727539</v>
      </c>
      <c r="E1177" s="438">
        <v>51327.313312431172</v>
      </c>
      <c r="F1177" s="439">
        <v>56492.989308158707</v>
      </c>
      <c r="G1177" s="291"/>
      <c r="H1177" s="291"/>
    </row>
    <row r="1178" spans="1:8" x14ac:dyDescent="0.2">
      <c r="A1178" s="71">
        <v>2022</v>
      </c>
      <c r="B1178" s="393" t="s">
        <v>37</v>
      </c>
      <c r="C1178" s="437" t="s">
        <v>117</v>
      </c>
      <c r="D1178" s="438">
        <v>4903.509</v>
      </c>
      <c r="E1178" s="438">
        <v>48933.335821714623</v>
      </c>
      <c r="F1178" s="439">
        <v>53836.844821714629</v>
      </c>
      <c r="G1178" s="291"/>
      <c r="H1178" s="291"/>
    </row>
    <row r="1179" spans="1:8" x14ac:dyDescent="0.2">
      <c r="A1179" s="71">
        <v>2022</v>
      </c>
      <c r="B1179" s="393" t="s">
        <v>38</v>
      </c>
      <c r="C1179" s="437" t="s">
        <v>117</v>
      </c>
      <c r="D1179" s="438">
        <v>5340.5609974060062</v>
      </c>
      <c r="E1179" s="438">
        <v>48798.274030198707</v>
      </c>
      <c r="F1179" s="439">
        <v>54138.835027604713</v>
      </c>
      <c r="G1179" s="291"/>
      <c r="H1179" s="291"/>
    </row>
    <row r="1180" spans="1:8" x14ac:dyDescent="0.2">
      <c r="A1180" s="71">
        <v>2022</v>
      </c>
      <c r="B1180" s="393" t="s">
        <v>39</v>
      </c>
      <c r="C1180" s="437" t="s">
        <v>117</v>
      </c>
      <c r="D1180" s="438">
        <v>4747.03</v>
      </c>
      <c r="E1180" s="438">
        <v>49221.476084195572</v>
      </c>
      <c r="F1180" s="439">
        <v>53968.506084195578</v>
      </c>
      <c r="G1180" s="291"/>
      <c r="H1180" s="291"/>
    </row>
    <row r="1181" spans="1:8" x14ac:dyDescent="0.2">
      <c r="A1181" s="71">
        <v>2022</v>
      </c>
      <c r="B1181" s="393" t="s">
        <v>40</v>
      </c>
      <c r="C1181" s="437" t="s">
        <v>117</v>
      </c>
      <c r="D1181" s="438">
        <v>3156.5820045776368</v>
      </c>
      <c r="E1181" s="438">
        <v>47955.732691177123</v>
      </c>
      <c r="F1181" s="439">
        <v>51112.314695754743</v>
      </c>
      <c r="G1181" s="291"/>
      <c r="H1181" s="291"/>
    </row>
    <row r="1182" spans="1:8" x14ac:dyDescent="0.2">
      <c r="A1182" s="71">
        <v>2022</v>
      </c>
      <c r="B1182" s="393" t="s">
        <v>41</v>
      </c>
      <c r="C1182" s="437" t="s">
        <v>117</v>
      </c>
      <c r="D1182" s="438">
        <v>4398.290005035401</v>
      </c>
      <c r="E1182" s="438">
        <v>46349.345510681153</v>
      </c>
      <c r="F1182" s="439">
        <v>50747.635515716553</v>
      </c>
      <c r="G1182" s="291"/>
      <c r="H1182" s="291"/>
    </row>
    <row r="1183" spans="1:8" x14ac:dyDescent="0.2">
      <c r="A1183" s="71">
        <v>2022</v>
      </c>
      <c r="B1183" s="393" t="s">
        <v>42</v>
      </c>
      <c r="C1183" s="437" t="s">
        <v>117</v>
      </c>
      <c r="D1183" s="438">
        <v>4063.3409945068352</v>
      </c>
      <c r="E1183" s="438">
        <v>50225.309444793696</v>
      </c>
      <c r="F1183" s="439">
        <v>54288.650439300538</v>
      </c>
      <c r="G1183" s="291"/>
      <c r="H1183" s="291"/>
    </row>
    <row r="1184" spans="1:8" x14ac:dyDescent="0.2">
      <c r="A1184" s="71">
        <v>2023</v>
      </c>
      <c r="B1184" s="393" t="s">
        <v>43</v>
      </c>
      <c r="C1184" s="437" t="s">
        <v>117</v>
      </c>
      <c r="D1184" s="438">
        <v>2882.067997558594</v>
      </c>
      <c r="E1184" s="438">
        <v>43376.085528991702</v>
      </c>
      <c r="F1184" s="439">
        <v>46258.153526550297</v>
      </c>
      <c r="G1184" s="291"/>
      <c r="H1184" s="291"/>
    </row>
    <row r="1185" spans="1:8" x14ac:dyDescent="0.2">
      <c r="A1185" s="71">
        <v>2023</v>
      </c>
      <c r="B1185" s="393" t="s">
        <v>44</v>
      </c>
      <c r="C1185" s="437" t="s">
        <v>117</v>
      </c>
      <c r="D1185" s="438">
        <v>4735.8140125000009</v>
      </c>
      <c r="E1185" s="438">
        <v>45114.764542999998</v>
      </c>
      <c r="F1185" s="439">
        <v>49850.578555499989</v>
      </c>
      <c r="G1185" s="291"/>
      <c r="H1185" s="291"/>
    </row>
    <row r="1186" spans="1:8" x14ac:dyDescent="0.2">
      <c r="A1186" s="71">
        <v>2023</v>
      </c>
      <c r="B1186" s="393" t="s">
        <v>45</v>
      </c>
      <c r="C1186" s="437" t="s">
        <v>117</v>
      </c>
      <c r="D1186" s="438">
        <v>6325.2720062561057</v>
      </c>
      <c r="E1186" s="438">
        <v>51862.877047790549</v>
      </c>
      <c r="F1186" s="439">
        <v>58188.149054046648</v>
      </c>
      <c r="G1186" s="291"/>
      <c r="H1186" s="291"/>
    </row>
    <row r="1187" spans="1:8" x14ac:dyDescent="0.2">
      <c r="A1187" s="71">
        <v>2023</v>
      </c>
      <c r="B1187" s="393" t="s">
        <v>33</v>
      </c>
      <c r="C1187" s="437" t="s">
        <v>117</v>
      </c>
      <c r="D1187" s="438">
        <v>5591.9630091552744</v>
      </c>
      <c r="E1187" s="438">
        <v>41708.768095474239</v>
      </c>
      <c r="F1187" s="439">
        <v>47300.731104629514</v>
      </c>
      <c r="G1187" s="291"/>
      <c r="H1187" s="291"/>
    </row>
    <row r="1188" spans="1:8" x14ac:dyDescent="0.2">
      <c r="A1188" s="71">
        <v>2023</v>
      </c>
      <c r="B1188" s="393" t="s">
        <v>35</v>
      </c>
      <c r="C1188" s="437" t="s">
        <v>117</v>
      </c>
      <c r="D1188" s="438">
        <v>6060.9380274658206</v>
      </c>
      <c r="E1188" s="438">
        <v>49679.027533676148</v>
      </c>
      <c r="F1188" s="439">
        <v>55739.965561141966</v>
      </c>
      <c r="G1188" s="291"/>
      <c r="H1188" s="291"/>
    </row>
    <row r="1189" spans="1:8" x14ac:dyDescent="0.2">
      <c r="A1189" s="71">
        <v>2023</v>
      </c>
      <c r="B1189" s="393" t="s">
        <v>36</v>
      </c>
      <c r="C1189" s="437" t="s">
        <v>117</v>
      </c>
      <c r="D1189" s="438">
        <v>4184.7179994199996</v>
      </c>
      <c r="E1189" s="438">
        <v>38730.183039000003</v>
      </c>
      <c r="F1189" s="439">
        <v>42914.901038420001</v>
      </c>
      <c r="G1189" s="291"/>
      <c r="H1189" s="291"/>
    </row>
    <row r="1190" spans="1:8" x14ac:dyDescent="0.2">
      <c r="A1190" s="71">
        <v>2023</v>
      </c>
      <c r="B1190" s="393" t="s">
        <v>37</v>
      </c>
      <c r="C1190" s="437" t="s">
        <v>117</v>
      </c>
      <c r="D1190" s="438">
        <v>4067.1370000000006</v>
      </c>
      <c r="E1190" s="438">
        <v>45591.110999999997</v>
      </c>
      <c r="F1190" s="439">
        <v>49658.247999999985</v>
      </c>
      <c r="G1190" s="291"/>
      <c r="H1190" s="291"/>
    </row>
    <row r="1191" spans="1:8" x14ac:dyDescent="0.2">
      <c r="A1191" s="71">
        <v>2023</v>
      </c>
      <c r="B1191" s="393" t="s">
        <v>38</v>
      </c>
      <c r="C1191" s="437" t="s">
        <v>117</v>
      </c>
      <c r="D1191" s="438">
        <v>4321.998008239746</v>
      </c>
      <c r="E1191" s="438">
        <v>45966.117905822743</v>
      </c>
      <c r="F1191" s="439">
        <v>50288.115914062502</v>
      </c>
      <c r="G1191" s="291"/>
      <c r="H1191" s="291"/>
    </row>
    <row r="1192" spans="1:8" x14ac:dyDescent="0.2">
      <c r="A1192" s="71">
        <v>2023</v>
      </c>
      <c r="B1192" s="393" t="s">
        <v>39</v>
      </c>
      <c r="C1192" s="437" t="s">
        <v>117</v>
      </c>
      <c r="D1192" s="438">
        <v>4668.1869999999999</v>
      </c>
      <c r="E1192" s="438">
        <v>47195.949500000002</v>
      </c>
      <c r="F1192" s="439">
        <v>51864.136499999993</v>
      </c>
      <c r="G1192" s="291"/>
      <c r="H1192" s="291"/>
    </row>
    <row r="1193" spans="1:8" x14ac:dyDescent="0.2">
      <c r="A1193" s="71">
        <v>2023</v>
      </c>
      <c r="B1193" s="393" t="s">
        <v>40</v>
      </c>
      <c r="C1193" s="437" t="s">
        <v>117</v>
      </c>
      <c r="D1193" s="438">
        <v>4561.7719999999999</v>
      </c>
      <c r="E1193" s="438">
        <v>49521.673499999997</v>
      </c>
      <c r="F1193" s="439">
        <v>54083.445500000002</v>
      </c>
      <c r="G1193" s="291"/>
      <c r="H1193" s="291"/>
    </row>
    <row r="1194" spans="1:8" x14ac:dyDescent="0.2">
      <c r="A1194" s="71">
        <v>2023</v>
      </c>
      <c r="B1194" s="393" t="s">
        <v>41</v>
      </c>
      <c r="C1194" s="437" t="s">
        <v>117</v>
      </c>
      <c r="D1194" s="438">
        <v>4979.8830000000007</v>
      </c>
      <c r="E1194" s="438">
        <v>49295.110499999995</v>
      </c>
      <c r="F1194" s="439">
        <v>54274.993500000004</v>
      </c>
      <c r="G1194" s="291"/>
      <c r="H1194" s="291"/>
    </row>
    <row r="1195" spans="1:8" x14ac:dyDescent="0.2">
      <c r="A1195" s="71">
        <v>2023</v>
      </c>
      <c r="B1195" s="393" t="s">
        <v>42</v>
      </c>
      <c r="C1195" s="437" t="s">
        <v>117</v>
      </c>
      <c r="D1195" s="438">
        <v>4889.0219999999999</v>
      </c>
      <c r="E1195" s="438">
        <v>55004.815500000004</v>
      </c>
      <c r="F1195" s="439">
        <v>59893.837500000001</v>
      </c>
      <c r="G1195" s="291"/>
      <c r="H1195" s="291"/>
    </row>
    <row r="1196" spans="1:8" x14ac:dyDescent="0.2">
      <c r="A1196" s="71">
        <v>2024</v>
      </c>
      <c r="B1196" s="393" t="s">
        <v>43</v>
      </c>
      <c r="C1196" s="437" t="s">
        <v>117</v>
      </c>
      <c r="D1196" s="438">
        <v>3998.0150000000003</v>
      </c>
      <c r="E1196" s="438">
        <v>46640.675999999992</v>
      </c>
      <c r="F1196" s="439">
        <v>50638.690999999992</v>
      </c>
      <c r="G1196" s="291"/>
      <c r="H1196" s="291"/>
    </row>
    <row r="1197" spans="1:8" x14ac:dyDescent="0.2">
      <c r="A1197" s="71">
        <v>2024</v>
      </c>
      <c r="B1197" s="393" t="s">
        <v>44</v>
      </c>
      <c r="C1197" s="437" t="s">
        <v>117</v>
      </c>
      <c r="D1197" s="438">
        <v>4500.0039999999999</v>
      </c>
      <c r="E1197" s="438">
        <v>45020.924999999996</v>
      </c>
      <c r="F1197" s="439">
        <v>49520.929000000004</v>
      </c>
      <c r="G1197" s="291"/>
      <c r="H1197" s="291"/>
    </row>
    <row r="1198" spans="1:8" x14ac:dyDescent="0.2">
      <c r="A1198" s="71">
        <v>2024</v>
      </c>
      <c r="B1198" s="393" t="s">
        <v>45</v>
      </c>
      <c r="C1198" s="437" t="s">
        <v>117</v>
      </c>
      <c r="D1198" s="438">
        <v>3895.0899999999997</v>
      </c>
      <c r="E1198" s="438">
        <v>42793.161999999989</v>
      </c>
      <c r="F1198" s="439">
        <v>46688.252</v>
      </c>
      <c r="G1198" s="291"/>
      <c r="H1198" s="291"/>
    </row>
    <row r="1199" spans="1:8" x14ac:dyDescent="0.2">
      <c r="A1199" s="71">
        <v>2024</v>
      </c>
      <c r="B1199" s="393" t="s">
        <v>33</v>
      </c>
      <c r="C1199" s="437" t="s">
        <v>117</v>
      </c>
      <c r="D1199" s="438">
        <v>3690.7320000000004</v>
      </c>
      <c r="E1199" s="438">
        <v>51545.567500000012</v>
      </c>
      <c r="F1199" s="439">
        <v>55236.299499999994</v>
      </c>
      <c r="G1199" s="291"/>
      <c r="H1199" s="291"/>
    </row>
    <row r="1200" spans="1:8" x14ac:dyDescent="0.2">
      <c r="A1200" s="71">
        <v>2024</v>
      </c>
      <c r="B1200" s="393" t="s">
        <v>35</v>
      </c>
      <c r="C1200" s="437" t="s">
        <v>117</v>
      </c>
      <c r="D1200" s="438">
        <v>3097.866</v>
      </c>
      <c r="E1200" s="438">
        <v>42386.53</v>
      </c>
      <c r="F1200" s="439">
        <v>45484.396000000008</v>
      </c>
      <c r="G1200" s="291"/>
      <c r="H1200" s="291"/>
    </row>
    <row r="1201" spans="1:8" x14ac:dyDescent="0.2">
      <c r="A1201" s="71">
        <v>2024</v>
      </c>
      <c r="B1201" s="393" t="s">
        <v>36</v>
      </c>
      <c r="C1201" s="437" t="s">
        <v>117</v>
      </c>
      <c r="D1201" s="438">
        <v>3465.0920000000001</v>
      </c>
      <c r="E1201" s="438">
        <v>40669.369999999995</v>
      </c>
      <c r="F1201" s="439">
        <v>44134.462</v>
      </c>
      <c r="G1201" s="291"/>
      <c r="H1201" s="291"/>
    </row>
    <row r="1202" spans="1:8" x14ac:dyDescent="0.2">
      <c r="A1202" s="71">
        <v>2024</v>
      </c>
      <c r="B1202" s="393" t="s">
        <v>37</v>
      </c>
      <c r="C1202" s="437" t="s">
        <v>117</v>
      </c>
      <c r="D1202" s="438">
        <v>4670.027</v>
      </c>
      <c r="E1202" s="438">
        <v>46285.055</v>
      </c>
      <c r="F1202" s="439">
        <v>50955.082000000009</v>
      </c>
      <c r="G1202" s="291"/>
      <c r="H1202" s="291"/>
    </row>
    <row r="1203" spans="1:8" x14ac:dyDescent="0.2">
      <c r="A1203" s="71">
        <v>2024</v>
      </c>
      <c r="B1203" s="393" t="s">
        <v>38</v>
      </c>
      <c r="C1203" s="437" t="s">
        <v>117</v>
      </c>
      <c r="D1203" s="438">
        <v>5815.5079999999998</v>
      </c>
      <c r="E1203" s="438">
        <v>47375.110000000008</v>
      </c>
      <c r="F1203" s="439">
        <v>53190.618000000002</v>
      </c>
      <c r="G1203" s="291"/>
      <c r="H1203" s="291"/>
    </row>
    <row r="1204" spans="1:8" x14ac:dyDescent="0.2">
      <c r="A1204" s="71">
        <v>2024</v>
      </c>
      <c r="B1204" s="393" t="s">
        <v>39</v>
      </c>
      <c r="C1204" s="437" t="s">
        <v>117</v>
      </c>
      <c r="D1204" s="438">
        <v>4985.0459999999994</v>
      </c>
      <c r="E1204" s="438">
        <v>42275.920499999993</v>
      </c>
      <c r="F1204" s="439">
        <v>47260.966499999995</v>
      </c>
      <c r="G1204" s="291"/>
      <c r="H1204" s="291"/>
    </row>
    <row r="1205" spans="1:8" ht="13.5" customHeight="1" x14ac:dyDescent="0.2">
      <c r="A1205" s="71">
        <v>2024</v>
      </c>
      <c r="B1205" s="393" t="s">
        <v>40</v>
      </c>
      <c r="C1205" s="437" t="s">
        <v>117</v>
      </c>
      <c r="D1205" s="438">
        <v>5180.6319999999996</v>
      </c>
      <c r="E1205" s="438">
        <v>50025.959000000003</v>
      </c>
      <c r="F1205" s="439">
        <v>55206.591000000015</v>
      </c>
      <c r="G1205" s="291"/>
      <c r="H1205" s="291"/>
    </row>
    <row r="1206" spans="1:8" ht="13.5" customHeight="1" x14ac:dyDescent="0.2">
      <c r="A1206" s="71">
        <v>2024</v>
      </c>
      <c r="B1206" s="393" t="s">
        <v>41</v>
      </c>
      <c r="C1206" s="437" t="s">
        <v>117</v>
      </c>
      <c r="D1206" s="438">
        <v>4408.4799999999996</v>
      </c>
      <c r="E1206" s="438">
        <v>48267.826499999996</v>
      </c>
      <c r="F1206" s="439">
        <v>52676.306499999992</v>
      </c>
      <c r="G1206" s="291"/>
      <c r="H1206" s="291"/>
    </row>
    <row r="1207" spans="1:8" x14ac:dyDescent="0.2">
      <c r="A1207" s="71">
        <v>2024</v>
      </c>
      <c r="B1207" s="393" t="s">
        <v>42</v>
      </c>
      <c r="C1207" s="437" t="s">
        <v>117</v>
      </c>
      <c r="D1207" s="438">
        <v>3995.4439999999995</v>
      </c>
      <c r="E1207" s="438">
        <v>52746.286499999995</v>
      </c>
      <c r="F1207" s="439">
        <v>56741.730499999998</v>
      </c>
      <c r="G1207" s="291"/>
      <c r="H1207" s="291"/>
    </row>
    <row r="1208" spans="1:8" x14ac:dyDescent="0.2">
      <c r="A1208" s="71">
        <v>2025</v>
      </c>
      <c r="B1208" s="393" t="s">
        <v>43</v>
      </c>
      <c r="C1208" s="437" t="s">
        <v>117</v>
      </c>
      <c r="D1208" s="438">
        <v>4076.0109999999995</v>
      </c>
      <c r="E1208" s="438">
        <v>40579.867999999973</v>
      </c>
      <c r="F1208" s="439">
        <v>44655.878999999979</v>
      </c>
      <c r="G1208" s="291"/>
      <c r="H1208" s="291"/>
    </row>
    <row r="1209" spans="1:8" x14ac:dyDescent="0.2">
      <c r="A1209" s="71">
        <v>2025</v>
      </c>
      <c r="B1209" s="393" t="s">
        <v>44</v>
      </c>
      <c r="C1209" s="437" t="s">
        <v>117</v>
      </c>
      <c r="D1209" s="438">
        <v>3981.1090000000004</v>
      </c>
      <c r="E1209" s="438">
        <v>43761.047499999993</v>
      </c>
      <c r="F1209" s="439">
        <v>47742.156500000019</v>
      </c>
      <c r="G1209" s="291"/>
      <c r="H1209" s="291"/>
    </row>
    <row r="1210" spans="1:8" x14ac:dyDescent="0.2">
      <c r="A1210" s="71">
        <v>2025</v>
      </c>
      <c r="B1210" s="393" t="s">
        <v>45</v>
      </c>
      <c r="C1210" s="437" t="s">
        <v>117</v>
      </c>
      <c r="D1210" s="438">
        <v>4509.74</v>
      </c>
      <c r="E1210" s="438">
        <v>52450.881499999996</v>
      </c>
      <c r="F1210" s="439">
        <v>56960.621499999994</v>
      </c>
      <c r="G1210" s="291"/>
      <c r="H1210" s="291"/>
    </row>
    <row r="1211" spans="1:8" x14ac:dyDescent="0.2">
      <c r="A1211" s="71">
        <v>2025</v>
      </c>
      <c r="B1211" s="393" t="s">
        <v>33</v>
      </c>
      <c r="C1211" s="437" t="s">
        <v>117</v>
      </c>
      <c r="D1211" s="438">
        <v>4454.4719999999998</v>
      </c>
      <c r="E1211" s="438">
        <v>49775.780499999993</v>
      </c>
      <c r="F1211" s="439">
        <v>54230.252500000002</v>
      </c>
      <c r="G1211" s="291"/>
      <c r="H1211" s="291"/>
    </row>
    <row r="1212" spans="1:8" x14ac:dyDescent="0.2">
      <c r="A1212" s="71">
        <v>2025</v>
      </c>
      <c r="B1212" s="393" t="s">
        <v>35</v>
      </c>
      <c r="C1212" s="437" t="s">
        <v>117</v>
      </c>
      <c r="D1212" s="438">
        <v>5275.6759999999995</v>
      </c>
      <c r="E1212" s="438">
        <v>52398.831500000008</v>
      </c>
      <c r="F1212" s="439">
        <v>57674.507500000007</v>
      </c>
      <c r="G1212" s="291"/>
      <c r="H1212" s="291"/>
    </row>
    <row r="1213" spans="1:8" x14ac:dyDescent="0.2">
      <c r="A1213" s="71">
        <v>2025</v>
      </c>
      <c r="B1213" s="393" t="s">
        <v>36</v>
      </c>
      <c r="C1213" s="437" t="s">
        <v>117</v>
      </c>
      <c r="D1213" s="438">
        <v>4779.2969999999996</v>
      </c>
      <c r="E1213" s="438">
        <v>44042.729500000001</v>
      </c>
      <c r="F1213" s="439">
        <v>48822.026499999993</v>
      </c>
      <c r="G1213" s="291"/>
      <c r="H1213" s="291"/>
    </row>
    <row r="1214" spans="1:8" x14ac:dyDescent="0.2">
      <c r="A1214" s="71">
        <v>2025</v>
      </c>
      <c r="B1214" s="393" t="s">
        <v>37</v>
      </c>
      <c r="C1214" s="437" t="s">
        <v>117</v>
      </c>
      <c r="D1214" s="438">
        <v>5765.7629999999999</v>
      </c>
      <c r="E1214" s="438">
        <v>55941.694499999991</v>
      </c>
      <c r="F1214" s="439">
        <v>61707.457499999982</v>
      </c>
      <c r="G1214" s="291"/>
      <c r="H1214" s="291"/>
    </row>
    <row r="1215" spans="1:8" x14ac:dyDescent="0.2">
      <c r="A1215" s="71">
        <v>2025</v>
      </c>
      <c r="B1215" s="393" t="s">
        <v>38</v>
      </c>
      <c r="C1215" s="437" t="s">
        <v>117</v>
      </c>
      <c r="D1215" s="438">
        <v>5186.2460000000001</v>
      </c>
      <c r="E1215" s="438">
        <v>52834.968000000001</v>
      </c>
      <c r="F1215" s="439">
        <v>58021.213999999993</v>
      </c>
      <c r="G1215" s="291"/>
      <c r="H1215" s="291"/>
    </row>
    <row r="1216" spans="1:8" x14ac:dyDescent="0.2">
      <c r="A1216" s="71">
        <v>2025</v>
      </c>
      <c r="B1216" s="393" t="s">
        <v>39</v>
      </c>
      <c r="C1216" s="437" t="s">
        <v>117</v>
      </c>
      <c r="D1216" s="438">
        <v>5531.3600000000006</v>
      </c>
      <c r="E1216" s="438">
        <v>58453</v>
      </c>
      <c r="F1216" s="439">
        <v>63984.360000000008</v>
      </c>
      <c r="G1216" s="291"/>
      <c r="H1216" s="291"/>
    </row>
    <row r="1217" spans="1:8" x14ac:dyDescent="0.2">
      <c r="A1217" s="71">
        <v>2025</v>
      </c>
      <c r="B1217" s="393" t="s">
        <v>40</v>
      </c>
      <c r="C1217" s="437" t="s">
        <v>117</v>
      </c>
      <c r="D1217" s="438">
        <v>5361.64</v>
      </c>
      <c r="E1217" s="438">
        <v>63348.549999999988</v>
      </c>
      <c r="F1217" s="439">
        <v>68710.19</v>
      </c>
      <c r="G1217" s="291"/>
      <c r="H1217" s="291"/>
    </row>
    <row r="1218" spans="1:8" x14ac:dyDescent="0.2">
      <c r="A1218" s="71">
        <v>2025</v>
      </c>
      <c r="B1218" s="393" t="s">
        <v>41</v>
      </c>
      <c r="C1218" s="437" t="s">
        <v>117</v>
      </c>
      <c r="D1218" s="438">
        <v>5671.1900000000005</v>
      </c>
      <c r="E1218" s="438">
        <v>57867.77</v>
      </c>
      <c r="F1218" s="439">
        <v>63538.959999999992</v>
      </c>
      <c r="G1218" s="291"/>
      <c r="H1218" s="291"/>
    </row>
    <row r="1219" spans="1:8" x14ac:dyDescent="0.2">
      <c r="A1219" s="71">
        <v>2025</v>
      </c>
      <c r="B1219" s="393" t="s">
        <v>42</v>
      </c>
      <c r="C1219" s="437" t="s">
        <v>117</v>
      </c>
      <c r="D1219" s="438">
        <v>5380.9299999999994</v>
      </c>
      <c r="E1219" s="438">
        <v>60929.94999999999</v>
      </c>
      <c r="F1219" s="439">
        <v>66310.87999999999</v>
      </c>
      <c r="G1219" s="291"/>
      <c r="H1219" s="291"/>
    </row>
    <row r="1220" spans="1:8" x14ac:dyDescent="0.2">
      <c r="A1220" s="453">
        <v>2026</v>
      </c>
      <c r="B1220" s="454" t="s">
        <v>43</v>
      </c>
      <c r="C1220" s="455" t="s">
        <v>117</v>
      </c>
      <c r="D1220" s="456">
        <v>4629.3399999999992</v>
      </c>
      <c r="E1220" s="456">
        <v>52493.06</v>
      </c>
      <c r="F1220" s="456">
        <v>57122.400000000009</v>
      </c>
      <c r="G1220" s="291"/>
      <c r="H1220" s="291"/>
    </row>
    <row r="1221" spans="1:8" ht="14.25" x14ac:dyDescent="0.25">
      <c r="A1221" s="295"/>
      <c r="B1221" s="292"/>
      <c r="C1221" s="293"/>
      <c r="D1221" s="294"/>
      <c r="E1221" s="294"/>
      <c r="F1221" s="294"/>
      <c r="G1221" s="291"/>
      <c r="H1221" s="291"/>
    </row>
    <row r="1222" spans="1:8" ht="14.25" x14ac:dyDescent="0.25">
      <c r="A1222" s="295"/>
      <c r="B1222" s="292"/>
      <c r="C1222" s="293"/>
      <c r="D1222" s="294"/>
      <c r="E1222" s="294"/>
      <c r="F1222" s="294"/>
      <c r="G1222" s="291"/>
      <c r="H1222" s="291"/>
    </row>
    <row r="1223" spans="1:8" ht="15.75" customHeight="1" x14ac:dyDescent="0.25">
      <c r="A1223" s="296" t="s">
        <v>118</v>
      </c>
      <c r="B1223" s="297"/>
      <c r="C1223" s="297"/>
      <c r="D1223" s="297"/>
      <c r="E1223" s="297"/>
      <c r="F1223" s="298"/>
    </row>
    <row r="1224" spans="1:8" x14ac:dyDescent="0.2">
      <c r="A1224" s="180" t="s">
        <v>103</v>
      </c>
      <c r="B1224" s="284"/>
      <c r="C1224" s="284"/>
      <c r="D1224" s="284"/>
      <c r="E1224" s="284"/>
      <c r="F1224" s="286"/>
    </row>
    <row r="1225" spans="1:8" ht="82.5" customHeight="1" x14ac:dyDescent="0.2">
      <c r="A1225" s="554" t="s">
        <v>119</v>
      </c>
      <c r="B1225" s="555"/>
      <c r="C1225" s="555"/>
      <c r="D1225" s="555"/>
      <c r="E1225" s="555"/>
      <c r="F1225" s="556"/>
    </row>
    <row r="1226" spans="1:8" ht="16.149999999999999" customHeight="1" x14ac:dyDescent="0.2">
      <c r="A1226" s="557" t="s">
        <v>59</v>
      </c>
      <c r="B1226" s="558"/>
      <c r="C1226" s="558"/>
      <c r="D1226" s="558"/>
      <c r="E1226" s="558"/>
      <c r="F1226" s="559"/>
    </row>
    <row r="1227" spans="1:8" ht="84" customHeight="1" x14ac:dyDescent="0.2">
      <c r="A1227" s="471" t="s">
        <v>182</v>
      </c>
      <c r="B1227" s="472"/>
      <c r="C1227" s="472"/>
      <c r="D1227" s="472"/>
      <c r="E1227" s="472"/>
      <c r="F1227" s="473"/>
    </row>
    <row r="1228" spans="1:8" ht="19.149999999999999" customHeight="1" x14ac:dyDescent="0.2">
      <c r="A1228" s="299" t="str">
        <f>+'Anexo 1 '!A221</f>
        <v>Actualizado el  27 de febrero de 2026</v>
      </c>
      <c r="B1228" s="300"/>
      <c r="C1228" s="300"/>
      <c r="D1228" s="300"/>
      <c r="E1228" s="300"/>
      <c r="F1228" s="301" t="s">
        <v>60</v>
      </c>
    </row>
    <row r="1229" spans="1:8" x14ac:dyDescent="0.2">
      <c r="A1229" s="78"/>
      <c r="B1229" s="78"/>
      <c r="C1229" s="78"/>
      <c r="D1229" s="78"/>
      <c r="E1229" s="78"/>
      <c r="F1229" s="78"/>
    </row>
  </sheetData>
  <mergeCells count="9">
    <mergeCell ref="A1227:F1227"/>
    <mergeCell ref="A1225:F1225"/>
    <mergeCell ref="A1226:F1226"/>
    <mergeCell ref="A1:F1"/>
    <mergeCell ref="A3:F4"/>
    <mergeCell ref="A7:A8"/>
    <mergeCell ref="B7:B8"/>
    <mergeCell ref="C7:C8"/>
    <mergeCell ref="D7:F7"/>
  </mergeCells>
  <phoneticPr fontId="58" type="noConversion"/>
  <hyperlinks>
    <hyperlink ref="F1228"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67"/>
  <sheetViews>
    <sheetView showGridLines="0" zoomScale="98" zoomScaleNormal="98" workbookViewId="0">
      <pane ySplit="8" topLeftCell="A9" activePane="bottomLeft" state="frozen"/>
      <selection activeCell="AG3" sqref="AG3"/>
      <selection pane="bottomLeft" sqref="A1:H1"/>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53"/>
      <c r="B1" s="553"/>
      <c r="C1" s="553"/>
      <c r="D1" s="553"/>
      <c r="E1" s="553"/>
      <c r="F1" s="553"/>
      <c r="G1" s="553"/>
      <c r="H1" s="553"/>
    </row>
    <row r="2" spans="1:10" ht="16.5" x14ac:dyDescent="0.2">
      <c r="A2" s="264"/>
      <c r="B2" s="264"/>
      <c r="C2" s="264"/>
      <c r="D2" s="264"/>
      <c r="E2" s="264"/>
      <c r="F2" s="264"/>
      <c r="G2" s="264"/>
      <c r="H2" s="264"/>
    </row>
    <row r="3" spans="1:10" x14ac:dyDescent="0.2">
      <c r="A3" s="477" t="s">
        <v>20</v>
      </c>
      <c r="B3" s="477"/>
      <c r="C3" s="477"/>
      <c r="D3" s="477"/>
      <c r="E3" s="477"/>
      <c r="F3" s="477"/>
      <c r="G3" s="477"/>
      <c r="H3" s="477"/>
    </row>
    <row r="4" spans="1:10" x14ac:dyDescent="0.2">
      <c r="A4" s="477"/>
      <c r="B4" s="477"/>
      <c r="C4" s="477"/>
      <c r="D4" s="477"/>
      <c r="E4" s="477"/>
      <c r="F4" s="477"/>
      <c r="G4" s="477"/>
      <c r="H4" s="477"/>
    </row>
    <row r="5" spans="1:10" ht="12.75" customHeight="1" x14ac:dyDescent="0.2">
      <c r="A5" s="395" t="s">
        <v>120</v>
      </c>
      <c r="B5" s="396"/>
      <c r="C5" s="396"/>
      <c r="D5" s="396"/>
      <c r="E5" s="396"/>
      <c r="F5" s="396"/>
      <c r="G5" s="396"/>
      <c r="H5" s="397"/>
    </row>
    <row r="6" spans="1:10" ht="14.25" x14ac:dyDescent="0.2">
      <c r="A6" s="21" t="s">
        <v>173</v>
      </c>
      <c r="B6" s="272"/>
      <c r="C6" s="272"/>
      <c r="D6" s="273"/>
      <c r="E6" s="274"/>
      <c r="F6" s="274"/>
      <c r="G6" s="274"/>
      <c r="H6" s="275"/>
    </row>
    <row r="7" spans="1:10" x14ac:dyDescent="0.2">
      <c r="A7" s="478" t="s">
        <v>23</v>
      </c>
      <c r="B7" s="480" t="s">
        <v>24</v>
      </c>
      <c r="C7" s="544" t="s">
        <v>111</v>
      </c>
      <c r="D7" s="482" t="s">
        <v>25</v>
      </c>
      <c r="E7" s="482"/>
      <c r="F7" s="482"/>
      <c r="G7" s="482"/>
      <c r="H7" s="510"/>
    </row>
    <row r="8" spans="1:10" ht="24" x14ac:dyDescent="0.2">
      <c r="A8" s="508"/>
      <c r="B8" s="509"/>
      <c r="C8" s="545"/>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113515.87249999998</v>
      </c>
      <c r="F186" s="305">
        <v>27429.352499999997</v>
      </c>
      <c r="G186" s="305">
        <v>9505.5604999999996</v>
      </c>
      <c r="H186" s="306">
        <v>199841.46064</v>
      </c>
      <c r="I186" s="291"/>
      <c r="J186" s="291"/>
    </row>
    <row r="187" spans="1:10" x14ac:dyDescent="0.2">
      <c r="A187" s="254">
        <v>2024</v>
      </c>
      <c r="B187" s="278" t="s">
        <v>44</v>
      </c>
      <c r="C187" s="278" t="s">
        <v>112</v>
      </c>
      <c r="D187" s="305">
        <v>56055.276070000007</v>
      </c>
      <c r="E187" s="305">
        <v>116743.08149999997</v>
      </c>
      <c r="F187" s="305">
        <v>28099.557499999995</v>
      </c>
      <c r="G187" s="305">
        <v>9278.7150000000001</v>
      </c>
      <c r="H187" s="306">
        <v>210176.63007000004</v>
      </c>
      <c r="I187" s="291"/>
      <c r="J187" s="291"/>
    </row>
    <row r="188" spans="1:10" x14ac:dyDescent="0.2">
      <c r="A188" s="254">
        <v>2024</v>
      </c>
      <c r="B188" s="278" t="s">
        <v>45</v>
      </c>
      <c r="C188" s="278" t="s">
        <v>112</v>
      </c>
      <c r="D188" s="305">
        <v>50713.087140000003</v>
      </c>
      <c r="E188" s="305">
        <v>109247.71850000002</v>
      </c>
      <c r="F188" s="305">
        <v>24345.688000000002</v>
      </c>
      <c r="G188" s="305">
        <v>7198.3174999999992</v>
      </c>
      <c r="H188" s="306">
        <v>191504.81114000001</v>
      </c>
      <c r="I188" s="291"/>
      <c r="J188" s="291"/>
    </row>
    <row r="189" spans="1:10" x14ac:dyDescent="0.2">
      <c r="A189" s="254">
        <v>2024</v>
      </c>
      <c r="B189" s="278" t="s">
        <v>33</v>
      </c>
      <c r="C189" s="278" t="s">
        <v>112</v>
      </c>
      <c r="D189" s="305">
        <v>53195.895149999997</v>
      </c>
      <c r="E189" s="305">
        <v>125729.62350000002</v>
      </c>
      <c r="F189" s="305">
        <v>28188.559499999999</v>
      </c>
      <c r="G189" s="305">
        <v>7227.4130000000005</v>
      </c>
      <c r="H189" s="306">
        <v>214341.49115000002</v>
      </c>
      <c r="I189" s="291"/>
      <c r="J189" s="291"/>
    </row>
    <row r="190" spans="1:10" x14ac:dyDescent="0.2">
      <c r="A190" s="254">
        <v>2024</v>
      </c>
      <c r="B190" s="278" t="s">
        <v>35</v>
      </c>
      <c r="C190" s="278" t="s">
        <v>112</v>
      </c>
      <c r="D190" s="305">
        <v>50195.643790000002</v>
      </c>
      <c r="E190" s="305">
        <v>110166.62449999999</v>
      </c>
      <c r="F190" s="305">
        <v>26375.115999999998</v>
      </c>
      <c r="G190" s="305">
        <v>6834.7980000000007</v>
      </c>
      <c r="H190" s="306">
        <v>193572.18228999997</v>
      </c>
      <c r="I190" s="291"/>
      <c r="J190" s="291"/>
    </row>
    <row r="191" spans="1:10" x14ac:dyDescent="0.2">
      <c r="A191" s="254">
        <v>2024</v>
      </c>
      <c r="B191" s="278" t="s">
        <v>36</v>
      </c>
      <c r="C191" s="278" t="s">
        <v>112</v>
      </c>
      <c r="D191" s="305">
        <v>43418.724849999999</v>
      </c>
      <c r="E191" s="305">
        <v>100395.40299999999</v>
      </c>
      <c r="F191" s="305">
        <v>26619.777499999997</v>
      </c>
      <c r="G191" s="305">
        <v>6055.2034999999996</v>
      </c>
      <c r="H191" s="306">
        <v>176489.10884999996</v>
      </c>
      <c r="I191" s="291"/>
      <c r="J191" s="291"/>
    </row>
    <row r="192" spans="1:10" x14ac:dyDescent="0.2">
      <c r="A192" s="254">
        <v>2024</v>
      </c>
      <c r="B192" s="278" t="s">
        <v>37</v>
      </c>
      <c r="C192" s="278" t="s">
        <v>112</v>
      </c>
      <c r="D192" s="305">
        <v>48557.112650000003</v>
      </c>
      <c r="E192" s="305">
        <v>112615.1725</v>
      </c>
      <c r="F192" s="305">
        <v>25945.895499999999</v>
      </c>
      <c r="G192" s="305">
        <v>7581.3149999999987</v>
      </c>
      <c r="H192" s="306">
        <v>194699.49564999994</v>
      </c>
      <c r="I192" s="291"/>
      <c r="J192" s="291"/>
    </row>
    <row r="193" spans="1:10" x14ac:dyDescent="0.2">
      <c r="A193" s="254">
        <v>2024</v>
      </c>
      <c r="B193" s="278" t="s">
        <v>38</v>
      </c>
      <c r="C193" s="278" t="s">
        <v>112</v>
      </c>
      <c r="D193" s="305">
        <v>51816.352160000009</v>
      </c>
      <c r="E193" s="305">
        <v>110080.73400000001</v>
      </c>
      <c r="F193" s="305">
        <v>26562.728999999999</v>
      </c>
      <c r="G193" s="305">
        <v>8085.6019999999999</v>
      </c>
      <c r="H193" s="306">
        <v>196545.41716000001</v>
      </c>
      <c r="I193" s="291"/>
      <c r="J193" s="291"/>
    </row>
    <row r="194" spans="1:10" x14ac:dyDescent="0.2">
      <c r="A194" s="254">
        <v>2024</v>
      </c>
      <c r="B194" s="278" t="s">
        <v>39</v>
      </c>
      <c r="C194" s="278" t="s">
        <v>112</v>
      </c>
      <c r="D194" s="305">
        <v>49437.578040000008</v>
      </c>
      <c r="E194" s="305">
        <v>104620.94499999999</v>
      </c>
      <c r="F194" s="305">
        <v>24395.080500000004</v>
      </c>
      <c r="G194" s="305">
        <v>7090.1584999999995</v>
      </c>
      <c r="H194" s="306">
        <v>185543.76203999997</v>
      </c>
      <c r="I194" s="291"/>
      <c r="J194" s="291"/>
    </row>
    <row r="195" spans="1:10" x14ac:dyDescent="0.2">
      <c r="A195" s="254">
        <v>2024</v>
      </c>
      <c r="B195" s="278" t="s">
        <v>40</v>
      </c>
      <c r="C195" s="278" t="s">
        <v>112</v>
      </c>
      <c r="D195" s="305">
        <v>51749.823260000005</v>
      </c>
      <c r="E195" s="305">
        <v>118493.26999999997</v>
      </c>
      <c r="F195" s="305">
        <v>24472.863000000001</v>
      </c>
      <c r="G195" s="305">
        <v>7919.0325000000012</v>
      </c>
      <c r="H195" s="306">
        <v>202634.98876000001</v>
      </c>
      <c r="I195" s="291"/>
      <c r="J195" s="291"/>
    </row>
    <row r="196" spans="1:10" x14ac:dyDescent="0.2">
      <c r="A196" s="254">
        <v>2024</v>
      </c>
      <c r="B196" s="278" t="s">
        <v>41</v>
      </c>
      <c r="C196" s="278" t="s">
        <v>112</v>
      </c>
      <c r="D196" s="305">
        <v>45833.612379999991</v>
      </c>
      <c r="E196" s="305">
        <v>112887.74299999999</v>
      </c>
      <c r="F196" s="305">
        <v>22669.901000000002</v>
      </c>
      <c r="G196" s="305">
        <v>7884.0750000000007</v>
      </c>
      <c r="H196" s="306">
        <v>189275.33138000002</v>
      </c>
      <c r="I196" s="291"/>
      <c r="J196" s="291"/>
    </row>
    <row r="197" spans="1:10" x14ac:dyDescent="0.2">
      <c r="A197" s="254">
        <v>2024</v>
      </c>
      <c r="B197" s="278" t="s">
        <v>42</v>
      </c>
      <c r="C197" s="278" t="s">
        <v>112</v>
      </c>
      <c r="D197" s="305">
        <v>50650.2955</v>
      </c>
      <c r="E197" s="305">
        <v>120190.43000000002</v>
      </c>
      <c r="F197" s="305">
        <v>23832.846999999994</v>
      </c>
      <c r="G197" s="305">
        <v>7036.0535</v>
      </c>
      <c r="H197" s="306">
        <v>201709.62600000002</v>
      </c>
      <c r="I197" s="291"/>
      <c r="J197" s="291"/>
    </row>
    <row r="198" spans="1:10" x14ac:dyDescent="0.2">
      <c r="A198" s="254">
        <v>2025</v>
      </c>
      <c r="B198" s="278" t="s">
        <v>43</v>
      </c>
      <c r="C198" s="278" t="s">
        <v>112</v>
      </c>
      <c r="D198" s="305">
        <v>57182.698359999995</v>
      </c>
      <c r="E198" s="305">
        <v>100957.25750000001</v>
      </c>
      <c r="F198" s="305">
        <v>20982.015499999998</v>
      </c>
      <c r="G198" s="305">
        <v>7249.420000000001</v>
      </c>
      <c r="H198" s="306">
        <v>186371.39135999998</v>
      </c>
      <c r="I198" s="291"/>
      <c r="J198" s="291"/>
    </row>
    <row r="199" spans="1:10" x14ac:dyDescent="0.2">
      <c r="A199" s="254">
        <v>2025</v>
      </c>
      <c r="B199" s="278" t="s">
        <v>44</v>
      </c>
      <c r="C199" s="278" t="s">
        <v>112</v>
      </c>
      <c r="D199" s="305">
        <v>46763.198000000004</v>
      </c>
      <c r="E199" s="305">
        <v>114458.35200000001</v>
      </c>
      <c r="F199" s="305">
        <v>23765.445</v>
      </c>
      <c r="G199" s="305">
        <v>7635.313500000002</v>
      </c>
      <c r="H199" s="306">
        <v>192622.30849999998</v>
      </c>
      <c r="I199" s="291"/>
      <c r="J199" s="291"/>
    </row>
    <row r="200" spans="1:10" x14ac:dyDescent="0.2">
      <c r="A200" s="254">
        <v>2025</v>
      </c>
      <c r="B200" s="278" t="s">
        <v>45</v>
      </c>
      <c r="C200" s="278" t="s">
        <v>112</v>
      </c>
      <c r="D200" s="305">
        <v>48747.814470000005</v>
      </c>
      <c r="E200" s="305">
        <v>132139.88500000001</v>
      </c>
      <c r="F200" s="305">
        <v>23268.809000000001</v>
      </c>
      <c r="G200" s="305">
        <v>7661.1275000000005</v>
      </c>
      <c r="H200" s="306">
        <v>211817.63597</v>
      </c>
      <c r="I200" s="291"/>
      <c r="J200" s="291"/>
    </row>
    <row r="201" spans="1:10" x14ac:dyDescent="0.2">
      <c r="A201" s="254">
        <v>2025</v>
      </c>
      <c r="B201" s="278" t="s">
        <v>33</v>
      </c>
      <c r="C201" s="278" t="s">
        <v>112</v>
      </c>
      <c r="D201" s="305">
        <v>48390.317999999999</v>
      </c>
      <c r="E201" s="305">
        <v>127584.12000000001</v>
      </c>
      <c r="F201" s="305">
        <v>20330.889499999997</v>
      </c>
      <c r="G201" s="305">
        <v>6827.4785000000002</v>
      </c>
      <c r="H201" s="306">
        <v>203132.80600000001</v>
      </c>
      <c r="I201" s="291"/>
      <c r="J201" s="291"/>
    </row>
    <row r="202" spans="1:10" x14ac:dyDescent="0.2">
      <c r="A202" s="254">
        <v>2025</v>
      </c>
      <c r="B202" s="278" t="s">
        <v>35</v>
      </c>
      <c r="C202" s="278" t="s">
        <v>112</v>
      </c>
      <c r="D202" s="305">
        <v>49078.819249999993</v>
      </c>
      <c r="E202" s="305">
        <v>130519.04650000001</v>
      </c>
      <c r="F202" s="305">
        <v>22386.011999999999</v>
      </c>
      <c r="G202" s="305">
        <v>7910.9025000000001</v>
      </c>
      <c r="H202" s="306">
        <v>209894.78025000001</v>
      </c>
      <c r="I202" s="291"/>
      <c r="J202" s="291"/>
    </row>
    <row r="203" spans="1:10" x14ac:dyDescent="0.2">
      <c r="A203" s="254">
        <v>2025</v>
      </c>
      <c r="B203" s="278" t="s">
        <v>36</v>
      </c>
      <c r="C203" s="278" t="s">
        <v>112</v>
      </c>
      <c r="D203" s="305">
        <v>44712.64473</v>
      </c>
      <c r="E203" s="305">
        <v>119176.46449999997</v>
      </c>
      <c r="F203" s="305">
        <v>21051.94817</v>
      </c>
      <c r="G203" s="305">
        <v>7441.3150000000005</v>
      </c>
      <c r="H203" s="306">
        <v>192382.37239999999</v>
      </c>
      <c r="I203" s="291"/>
      <c r="J203" s="291"/>
    </row>
    <row r="204" spans="1:10" x14ac:dyDescent="0.2">
      <c r="A204" s="254">
        <v>2025</v>
      </c>
      <c r="B204" s="278" t="s">
        <v>37</v>
      </c>
      <c r="C204" s="278" t="s">
        <v>112</v>
      </c>
      <c r="D204" s="305">
        <v>56132.959749999995</v>
      </c>
      <c r="E204" s="305">
        <v>148978.85300000003</v>
      </c>
      <c r="F204" s="305">
        <v>27106.788170000003</v>
      </c>
      <c r="G204" s="305">
        <v>8324.2880000000005</v>
      </c>
      <c r="H204" s="306">
        <v>240542.88892</v>
      </c>
      <c r="I204" s="291"/>
      <c r="J204" s="291"/>
    </row>
    <row r="205" spans="1:10" x14ac:dyDescent="0.2">
      <c r="A205" s="254">
        <v>2025</v>
      </c>
      <c r="B205" s="278" t="s">
        <v>38</v>
      </c>
      <c r="C205" s="278" t="s">
        <v>112</v>
      </c>
      <c r="D205" s="305">
        <v>46174.694799999997</v>
      </c>
      <c r="E205" s="305">
        <v>136220.36249999999</v>
      </c>
      <c r="F205" s="305">
        <v>21483.793660000003</v>
      </c>
      <c r="G205" s="305">
        <v>7844.7550000000001</v>
      </c>
      <c r="H205" s="306">
        <v>211723.60595999999</v>
      </c>
      <c r="I205" s="291"/>
      <c r="J205" s="291"/>
    </row>
    <row r="206" spans="1:10" x14ac:dyDescent="0.2">
      <c r="A206" s="254">
        <v>2025</v>
      </c>
      <c r="B206" s="278" t="s">
        <v>39</v>
      </c>
      <c r="C206" s="278" t="s">
        <v>112</v>
      </c>
      <c r="D206" s="305">
        <v>49426.96</v>
      </c>
      <c r="E206" s="305">
        <v>138379.71000000002</v>
      </c>
      <c r="F206" s="305">
        <v>23946.839999999997</v>
      </c>
      <c r="G206" s="305">
        <v>8357.27</v>
      </c>
      <c r="H206" s="306">
        <v>220110.78</v>
      </c>
      <c r="I206" s="291"/>
      <c r="J206" s="291"/>
    </row>
    <row r="207" spans="1:10" x14ac:dyDescent="0.2">
      <c r="A207" s="254">
        <v>2025</v>
      </c>
      <c r="B207" s="278" t="s">
        <v>40</v>
      </c>
      <c r="C207" s="278" t="s">
        <v>112</v>
      </c>
      <c r="D207" s="305">
        <v>52135.14</v>
      </c>
      <c r="E207" s="305">
        <v>141724.97200000001</v>
      </c>
      <c r="F207" s="305">
        <v>26506.100000000002</v>
      </c>
      <c r="G207" s="305">
        <v>8357.2000000000007</v>
      </c>
      <c r="H207" s="306">
        <v>228723.41200000001</v>
      </c>
      <c r="I207" s="291"/>
      <c r="J207" s="291"/>
    </row>
    <row r="208" spans="1:10" x14ac:dyDescent="0.2">
      <c r="A208" s="254">
        <v>2025</v>
      </c>
      <c r="B208" s="278" t="s">
        <v>41</v>
      </c>
      <c r="C208" s="278" t="s">
        <v>112</v>
      </c>
      <c r="D208" s="305">
        <v>52143.53</v>
      </c>
      <c r="E208" s="305">
        <v>139526.39999999997</v>
      </c>
      <c r="F208" s="305">
        <v>23382.969999999998</v>
      </c>
      <c r="G208" s="305">
        <v>7675.9699999999993</v>
      </c>
      <c r="H208" s="306">
        <v>222728.87</v>
      </c>
      <c r="I208" s="291"/>
      <c r="J208" s="291"/>
    </row>
    <row r="209" spans="1:10" x14ac:dyDescent="0.2">
      <c r="A209" s="254">
        <v>2025</v>
      </c>
      <c r="B209" s="278" t="s">
        <v>42</v>
      </c>
      <c r="C209" s="278" t="s">
        <v>112</v>
      </c>
      <c r="D209" s="305">
        <v>52045.380000000005</v>
      </c>
      <c r="E209" s="305">
        <v>142922.82000000004</v>
      </c>
      <c r="F209" s="305">
        <v>23401.9</v>
      </c>
      <c r="G209" s="305">
        <v>6121.08</v>
      </c>
      <c r="H209" s="306">
        <v>224491.18000000002</v>
      </c>
      <c r="I209" s="291"/>
      <c r="J209" s="291"/>
    </row>
    <row r="210" spans="1:10" x14ac:dyDescent="0.2">
      <c r="A210" s="254">
        <v>2026</v>
      </c>
      <c r="B210" s="278" t="s">
        <v>43</v>
      </c>
      <c r="C210" s="278" t="s">
        <v>112</v>
      </c>
      <c r="D210" s="305">
        <v>44430.89</v>
      </c>
      <c r="E210" s="305">
        <v>136693.79999999999</v>
      </c>
      <c r="F210" s="305">
        <v>22496.389999999996</v>
      </c>
      <c r="G210" s="305">
        <v>7512.8300000000008</v>
      </c>
      <c r="H210" s="306">
        <v>211133.91000000003</v>
      </c>
      <c r="I210" s="291"/>
      <c r="J210" s="291"/>
    </row>
    <row r="211" spans="1:10" x14ac:dyDescent="0.2">
      <c r="A211" s="254">
        <v>2009</v>
      </c>
      <c r="B211" s="278" t="s">
        <v>33</v>
      </c>
      <c r="C211" s="278" t="s">
        <v>113</v>
      </c>
      <c r="D211" s="305">
        <v>14029.67</v>
      </c>
      <c r="E211" s="305">
        <v>80040.5</v>
      </c>
      <c r="F211" s="305">
        <v>36956.055</v>
      </c>
      <c r="G211" s="305">
        <v>10830.7925</v>
      </c>
      <c r="H211" s="306">
        <v>141857.01750000002</v>
      </c>
      <c r="I211" s="291"/>
      <c r="J211" s="291"/>
    </row>
    <row r="212" spans="1:10" x14ac:dyDescent="0.2">
      <c r="A212" s="254">
        <v>2009</v>
      </c>
      <c r="B212" s="278" t="s">
        <v>35</v>
      </c>
      <c r="C212" s="278" t="s">
        <v>113</v>
      </c>
      <c r="D212" s="305">
        <v>14306.13</v>
      </c>
      <c r="E212" s="305">
        <v>80400.212499999994</v>
      </c>
      <c r="F212" s="305">
        <v>41193.217499999999</v>
      </c>
      <c r="G212" s="305">
        <v>11664.134999999998</v>
      </c>
      <c r="H212" s="306">
        <v>147563.69499999998</v>
      </c>
      <c r="I212" s="291"/>
      <c r="J212" s="291"/>
    </row>
    <row r="213" spans="1:10" x14ac:dyDescent="0.2">
      <c r="A213" s="254">
        <v>2009</v>
      </c>
      <c r="B213" s="278" t="s">
        <v>36</v>
      </c>
      <c r="C213" s="278" t="s">
        <v>113</v>
      </c>
      <c r="D213" s="305">
        <v>12456.82</v>
      </c>
      <c r="E213" s="305">
        <v>76119.5</v>
      </c>
      <c r="F213" s="305">
        <v>39686.380000000005</v>
      </c>
      <c r="G213" s="305">
        <v>11920.045000000002</v>
      </c>
      <c r="H213" s="306">
        <v>140182.74500000002</v>
      </c>
      <c r="I213" s="291"/>
      <c r="J213" s="291"/>
    </row>
    <row r="214" spans="1:10" x14ac:dyDescent="0.2">
      <c r="A214" s="254">
        <v>2009</v>
      </c>
      <c r="B214" s="278" t="s">
        <v>37</v>
      </c>
      <c r="C214" s="278" t="s">
        <v>113</v>
      </c>
      <c r="D214" s="305">
        <v>13951.35</v>
      </c>
      <c r="E214" s="305">
        <v>91548.25</v>
      </c>
      <c r="F214" s="305">
        <v>44700.917499999996</v>
      </c>
      <c r="G214" s="305">
        <v>13572.142499999998</v>
      </c>
      <c r="H214" s="306">
        <v>163772.65999999997</v>
      </c>
      <c r="I214" s="291"/>
      <c r="J214" s="291"/>
    </row>
    <row r="215" spans="1:10" x14ac:dyDescent="0.2">
      <c r="A215" s="254">
        <v>2009</v>
      </c>
      <c r="B215" s="278" t="s">
        <v>38</v>
      </c>
      <c r="C215" s="278" t="s">
        <v>113</v>
      </c>
      <c r="D215" s="305">
        <v>15457.36</v>
      </c>
      <c r="E215" s="305">
        <v>88061.65</v>
      </c>
      <c r="F215" s="305">
        <v>36153.272499999999</v>
      </c>
      <c r="G215" s="305">
        <v>11364.06</v>
      </c>
      <c r="H215" s="306">
        <v>151036.34250000003</v>
      </c>
      <c r="I215" s="291"/>
      <c r="J215" s="291"/>
    </row>
    <row r="216" spans="1:10" x14ac:dyDescent="0.2">
      <c r="A216" s="254">
        <v>2009</v>
      </c>
      <c r="B216" s="278" t="s">
        <v>39</v>
      </c>
      <c r="C216" s="278" t="s">
        <v>113</v>
      </c>
      <c r="D216" s="305">
        <v>17264.617499999997</v>
      </c>
      <c r="E216" s="305">
        <v>83115.612500000003</v>
      </c>
      <c r="F216" s="305">
        <v>37720.80750000001</v>
      </c>
      <c r="G216" s="305">
        <v>12668.78</v>
      </c>
      <c r="H216" s="306">
        <v>150769.8175</v>
      </c>
      <c r="I216" s="291"/>
      <c r="J216" s="291"/>
    </row>
    <row r="217" spans="1:10" x14ac:dyDescent="0.2">
      <c r="A217" s="254">
        <v>2009</v>
      </c>
      <c r="B217" s="278" t="s">
        <v>40</v>
      </c>
      <c r="C217" s="278" t="s">
        <v>113</v>
      </c>
      <c r="D217" s="305">
        <v>17120.07</v>
      </c>
      <c r="E217" s="305">
        <v>85036.524999999994</v>
      </c>
      <c r="F217" s="305">
        <v>38986.36</v>
      </c>
      <c r="G217" s="305">
        <v>13614.817499999999</v>
      </c>
      <c r="H217" s="306">
        <v>154757.77249999996</v>
      </c>
      <c r="I217" s="291"/>
      <c r="J217" s="291"/>
    </row>
    <row r="218" spans="1:10" x14ac:dyDescent="0.2">
      <c r="A218" s="254">
        <v>2009</v>
      </c>
      <c r="B218" s="278" t="s">
        <v>41</v>
      </c>
      <c r="C218" s="278" t="s">
        <v>113</v>
      </c>
      <c r="D218" s="305">
        <v>13320.48</v>
      </c>
      <c r="E218" s="305">
        <v>88246.675000000003</v>
      </c>
      <c r="F218" s="305">
        <v>35677.445000000007</v>
      </c>
      <c r="G218" s="305">
        <v>11898.557500000001</v>
      </c>
      <c r="H218" s="306">
        <v>149143.15750000003</v>
      </c>
      <c r="I218" s="291"/>
      <c r="J218" s="291"/>
    </row>
    <row r="219" spans="1:10" x14ac:dyDescent="0.2">
      <c r="A219" s="254">
        <v>2009</v>
      </c>
      <c r="B219" s="278" t="s">
        <v>42</v>
      </c>
      <c r="C219" s="278" t="s">
        <v>113</v>
      </c>
      <c r="D219" s="305">
        <v>15207.500000000002</v>
      </c>
      <c r="E219" s="305">
        <v>83445.150000000009</v>
      </c>
      <c r="F219" s="305">
        <v>27827.905000000006</v>
      </c>
      <c r="G219" s="305">
        <v>10012.582500000002</v>
      </c>
      <c r="H219" s="306">
        <v>136493.13749999995</v>
      </c>
      <c r="I219" s="291"/>
      <c r="J219" s="291"/>
    </row>
    <row r="220" spans="1:10" x14ac:dyDescent="0.2">
      <c r="A220" s="254">
        <v>2010</v>
      </c>
      <c r="B220" s="278" t="s">
        <v>43</v>
      </c>
      <c r="C220" s="278" t="s">
        <v>113</v>
      </c>
      <c r="D220" s="305">
        <v>13380.54</v>
      </c>
      <c r="E220" s="305">
        <v>86231.55</v>
      </c>
      <c r="F220" s="305">
        <v>31409.26</v>
      </c>
      <c r="G220" s="305">
        <v>10841.527499999998</v>
      </c>
      <c r="H220" s="306">
        <v>141862.8775</v>
      </c>
      <c r="I220" s="291"/>
      <c r="J220" s="291"/>
    </row>
    <row r="221" spans="1:10" x14ac:dyDescent="0.2">
      <c r="A221" s="254">
        <v>2010</v>
      </c>
      <c r="B221" s="278" t="s">
        <v>44</v>
      </c>
      <c r="C221" s="278" t="s">
        <v>113</v>
      </c>
      <c r="D221" s="305">
        <v>13378.66</v>
      </c>
      <c r="E221" s="305">
        <v>84428.925000000017</v>
      </c>
      <c r="F221" s="305">
        <v>33903.087500000001</v>
      </c>
      <c r="G221" s="305">
        <v>14111.902500000002</v>
      </c>
      <c r="H221" s="306">
        <v>145822.57500000001</v>
      </c>
      <c r="I221" s="291"/>
      <c r="J221" s="291"/>
    </row>
    <row r="222" spans="1:10" x14ac:dyDescent="0.2">
      <c r="A222" s="254">
        <v>2010</v>
      </c>
      <c r="B222" s="278" t="s">
        <v>45</v>
      </c>
      <c r="C222" s="278" t="s">
        <v>113</v>
      </c>
      <c r="D222" s="305">
        <v>15486.57</v>
      </c>
      <c r="E222" s="305">
        <v>93617.076000000001</v>
      </c>
      <c r="F222" s="305">
        <v>40916.082499999997</v>
      </c>
      <c r="G222" s="305">
        <v>12239.165000000001</v>
      </c>
      <c r="H222" s="306">
        <v>162258.89349999998</v>
      </c>
      <c r="I222" s="291"/>
      <c r="J222" s="291"/>
    </row>
    <row r="223" spans="1:10" x14ac:dyDescent="0.2">
      <c r="A223" s="254">
        <v>2010</v>
      </c>
      <c r="B223" s="278" t="s">
        <v>33</v>
      </c>
      <c r="C223" s="278" t="s">
        <v>113</v>
      </c>
      <c r="D223" s="305">
        <v>13746.63</v>
      </c>
      <c r="E223" s="305">
        <v>86297.4</v>
      </c>
      <c r="F223" s="305">
        <v>36930.642500000002</v>
      </c>
      <c r="G223" s="305">
        <v>11864.025000000001</v>
      </c>
      <c r="H223" s="306">
        <v>148838.69750000001</v>
      </c>
      <c r="I223" s="291"/>
      <c r="J223" s="291"/>
    </row>
    <row r="224" spans="1:10" x14ac:dyDescent="0.2">
      <c r="A224" s="254">
        <v>2010</v>
      </c>
      <c r="B224" s="278" t="s">
        <v>35</v>
      </c>
      <c r="C224" s="278" t="s">
        <v>113</v>
      </c>
      <c r="D224" s="305">
        <v>15121.58</v>
      </c>
      <c r="E224" s="305">
        <v>93020.72500000002</v>
      </c>
      <c r="F224" s="305">
        <v>38723.38749999999</v>
      </c>
      <c r="G224" s="305">
        <v>12376.615000000002</v>
      </c>
      <c r="H224" s="306">
        <v>159242.30750000002</v>
      </c>
      <c r="I224" s="291"/>
      <c r="J224" s="291"/>
    </row>
    <row r="225" spans="1:10" x14ac:dyDescent="0.2">
      <c r="A225" s="254">
        <v>2010</v>
      </c>
      <c r="B225" s="278" t="s">
        <v>36</v>
      </c>
      <c r="C225" s="278" t="s">
        <v>113</v>
      </c>
      <c r="D225" s="305">
        <v>17126.390000000003</v>
      </c>
      <c r="E225" s="305">
        <v>86754.87999999999</v>
      </c>
      <c r="F225" s="305">
        <v>35748.244999999995</v>
      </c>
      <c r="G225" s="305">
        <v>10762.615</v>
      </c>
      <c r="H225" s="306">
        <v>150392.12999999998</v>
      </c>
      <c r="I225" s="291"/>
      <c r="J225" s="291"/>
    </row>
    <row r="226" spans="1:10" x14ac:dyDescent="0.2">
      <c r="A226" s="254">
        <v>2010</v>
      </c>
      <c r="B226" s="278" t="s">
        <v>37</v>
      </c>
      <c r="C226" s="278" t="s">
        <v>113</v>
      </c>
      <c r="D226" s="305">
        <v>15273.109999999999</v>
      </c>
      <c r="E226" s="305">
        <v>89937.329999999973</v>
      </c>
      <c r="F226" s="305">
        <v>35568.457499999997</v>
      </c>
      <c r="G226" s="305">
        <v>11381.910000000002</v>
      </c>
      <c r="H226" s="306">
        <v>152160.80750000002</v>
      </c>
      <c r="I226" s="291"/>
      <c r="J226" s="291"/>
    </row>
    <row r="227" spans="1:10" x14ac:dyDescent="0.2">
      <c r="A227" s="254">
        <v>2010</v>
      </c>
      <c r="B227" s="278" t="s">
        <v>38</v>
      </c>
      <c r="C227" s="278" t="s">
        <v>113</v>
      </c>
      <c r="D227" s="305">
        <v>15411.329999999998</v>
      </c>
      <c r="E227" s="305">
        <v>94689.999999999985</v>
      </c>
      <c r="F227" s="305">
        <v>35624.712499999994</v>
      </c>
      <c r="G227" s="305">
        <v>11159.244999999997</v>
      </c>
      <c r="H227" s="306">
        <v>156885.28749999998</v>
      </c>
      <c r="I227" s="291"/>
      <c r="J227" s="291"/>
    </row>
    <row r="228" spans="1:10" x14ac:dyDescent="0.2">
      <c r="A228" s="254">
        <v>2010</v>
      </c>
      <c r="B228" s="278" t="s">
        <v>39</v>
      </c>
      <c r="C228" s="278" t="s">
        <v>113</v>
      </c>
      <c r="D228" s="305">
        <v>13889.32</v>
      </c>
      <c r="E228" s="305">
        <v>98726.329999999987</v>
      </c>
      <c r="F228" s="305">
        <v>32385.095000000001</v>
      </c>
      <c r="G228" s="305">
        <v>12961.460000000001</v>
      </c>
      <c r="H228" s="306">
        <v>157962.20500000002</v>
      </c>
      <c r="I228" s="291"/>
      <c r="J228" s="291"/>
    </row>
    <row r="229" spans="1:10" x14ac:dyDescent="0.2">
      <c r="A229" s="254">
        <v>2010</v>
      </c>
      <c r="B229" s="278" t="s">
        <v>40</v>
      </c>
      <c r="C229" s="278" t="s">
        <v>113</v>
      </c>
      <c r="D229" s="305">
        <v>14932.609999999997</v>
      </c>
      <c r="E229" s="305">
        <v>95692.279999999984</v>
      </c>
      <c r="F229" s="305">
        <v>29961.232499999998</v>
      </c>
      <c r="G229" s="305">
        <v>12253.12</v>
      </c>
      <c r="H229" s="306">
        <v>152839.24249999999</v>
      </c>
      <c r="I229" s="291"/>
      <c r="J229" s="291"/>
    </row>
    <row r="230" spans="1:10" x14ac:dyDescent="0.2">
      <c r="A230" s="254">
        <v>2010</v>
      </c>
      <c r="B230" s="278" t="s">
        <v>41</v>
      </c>
      <c r="C230" s="278" t="s">
        <v>113</v>
      </c>
      <c r="D230" s="305">
        <v>15320.219999999998</v>
      </c>
      <c r="E230" s="305">
        <v>100274.35500000001</v>
      </c>
      <c r="F230" s="305">
        <v>30508.464999999997</v>
      </c>
      <c r="G230" s="305">
        <v>12272.1425</v>
      </c>
      <c r="H230" s="306">
        <v>158375.18250000002</v>
      </c>
      <c r="I230" s="291"/>
      <c r="J230" s="291"/>
    </row>
    <row r="231" spans="1:10" x14ac:dyDescent="0.2">
      <c r="A231" s="254">
        <v>2010</v>
      </c>
      <c r="B231" s="278" t="s">
        <v>42</v>
      </c>
      <c r="C231" s="278" t="s">
        <v>113</v>
      </c>
      <c r="D231" s="305">
        <v>14007.62</v>
      </c>
      <c r="E231" s="305">
        <v>105550.78000000001</v>
      </c>
      <c r="F231" s="305">
        <v>24161.7075</v>
      </c>
      <c r="G231" s="305">
        <v>10927.292500000001</v>
      </c>
      <c r="H231" s="306">
        <v>154647.39999999997</v>
      </c>
      <c r="I231" s="291"/>
      <c r="J231" s="291"/>
    </row>
    <row r="232" spans="1:10" x14ac:dyDescent="0.2">
      <c r="A232" s="254">
        <v>2011</v>
      </c>
      <c r="B232" s="278" t="s">
        <v>43</v>
      </c>
      <c r="C232" s="278" t="s">
        <v>113</v>
      </c>
      <c r="D232" s="305">
        <v>14398.289999999997</v>
      </c>
      <c r="E232" s="305">
        <v>83592.224999999991</v>
      </c>
      <c r="F232" s="305">
        <v>25920.732499999998</v>
      </c>
      <c r="G232" s="305">
        <v>13010.987499999999</v>
      </c>
      <c r="H232" s="306">
        <v>136922.23499999999</v>
      </c>
      <c r="I232" s="291"/>
      <c r="J232" s="291"/>
    </row>
    <row r="233" spans="1:10" x14ac:dyDescent="0.2">
      <c r="A233" s="254">
        <v>2011</v>
      </c>
      <c r="B233" s="278" t="s">
        <v>44</v>
      </c>
      <c r="C233" s="278" t="s">
        <v>113</v>
      </c>
      <c r="D233" s="305">
        <v>18514.760000000002</v>
      </c>
      <c r="E233" s="305">
        <v>87742.989999999991</v>
      </c>
      <c r="F233" s="305">
        <v>25650.782500000001</v>
      </c>
      <c r="G233" s="305">
        <v>11108.897500000003</v>
      </c>
      <c r="H233" s="306">
        <v>143017.43</v>
      </c>
      <c r="I233" s="291"/>
      <c r="J233" s="291"/>
    </row>
    <row r="234" spans="1:10" x14ac:dyDescent="0.2">
      <c r="A234" s="254">
        <v>2011</v>
      </c>
      <c r="B234" s="278" t="s">
        <v>45</v>
      </c>
      <c r="C234" s="278" t="s">
        <v>113</v>
      </c>
      <c r="D234" s="305">
        <v>22238.260000000002</v>
      </c>
      <c r="E234" s="305">
        <v>106370.12</v>
      </c>
      <c r="F234" s="305">
        <v>32676.332499999997</v>
      </c>
      <c r="G234" s="305">
        <v>15298.557499999999</v>
      </c>
      <c r="H234" s="306">
        <v>176583.27</v>
      </c>
      <c r="I234" s="291"/>
      <c r="J234" s="291"/>
    </row>
    <row r="235" spans="1:10" x14ac:dyDescent="0.2">
      <c r="A235" s="254">
        <v>2011</v>
      </c>
      <c r="B235" s="278" t="s">
        <v>33</v>
      </c>
      <c r="C235" s="278" t="s">
        <v>113</v>
      </c>
      <c r="D235" s="305">
        <v>18726.82</v>
      </c>
      <c r="E235" s="305">
        <v>87739.485000000001</v>
      </c>
      <c r="F235" s="305">
        <v>27027.864500000003</v>
      </c>
      <c r="G235" s="305">
        <v>10766.852500000001</v>
      </c>
      <c r="H235" s="306">
        <v>144261.022</v>
      </c>
      <c r="I235" s="291"/>
      <c r="J235" s="291"/>
    </row>
    <row r="236" spans="1:10" x14ac:dyDescent="0.2">
      <c r="A236" s="254">
        <v>2011</v>
      </c>
      <c r="B236" s="278" t="s">
        <v>35</v>
      </c>
      <c r="C236" s="278" t="s">
        <v>113</v>
      </c>
      <c r="D236" s="305">
        <v>23844.645</v>
      </c>
      <c r="E236" s="305">
        <v>101768.63999999998</v>
      </c>
      <c r="F236" s="305">
        <v>35098.047499999993</v>
      </c>
      <c r="G236" s="305">
        <v>11468.144999999999</v>
      </c>
      <c r="H236" s="306">
        <v>172179.47750000001</v>
      </c>
      <c r="I236" s="291"/>
      <c r="J236" s="291"/>
    </row>
    <row r="237" spans="1:10" x14ac:dyDescent="0.2">
      <c r="A237" s="254">
        <v>2011</v>
      </c>
      <c r="B237" s="278" t="s">
        <v>36</v>
      </c>
      <c r="C237" s="278" t="s">
        <v>113</v>
      </c>
      <c r="D237" s="305">
        <v>23666.940000000002</v>
      </c>
      <c r="E237" s="305">
        <v>89130.054999999978</v>
      </c>
      <c r="F237" s="305">
        <v>34177.797500000001</v>
      </c>
      <c r="G237" s="305">
        <v>14060.875000000002</v>
      </c>
      <c r="H237" s="306">
        <v>161035.66750000001</v>
      </c>
      <c r="I237" s="291"/>
      <c r="J237" s="291"/>
    </row>
    <row r="238" spans="1:10" x14ac:dyDescent="0.2">
      <c r="A238" s="254">
        <v>2011</v>
      </c>
      <c r="B238" s="278" t="s">
        <v>37</v>
      </c>
      <c r="C238" s="278" t="s">
        <v>113</v>
      </c>
      <c r="D238" s="305">
        <v>25207.289999999994</v>
      </c>
      <c r="E238" s="305">
        <v>94658.91</v>
      </c>
      <c r="F238" s="305">
        <v>34756.6175</v>
      </c>
      <c r="G238" s="305">
        <v>15243.440000000002</v>
      </c>
      <c r="H238" s="306">
        <v>169866.25750000001</v>
      </c>
      <c r="I238" s="291"/>
      <c r="J238" s="291"/>
    </row>
    <row r="239" spans="1:10" x14ac:dyDescent="0.2">
      <c r="A239" s="254">
        <v>2011</v>
      </c>
      <c r="B239" s="278" t="s">
        <v>38</v>
      </c>
      <c r="C239" s="278" t="s">
        <v>113</v>
      </c>
      <c r="D239" s="305">
        <v>25193.269999999997</v>
      </c>
      <c r="E239" s="305">
        <v>98003.75499999999</v>
      </c>
      <c r="F239" s="305">
        <v>41308.457500000004</v>
      </c>
      <c r="G239" s="305">
        <v>14682.907500000001</v>
      </c>
      <c r="H239" s="306">
        <v>179188.38999999998</v>
      </c>
      <c r="I239" s="291"/>
      <c r="J239" s="291"/>
    </row>
    <row r="240" spans="1:10" x14ac:dyDescent="0.2">
      <c r="A240" s="254">
        <v>2011</v>
      </c>
      <c r="B240" s="278" t="s">
        <v>39</v>
      </c>
      <c r="C240" s="278" t="s">
        <v>113</v>
      </c>
      <c r="D240" s="305">
        <v>25922.32</v>
      </c>
      <c r="E240" s="305">
        <v>96958.103999999978</v>
      </c>
      <c r="F240" s="305">
        <v>40344.969499999999</v>
      </c>
      <c r="G240" s="305">
        <v>13362.009999999998</v>
      </c>
      <c r="H240" s="306">
        <v>176587.40350000001</v>
      </c>
      <c r="I240" s="291"/>
      <c r="J240" s="291"/>
    </row>
    <row r="241" spans="1:10" x14ac:dyDescent="0.2">
      <c r="A241" s="254">
        <v>2011</v>
      </c>
      <c r="B241" s="278" t="s">
        <v>40</v>
      </c>
      <c r="C241" s="278" t="s">
        <v>113</v>
      </c>
      <c r="D241" s="305">
        <v>25547.49</v>
      </c>
      <c r="E241" s="305">
        <v>95339.73000000001</v>
      </c>
      <c r="F241" s="305">
        <v>40521.317499999997</v>
      </c>
      <c r="G241" s="305">
        <v>12613.2775</v>
      </c>
      <c r="H241" s="306">
        <v>174021.815</v>
      </c>
      <c r="I241" s="291"/>
      <c r="J241" s="291"/>
    </row>
    <row r="242" spans="1:10" x14ac:dyDescent="0.2">
      <c r="A242" s="254">
        <v>2011</v>
      </c>
      <c r="B242" s="278" t="s">
        <v>41</v>
      </c>
      <c r="C242" s="278" t="s">
        <v>113</v>
      </c>
      <c r="D242" s="305">
        <v>27982.400000000001</v>
      </c>
      <c r="E242" s="305">
        <v>95820.5</v>
      </c>
      <c r="F242" s="305">
        <v>43033.490000000005</v>
      </c>
      <c r="G242" s="305">
        <v>12922.11</v>
      </c>
      <c r="H242" s="306">
        <v>179758.5</v>
      </c>
      <c r="I242" s="291"/>
      <c r="J242" s="291"/>
    </row>
    <row r="243" spans="1:10" x14ac:dyDescent="0.2">
      <c r="A243" s="254">
        <v>2011</v>
      </c>
      <c r="B243" s="278" t="s">
        <v>42</v>
      </c>
      <c r="C243" s="278" t="s">
        <v>113</v>
      </c>
      <c r="D243" s="305">
        <v>24558.969999999998</v>
      </c>
      <c r="E243" s="305">
        <v>105225.27499999999</v>
      </c>
      <c r="F243" s="305">
        <v>37379.229999999996</v>
      </c>
      <c r="G243" s="305">
        <v>14357.229999999998</v>
      </c>
      <c r="H243" s="306">
        <v>181520.70499999999</v>
      </c>
      <c r="I243" s="291"/>
      <c r="J243" s="291"/>
    </row>
    <row r="244" spans="1:10" x14ac:dyDescent="0.2">
      <c r="A244" s="254">
        <v>2012</v>
      </c>
      <c r="B244" s="278" t="s">
        <v>43</v>
      </c>
      <c r="C244" s="278" t="s">
        <v>113</v>
      </c>
      <c r="D244" s="305">
        <v>25543.63</v>
      </c>
      <c r="E244" s="305">
        <v>83703.699999999983</v>
      </c>
      <c r="F244" s="305">
        <v>37684.394999999997</v>
      </c>
      <c r="G244" s="305">
        <v>14702.717499999999</v>
      </c>
      <c r="H244" s="306">
        <v>161634.4425</v>
      </c>
      <c r="I244" s="291"/>
      <c r="J244" s="291"/>
    </row>
    <row r="245" spans="1:10" x14ac:dyDescent="0.2">
      <c r="A245" s="254">
        <v>2012</v>
      </c>
      <c r="B245" s="278" t="s">
        <v>44</v>
      </c>
      <c r="C245" s="278" t="s">
        <v>113</v>
      </c>
      <c r="D245" s="305">
        <v>25222.78</v>
      </c>
      <c r="E245" s="305">
        <v>85272.884999999995</v>
      </c>
      <c r="F245" s="305">
        <v>41249.885499999997</v>
      </c>
      <c r="G245" s="305">
        <v>15844.617500000002</v>
      </c>
      <c r="H245" s="306">
        <v>167590.16800000001</v>
      </c>
      <c r="I245" s="291"/>
      <c r="J245" s="291"/>
    </row>
    <row r="246" spans="1:10" x14ac:dyDescent="0.2">
      <c r="A246" s="254">
        <v>2012</v>
      </c>
      <c r="B246" s="278" t="s">
        <v>45</v>
      </c>
      <c r="C246" s="278" t="s">
        <v>113</v>
      </c>
      <c r="D246" s="305">
        <v>27278.29</v>
      </c>
      <c r="E246" s="305">
        <v>92007.9</v>
      </c>
      <c r="F246" s="305">
        <v>45885.240000000005</v>
      </c>
      <c r="G246" s="305">
        <v>16931.087499999998</v>
      </c>
      <c r="H246" s="306">
        <v>182102.51749999999</v>
      </c>
      <c r="I246" s="291"/>
      <c r="J246" s="291"/>
    </row>
    <row r="247" spans="1:10" x14ac:dyDescent="0.2">
      <c r="A247" s="254">
        <v>2012</v>
      </c>
      <c r="B247" s="278" t="s">
        <v>33</v>
      </c>
      <c r="C247" s="278" t="s">
        <v>113</v>
      </c>
      <c r="D247" s="305">
        <v>23016.66</v>
      </c>
      <c r="E247" s="305">
        <v>79529.03</v>
      </c>
      <c r="F247" s="305">
        <v>38026.082499999997</v>
      </c>
      <c r="G247" s="305">
        <v>13372.355</v>
      </c>
      <c r="H247" s="306">
        <v>153944.1275</v>
      </c>
      <c r="I247" s="291"/>
      <c r="J247" s="291"/>
    </row>
    <row r="248" spans="1:10" x14ac:dyDescent="0.2">
      <c r="A248" s="254">
        <v>2012</v>
      </c>
      <c r="B248" s="278" t="s">
        <v>35</v>
      </c>
      <c r="C248" s="278" t="s">
        <v>113</v>
      </c>
      <c r="D248" s="305">
        <v>25271.93</v>
      </c>
      <c r="E248" s="305">
        <v>84408.950000000012</v>
      </c>
      <c r="F248" s="305">
        <v>44454.590000000004</v>
      </c>
      <c r="G248" s="305">
        <v>14961.0425</v>
      </c>
      <c r="H248" s="306">
        <v>169096.51250000001</v>
      </c>
      <c r="I248" s="291"/>
      <c r="J248" s="291"/>
    </row>
    <row r="249" spans="1:10" x14ac:dyDescent="0.2">
      <c r="A249" s="254">
        <v>2012</v>
      </c>
      <c r="B249" s="278" t="s">
        <v>36</v>
      </c>
      <c r="C249" s="278" t="s">
        <v>113</v>
      </c>
      <c r="D249" s="305">
        <v>24620.229999999996</v>
      </c>
      <c r="E249" s="305">
        <v>88042.579999999987</v>
      </c>
      <c r="F249" s="305">
        <v>42529.052499999998</v>
      </c>
      <c r="G249" s="305">
        <v>13081.412499999999</v>
      </c>
      <c r="H249" s="306">
        <v>168273.27500000002</v>
      </c>
      <c r="I249" s="291"/>
      <c r="J249" s="291"/>
    </row>
    <row r="250" spans="1:10" x14ac:dyDescent="0.2">
      <c r="A250" s="254">
        <v>2012</v>
      </c>
      <c r="B250" s="278" t="s">
        <v>37</v>
      </c>
      <c r="C250" s="278" t="s">
        <v>113</v>
      </c>
      <c r="D250" s="305">
        <v>24815.72</v>
      </c>
      <c r="E250" s="305">
        <v>81532.544999999984</v>
      </c>
      <c r="F250" s="305">
        <v>45167.457499999997</v>
      </c>
      <c r="G250" s="305">
        <v>15391.745000000003</v>
      </c>
      <c r="H250" s="306">
        <v>166907.4675</v>
      </c>
      <c r="I250" s="291"/>
      <c r="J250" s="291"/>
    </row>
    <row r="251" spans="1:10" x14ac:dyDescent="0.2">
      <c r="A251" s="254">
        <v>2012</v>
      </c>
      <c r="B251" s="278" t="s">
        <v>38</v>
      </c>
      <c r="C251" s="278" t="s">
        <v>113</v>
      </c>
      <c r="D251" s="305">
        <v>25262.899999999998</v>
      </c>
      <c r="E251" s="305">
        <v>85587.942999999999</v>
      </c>
      <c r="F251" s="305">
        <v>44976.44</v>
      </c>
      <c r="G251" s="305">
        <v>14119.867500000004</v>
      </c>
      <c r="H251" s="306">
        <v>169947.15050000002</v>
      </c>
      <c r="I251" s="291"/>
      <c r="J251" s="291"/>
    </row>
    <row r="252" spans="1:10" x14ac:dyDescent="0.2">
      <c r="A252" s="254">
        <v>2012</v>
      </c>
      <c r="B252" s="278" t="s">
        <v>39</v>
      </c>
      <c r="C252" s="278" t="s">
        <v>113</v>
      </c>
      <c r="D252" s="305">
        <v>26029.350000000002</v>
      </c>
      <c r="E252" s="305">
        <v>80922.180000000008</v>
      </c>
      <c r="F252" s="305">
        <v>43247.3825</v>
      </c>
      <c r="G252" s="305">
        <v>14976.869999999997</v>
      </c>
      <c r="H252" s="306">
        <v>165175.7825</v>
      </c>
      <c r="I252" s="291"/>
      <c r="J252" s="291"/>
    </row>
    <row r="253" spans="1:10" x14ac:dyDescent="0.2">
      <c r="A253" s="254">
        <v>2012</v>
      </c>
      <c r="B253" s="278" t="s">
        <v>40</v>
      </c>
      <c r="C253" s="278" t="s">
        <v>113</v>
      </c>
      <c r="D253" s="305">
        <v>25452.920000000006</v>
      </c>
      <c r="E253" s="305">
        <v>84386.622999999992</v>
      </c>
      <c r="F253" s="305">
        <v>46167.986499999999</v>
      </c>
      <c r="G253" s="305">
        <v>16877.732499999998</v>
      </c>
      <c r="H253" s="306">
        <v>172885.26199999999</v>
      </c>
      <c r="I253" s="291"/>
      <c r="J253" s="291"/>
    </row>
    <row r="254" spans="1:10" x14ac:dyDescent="0.2">
      <c r="A254" s="254">
        <v>2012</v>
      </c>
      <c r="B254" s="278" t="s">
        <v>41</v>
      </c>
      <c r="C254" s="278" t="s">
        <v>113</v>
      </c>
      <c r="D254" s="305">
        <v>23610.84</v>
      </c>
      <c r="E254" s="305">
        <v>85714.238000000012</v>
      </c>
      <c r="F254" s="305">
        <v>44013.697499999995</v>
      </c>
      <c r="G254" s="305">
        <v>16879.505000000001</v>
      </c>
      <c r="H254" s="306">
        <v>170218.28049999999</v>
      </c>
      <c r="I254" s="291"/>
      <c r="J254" s="291"/>
    </row>
    <row r="255" spans="1:10" x14ac:dyDescent="0.2">
      <c r="A255" s="254">
        <v>2012</v>
      </c>
      <c r="B255" s="278" t="s">
        <v>42</v>
      </c>
      <c r="C255" s="278" t="s">
        <v>113</v>
      </c>
      <c r="D255" s="305">
        <v>20536.349999999999</v>
      </c>
      <c r="E255" s="305">
        <v>82860.514999999999</v>
      </c>
      <c r="F255" s="305">
        <v>34777.93</v>
      </c>
      <c r="G255" s="305">
        <v>12328.297500000002</v>
      </c>
      <c r="H255" s="306">
        <v>150503.0925</v>
      </c>
      <c r="I255" s="291"/>
      <c r="J255" s="291"/>
    </row>
    <row r="256" spans="1:10" x14ac:dyDescent="0.2">
      <c r="A256" s="254">
        <v>2013</v>
      </c>
      <c r="B256" s="278" t="s">
        <v>43</v>
      </c>
      <c r="C256" s="278" t="s">
        <v>113</v>
      </c>
      <c r="D256" s="305">
        <v>19858.72</v>
      </c>
      <c r="E256" s="305">
        <v>72805.808000000005</v>
      </c>
      <c r="F256" s="305">
        <v>40502.095000000001</v>
      </c>
      <c r="G256" s="305">
        <v>13576.097500000003</v>
      </c>
      <c r="H256" s="306">
        <v>146742.7205</v>
      </c>
      <c r="I256" s="291"/>
      <c r="J256" s="291"/>
    </row>
    <row r="257" spans="1:10" x14ac:dyDescent="0.2">
      <c r="A257" s="254">
        <v>2013</v>
      </c>
      <c r="B257" s="278" t="s">
        <v>44</v>
      </c>
      <c r="C257" s="278" t="s">
        <v>113</v>
      </c>
      <c r="D257" s="305">
        <v>23542.32</v>
      </c>
      <c r="E257" s="305">
        <v>73198.537500000006</v>
      </c>
      <c r="F257" s="305">
        <v>43630.277500000004</v>
      </c>
      <c r="G257" s="305">
        <v>13966.325000000004</v>
      </c>
      <c r="H257" s="306">
        <v>154337.46</v>
      </c>
      <c r="I257" s="291"/>
      <c r="J257" s="291"/>
    </row>
    <row r="258" spans="1:10" x14ac:dyDescent="0.2">
      <c r="A258" s="254">
        <v>2013</v>
      </c>
      <c r="B258" s="278" t="s">
        <v>45</v>
      </c>
      <c r="C258" s="278" t="s">
        <v>113</v>
      </c>
      <c r="D258" s="305">
        <v>22488.82</v>
      </c>
      <c r="E258" s="305">
        <v>76087.623999999996</v>
      </c>
      <c r="F258" s="305">
        <v>41118.2785</v>
      </c>
      <c r="G258" s="305">
        <v>12509.807499999999</v>
      </c>
      <c r="H258" s="306">
        <v>152204.53</v>
      </c>
      <c r="I258" s="291"/>
      <c r="J258" s="291"/>
    </row>
    <row r="259" spans="1:10" x14ac:dyDescent="0.2">
      <c r="A259" s="254">
        <v>2013</v>
      </c>
      <c r="B259" s="278" t="s">
        <v>33</v>
      </c>
      <c r="C259" s="278" t="s">
        <v>113</v>
      </c>
      <c r="D259" s="305">
        <v>22912.04</v>
      </c>
      <c r="E259" s="305">
        <v>84530.786000000007</v>
      </c>
      <c r="F259" s="305">
        <v>50635.798999999999</v>
      </c>
      <c r="G259" s="305">
        <v>15149.758999999998</v>
      </c>
      <c r="H259" s="306">
        <v>173228.38399999999</v>
      </c>
      <c r="I259" s="291"/>
      <c r="J259" s="291"/>
    </row>
    <row r="260" spans="1:10" x14ac:dyDescent="0.2">
      <c r="A260" s="254">
        <v>2013</v>
      </c>
      <c r="B260" s="278" t="s">
        <v>35</v>
      </c>
      <c r="C260" s="278" t="s">
        <v>113</v>
      </c>
      <c r="D260" s="305">
        <v>24685.379999999997</v>
      </c>
      <c r="E260" s="305">
        <v>82810.338000000018</v>
      </c>
      <c r="F260" s="305">
        <v>50330.638999999996</v>
      </c>
      <c r="G260" s="305">
        <v>15322.029999999999</v>
      </c>
      <c r="H260" s="306">
        <v>173148.38700000002</v>
      </c>
      <c r="I260" s="291"/>
      <c r="J260" s="291"/>
    </row>
    <row r="261" spans="1:10" x14ac:dyDescent="0.2">
      <c r="A261" s="254">
        <v>2013</v>
      </c>
      <c r="B261" s="278" t="s">
        <v>36</v>
      </c>
      <c r="C261" s="278" t="s">
        <v>113</v>
      </c>
      <c r="D261" s="305">
        <v>23332.660000000003</v>
      </c>
      <c r="E261" s="305">
        <v>79028.843000000008</v>
      </c>
      <c r="F261" s="305">
        <v>44802.236499999999</v>
      </c>
      <c r="G261" s="305">
        <v>15831.122500000001</v>
      </c>
      <c r="H261" s="306">
        <v>162994.86199999999</v>
      </c>
      <c r="I261" s="291"/>
      <c r="J261" s="291"/>
    </row>
    <row r="262" spans="1:10" x14ac:dyDescent="0.2">
      <c r="A262" s="254">
        <v>2013</v>
      </c>
      <c r="B262" s="278" t="s">
        <v>37</v>
      </c>
      <c r="C262" s="278" t="s">
        <v>113</v>
      </c>
      <c r="D262" s="305">
        <v>30564.79</v>
      </c>
      <c r="E262" s="305">
        <v>91590.803</v>
      </c>
      <c r="F262" s="305">
        <v>53063.885999999999</v>
      </c>
      <c r="G262" s="305">
        <v>16185.532500000001</v>
      </c>
      <c r="H262" s="306">
        <v>191405.01150000002</v>
      </c>
      <c r="I262" s="291"/>
      <c r="J262" s="291"/>
    </row>
    <row r="263" spans="1:10" x14ac:dyDescent="0.2">
      <c r="A263" s="254">
        <v>2013</v>
      </c>
      <c r="B263" s="278" t="s">
        <v>38</v>
      </c>
      <c r="C263" s="278" t="s">
        <v>113</v>
      </c>
      <c r="D263" s="305">
        <v>28058.989999999998</v>
      </c>
      <c r="E263" s="305">
        <v>78290.760000000009</v>
      </c>
      <c r="F263" s="305">
        <v>49388.029499999997</v>
      </c>
      <c r="G263" s="305">
        <v>14390.304999999997</v>
      </c>
      <c r="H263" s="306">
        <v>170128.0845</v>
      </c>
      <c r="I263" s="291"/>
      <c r="J263" s="291"/>
    </row>
    <row r="264" spans="1:10" x14ac:dyDescent="0.2">
      <c r="A264" s="254">
        <v>2013</v>
      </c>
      <c r="B264" s="278" t="s">
        <v>39</v>
      </c>
      <c r="C264" s="278" t="s">
        <v>113</v>
      </c>
      <c r="D264" s="305">
        <v>33138.949999999997</v>
      </c>
      <c r="E264" s="305">
        <v>91526.06</v>
      </c>
      <c r="F264" s="305">
        <v>57706.328999999998</v>
      </c>
      <c r="G264" s="305">
        <v>18248.992999999995</v>
      </c>
      <c r="H264" s="306">
        <v>200620.33199999999</v>
      </c>
      <c r="I264" s="291"/>
      <c r="J264" s="291"/>
    </row>
    <row r="265" spans="1:10" x14ac:dyDescent="0.2">
      <c r="A265" s="254">
        <v>2013</v>
      </c>
      <c r="B265" s="278" t="s">
        <v>40</v>
      </c>
      <c r="C265" s="278" t="s">
        <v>113</v>
      </c>
      <c r="D265" s="305">
        <v>33175.729999999996</v>
      </c>
      <c r="E265" s="305">
        <v>93045.156999999992</v>
      </c>
      <c r="F265" s="305">
        <v>60784.425499999998</v>
      </c>
      <c r="G265" s="305">
        <v>19459.719999999998</v>
      </c>
      <c r="H265" s="306">
        <v>206465.0325</v>
      </c>
      <c r="I265" s="291"/>
      <c r="J265" s="291"/>
    </row>
    <row r="266" spans="1:10" x14ac:dyDescent="0.2">
      <c r="A266" s="254">
        <v>2013</v>
      </c>
      <c r="B266" s="278" t="s">
        <v>41</v>
      </c>
      <c r="C266" s="278" t="s">
        <v>113</v>
      </c>
      <c r="D266" s="305">
        <v>25757.22</v>
      </c>
      <c r="E266" s="305">
        <v>91098.27</v>
      </c>
      <c r="F266" s="305">
        <v>57579.450499999999</v>
      </c>
      <c r="G266" s="305">
        <v>18103.182500000003</v>
      </c>
      <c r="H266" s="306">
        <v>192538.12299999999</v>
      </c>
      <c r="I266" s="291"/>
      <c r="J266" s="291"/>
    </row>
    <row r="267" spans="1:10" x14ac:dyDescent="0.2">
      <c r="A267" s="254">
        <v>2013</v>
      </c>
      <c r="B267" s="278" t="s">
        <v>42</v>
      </c>
      <c r="C267" s="278" t="s">
        <v>113</v>
      </c>
      <c r="D267" s="305">
        <v>22751.72</v>
      </c>
      <c r="E267" s="305">
        <v>94276.35500000001</v>
      </c>
      <c r="F267" s="305">
        <v>47014.712999999996</v>
      </c>
      <c r="G267" s="305">
        <v>16001.452500000003</v>
      </c>
      <c r="H267" s="306">
        <v>180044.24050000001</v>
      </c>
      <c r="I267" s="291"/>
      <c r="J267" s="291"/>
    </row>
    <row r="268" spans="1:10" x14ac:dyDescent="0.2">
      <c r="A268" s="254">
        <v>2014</v>
      </c>
      <c r="B268" s="278" t="s">
        <v>43</v>
      </c>
      <c r="C268" s="278" t="s">
        <v>113</v>
      </c>
      <c r="D268" s="305">
        <v>20489.830000000002</v>
      </c>
      <c r="E268" s="305">
        <v>69540.907500000001</v>
      </c>
      <c r="F268" s="305">
        <v>49411.727500000001</v>
      </c>
      <c r="G268" s="305">
        <v>16643.987500000003</v>
      </c>
      <c r="H268" s="306">
        <v>156086.45250000001</v>
      </c>
      <c r="I268" s="291"/>
      <c r="J268" s="291"/>
    </row>
    <row r="269" spans="1:10" x14ac:dyDescent="0.2">
      <c r="A269" s="254">
        <v>2014</v>
      </c>
      <c r="B269" s="278" t="s">
        <v>44</v>
      </c>
      <c r="C269" s="278" t="s">
        <v>113</v>
      </c>
      <c r="D269" s="305">
        <v>26390.2</v>
      </c>
      <c r="E269" s="305">
        <v>78572.514999999985</v>
      </c>
      <c r="F269" s="305">
        <v>54587.199999999997</v>
      </c>
      <c r="G269" s="305">
        <v>18373.467499999999</v>
      </c>
      <c r="H269" s="306">
        <v>177923.38250000001</v>
      </c>
      <c r="I269" s="291"/>
      <c r="J269" s="291"/>
    </row>
    <row r="270" spans="1:10" x14ac:dyDescent="0.2">
      <c r="A270" s="254">
        <v>2014</v>
      </c>
      <c r="B270" s="278" t="s">
        <v>45</v>
      </c>
      <c r="C270" s="278" t="s">
        <v>113</v>
      </c>
      <c r="D270" s="305">
        <v>27627.52</v>
      </c>
      <c r="E270" s="305">
        <v>98802.867499999993</v>
      </c>
      <c r="F270" s="305">
        <v>57123.117999999995</v>
      </c>
      <c r="G270" s="305">
        <v>17923.64</v>
      </c>
      <c r="H270" s="306">
        <v>201477.14549999998</v>
      </c>
      <c r="I270" s="291"/>
      <c r="J270" s="291"/>
    </row>
    <row r="271" spans="1:10" x14ac:dyDescent="0.2">
      <c r="A271" s="254">
        <v>2014</v>
      </c>
      <c r="B271" s="278" t="s">
        <v>33</v>
      </c>
      <c r="C271" s="278" t="s">
        <v>113</v>
      </c>
      <c r="D271" s="305">
        <v>29585.72</v>
      </c>
      <c r="E271" s="305">
        <v>86757.450000000041</v>
      </c>
      <c r="F271" s="305">
        <v>53184.752999999997</v>
      </c>
      <c r="G271" s="305">
        <v>14924.769999999999</v>
      </c>
      <c r="H271" s="306">
        <v>184452.69300000003</v>
      </c>
      <c r="I271" s="291"/>
      <c r="J271" s="291"/>
    </row>
    <row r="272" spans="1:10" x14ac:dyDescent="0.2">
      <c r="A272" s="254">
        <v>2014</v>
      </c>
      <c r="B272" s="278" t="s">
        <v>35</v>
      </c>
      <c r="C272" s="278" t="s">
        <v>113</v>
      </c>
      <c r="D272" s="305">
        <v>32821.33</v>
      </c>
      <c r="E272" s="305">
        <v>94015.266999999993</v>
      </c>
      <c r="F272" s="305">
        <v>59600.286999999997</v>
      </c>
      <c r="G272" s="305">
        <v>17664.060000000001</v>
      </c>
      <c r="H272" s="306">
        <v>204100.94400000002</v>
      </c>
      <c r="I272" s="291"/>
      <c r="J272" s="291"/>
    </row>
    <row r="273" spans="1:10" x14ac:dyDescent="0.2">
      <c r="A273" s="254">
        <v>2014</v>
      </c>
      <c r="B273" s="278" t="s">
        <v>36</v>
      </c>
      <c r="C273" s="278" t="s">
        <v>113</v>
      </c>
      <c r="D273" s="305">
        <v>32176.67</v>
      </c>
      <c r="E273" s="305">
        <v>85583.953177500007</v>
      </c>
      <c r="F273" s="305">
        <v>53873.268499999998</v>
      </c>
      <c r="G273" s="305">
        <v>16622.400000000001</v>
      </c>
      <c r="H273" s="306">
        <v>188256.2916775</v>
      </c>
      <c r="I273" s="291"/>
      <c r="J273" s="291"/>
    </row>
    <row r="274" spans="1:10" x14ac:dyDescent="0.2">
      <c r="A274" s="254">
        <v>2014</v>
      </c>
      <c r="B274" s="278" t="s">
        <v>37</v>
      </c>
      <c r="C274" s="278" t="s">
        <v>113</v>
      </c>
      <c r="D274" s="305">
        <v>36236.089999999997</v>
      </c>
      <c r="E274" s="305">
        <v>91119.943999999989</v>
      </c>
      <c r="F274" s="305">
        <v>63726.861000000004</v>
      </c>
      <c r="G274" s="305">
        <v>20795.75</v>
      </c>
      <c r="H274" s="306">
        <v>211878.64500000002</v>
      </c>
      <c r="I274" s="291"/>
      <c r="J274" s="291"/>
    </row>
    <row r="275" spans="1:10" x14ac:dyDescent="0.2">
      <c r="A275" s="254">
        <v>2014</v>
      </c>
      <c r="B275" s="278" t="s">
        <v>38</v>
      </c>
      <c r="C275" s="278" t="s">
        <v>113</v>
      </c>
      <c r="D275" s="305">
        <v>37904.25</v>
      </c>
      <c r="E275" s="305">
        <v>97181.314500000022</v>
      </c>
      <c r="F275" s="305">
        <v>54500.761999999995</v>
      </c>
      <c r="G275" s="305">
        <v>18288.3675</v>
      </c>
      <c r="H275" s="306">
        <v>207874.69400000002</v>
      </c>
      <c r="I275" s="291"/>
      <c r="J275" s="291"/>
    </row>
    <row r="276" spans="1:10" x14ac:dyDescent="0.2">
      <c r="A276" s="254">
        <v>2014</v>
      </c>
      <c r="B276" s="278" t="s">
        <v>39</v>
      </c>
      <c r="C276" s="278" t="s">
        <v>113</v>
      </c>
      <c r="D276" s="305">
        <v>37260.969999999994</v>
      </c>
      <c r="E276" s="305">
        <v>105770.07749999997</v>
      </c>
      <c r="F276" s="305">
        <v>58571.5095</v>
      </c>
      <c r="G276" s="305">
        <v>17372.66</v>
      </c>
      <c r="H276" s="306">
        <v>218975.21699999998</v>
      </c>
      <c r="I276" s="291"/>
      <c r="J276" s="291"/>
    </row>
    <row r="277" spans="1:10" x14ac:dyDescent="0.2">
      <c r="A277" s="254">
        <v>2014</v>
      </c>
      <c r="B277" s="278" t="s">
        <v>40</v>
      </c>
      <c r="C277" s="278" t="s">
        <v>113</v>
      </c>
      <c r="D277" s="305">
        <v>37095.89</v>
      </c>
      <c r="E277" s="305">
        <v>100252.77899999998</v>
      </c>
      <c r="F277" s="305">
        <v>56033.729000000007</v>
      </c>
      <c r="G277" s="305">
        <v>19025.731</v>
      </c>
      <c r="H277" s="306">
        <v>212408.12899999996</v>
      </c>
      <c r="I277" s="291"/>
      <c r="J277" s="291"/>
    </row>
    <row r="278" spans="1:10" x14ac:dyDescent="0.2">
      <c r="A278" s="254">
        <v>2014</v>
      </c>
      <c r="B278" s="278" t="s">
        <v>41</v>
      </c>
      <c r="C278" s="278" t="s">
        <v>113</v>
      </c>
      <c r="D278" s="305">
        <v>36502.519999999997</v>
      </c>
      <c r="E278" s="305">
        <v>96895.817999999985</v>
      </c>
      <c r="F278" s="305">
        <v>51178.556500000006</v>
      </c>
      <c r="G278" s="305">
        <v>22054.326999999997</v>
      </c>
      <c r="H278" s="306">
        <v>206631.22149999999</v>
      </c>
      <c r="I278" s="291"/>
      <c r="J278" s="291"/>
    </row>
    <row r="279" spans="1:10" x14ac:dyDescent="0.2">
      <c r="A279" s="254">
        <v>2014</v>
      </c>
      <c r="B279" s="278" t="s">
        <v>42</v>
      </c>
      <c r="C279" s="278" t="s">
        <v>113</v>
      </c>
      <c r="D279" s="305">
        <v>32284.079999999994</v>
      </c>
      <c r="E279" s="305">
        <v>89318.569000000003</v>
      </c>
      <c r="F279" s="305">
        <v>46910.724000000009</v>
      </c>
      <c r="G279" s="305">
        <v>17506.170000000002</v>
      </c>
      <c r="H279" s="306">
        <v>186019.54300000001</v>
      </c>
      <c r="I279" s="291"/>
      <c r="J279" s="291"/>
    </row>
    <row r="280" spans="1:10" x14ac:dyDescent="0.2">
      <c r="A280" s="254">
        <v>2015</v>
      </c>
      <c r="B280" s="278" t="s">
        <v>43</v>
      </c>
      <c r="C280" s="278" t="s">
        <v>113</v>
      </c>
      <c r="D280" s="305">
        <v>31112.61</v>
      </c>
      <c r="E280" s="305">
        <v>91368.140999999974</v>
      </c>
      <c r="F280" s="305">
        <v>50751.402000000009</v>
      </c>
      <c r="G280" s="305">
        <v>17449.943500000001</v>
      </c>
      <c r="H280" s="306">
        <v>190682.09649999999</v>
      </c>
      <c r="I280" s="291"/>
      <c r="J280" s="291"/>
    </row>
    <row r="281" spans="1:10" x14ac:dyDescent="0.2">
      <c r="A281" s="254">
        <v>2015</v>
      </c>
      <c r="B281" s="278" t="s">
        <v>44</v>
      </c>
      <c r="C281" s="278" t="s">
        <v>113</v>
      </c>
      <c r="D281" s="305">
        <v>35104.92</v>
      </c>
      <c r="E281" s="305">
        <v>89051.771999999997</v>
      </c>
      <c r="F281" s="305">
        <v>56940.219000000012</v>
      </c>
      <c r="G281" s="305">
        <v>19659.551500000001</v>
      </c>
      <c r="H281" s="306">
        <v>200756.46249999999</v>
      </c>
      <c r="I281" s="291"/>
      <c r="J281" s="291"/>
    </row>
    <row r="282" spans="1:10" x14ac:dyDescent="0.2">
      <c r="A282" s="254">
        <v>2015</v>
      </c>
      <c r="B282" s="278" t="s">
        <v>45</v>
      </c>
      <c r="C282" s="278" t="s">
        <v>113</v>
      </c>
      <c r="D282" s="305">
        <v>34285.148999999976</v>
      </c>
      <c r="E282" s="305">
        <v>93922.745999999999</v>
      </c>
      <c r="F282" s="305">
        <v>62215.434500000003</v>
      </c>
      <c r="G282" s="305">
        <v>18621.325000000001</v>
      </c>
      <c r="H282" s="306">
        <v>209044.6545</v>
      </c>
      <c r="I282" s="291"/>
      <c r="J282" s="291"/>
    </row>
    <row r="283" spans="1:10" x14ac:dyDescent="0.2">
      <c r="A283" s="254">
        <v>2015</v>
      </c>
      <c r="B283" s="278" t="s">
        <v>33</v>
      </c>
      <c r="C283" s="278" t="s">
        <v>113</v>
      </c>
      <c r="D283" s="305">
        <v>36212.53</v>
      </c>
      <c r="E283" s="305">
        <v>87232.637999999992</v>
      </c>
      <c r="F283" s="305">
        <v>53931.215499999991</v>
      </c>
      <c r="G283" s="305">
        <v>20356.170000000002</v>
      </c>
      <c r="H283" s="306">
        <v>197732.55349999998</v>
      </c>
      <c r="I283" s="291"/>
      <c r="J283" s="291"/>
    </row>
    <row r="284" spans="1:10" x14ac:dyDescent="0.2">
      <c r="A284" s="254">
        <v>2015</v>
      </c>
      <c r="B284" s="278" t="s">
        <v>35</v>
      </c>
      <c r="C284" s="278" t="s">
        <v>113</v>
      </c>
      <c r="D284" s="305">
        <v>40741.550000000003</v>
      </c>
      <c r="E284" s="305">
        <v>86853.648000000016</v>
      </c>
      <c r="F284" s="305">
        <v>59340.311500000003</v>
      </c>
      <c r="G284" s="305">
        <v>21760.282500000001</v>
      </c>
      <c r="H284" s="306">
        <v>208695.79200000002</v>
      </c>
      <c r="I284" s="291"/>
      <c r="J284" s="291"/>
    </row>
    <row r="285" spans="1:10" x14ac:dyDescent="0.2">
      <c r="A285" s="254">
        <v>2015</v>
      </c>
      <c r="B285" s="278" t="s">
        <v>36</v>
      </c>
      <c r="C285" s="278" t="s">
        <v>113</v>
      </c>
      <c r="D285" s="305">
        <v>39748.789999999994</v>
      </c>
      <c r="E285" s="305">
        <v>97422.883000000002</v>
      </c>
      <c r="F285" s="305">
        <v>60884.627</v>
      </c>
      <c r="G285" s="305">
        <v>20769.394499999995</v>
      </c>
      <c r="H285" s="306">
        <v>218825.69449999998</v>
      </c>
      <c r="I285" s="291"/>
      <c r="J285" s="291"/>
    </row>
    <row r="286" spans="1:10" x14ac:dyDescent="0.2">
      <c r="A286" s="254">
        <v>2015</v>
      </c>
      <c r="B286" s="278" t="s">
        <v>37</v>
      </c>
      <c r="C286" s="278" t="s">
        <v>113</v>
      </c>
      <c r="D286" s="305">
        <v>49836.869999999995</v>
      </c>
      <c r="E286" s="305">
        <v>98209.974999999991</v>
      </c>
      <c r="F286" s="305">
        <v>65650.074000000008</v>
      </c>
      <c r="G286" s="305">
        <v>23605.898000000001</v>
      </c>
      <c r="H286" s="306">
        <v>237302.81699999998</v>
      </c>
      <c r="I286" s="291"/>
      <c r="J286" s="291"/>
    </row>
    <row r="287" spans="1:10" x14ac:dyDescent="0.2">
      <c r="A287" s="254">
        <v>2015</v>
      </c>
      <c r="B287" s="278" t="s">
        <v>38</v>
      </c>
      <c r="C287" s="278" t="s">
        <v>113</v>
      </c>
      <c r="D287" s="305">
        <v>43535.05</v>
      </c>
      <c r="E287" s="305">
        <v>99105.194999999992</v>
      </c>
      <c r="F287" s="305">
        <v>59776.077499999999</v>
      </c>
      <c r="G287" s="305">
        <v>20494.244000000002</v>
      </c>
      <c r="H287" s="306">
        <v>222910.56649999996</v>
      </c>
      <c r="I287" s="291"/>
      <c r="J287" s="291"/>
    </row>
    <row r="288" spans="1:10" x14ac:dyDescent="0.2">
      <c r="A288" s="254">
        <v>2015</v>
      </c>
      <c r="B288" s="278" t="s">
        <v>39</v>
      </c>
      <c r="C288" s="278" t="s">
        <v>113</v>
      </c>
      <c r="D288" s="305">
        <v>48350.55</v>
      </c>
      <c r="E288" s="305">
        <v>95152.156999999992</v>
      </c>
      <c r="F288" s="305">
        <v>67959.421499999997</v>
      </c>
      <c r="G288" s="305">
        <v>23546.85</v>
      </c>
      <c r="H288" s="306">
        <v>235008.97850000003</v>
      </c>
      <c r="I288" s="291"/>
      <c r="J288" s="291"/>
    </row>
    <row r="289" spans="1:10" x14ac:dyDescent="0.2">
      <c r="A289" s="254">
        <v>2015</v>
      </c>
      <c r="B289" s="278" t="s">
        <v>40</v>
      </c>
      <c r="C289" s="278" t="s">
        <v>113</v>
      </c>
      <c r="D289" s="305">
        <v>45745.56</v>
      </c>
      <c r="E289" s="305">
        <v>103614.66899999999</v>
      </c>
      <c r="F289" s="305">
        <v>68802.959500000012</v>
      </c>
      <c r="G289" s="305">
        <v>25141.4925</v>
      </c>
      <c r="H289" s="306">
        <v>243304.68100000001</v>
      </c>
      <c r="I289" s="291"/>
      <c r="J289" s="291"/>
    </row>
    <row r="290" spans="1:10" x14ac:dyDescent="0.2">
      <c r="A290" s="254">
        <v>2015</v>
      </c>
      <c r="B290" s="278" t="s">
        <v>41</v>
      </c>
      <c r="C290" s="278" t="s">
        <v>113</v>
      </c>
      <c r="D290" s="305">
        <v>44593.009999999995</v>
      </c>
      <c r="E290" s="305">
        <v>86024.728000000003</v>
      </c>
      <c r="F290" s="305">
        <v>63519.159499999994</v>
      </c>
      <c r="G290" s="305">
        <v>19770.017500000002</v>
      </c>
      <c r="H290" s="306">
        <v>213906.91499999998</v>
      </c>
      <c r="I290" s="291"/>
      <c r="J290" s="291"/>
    </row>
    <row r="291" spans="1:10" x14ac:dyDescent="0.2">
      <c r="A291" s="254">
        <v>2015</v>
      </c>
      <c r="B291" s="278" t="s">
        <v>42</v>
      </c>
      <c r="C291" s="278" t="s">
        <v>113</v>
      </c>
      <c r="D291" s="305">
        <v>36862.67</v>
      </c>
      <c r="E291" s="305">
        <v>94027.308000000005</v>
      </c>
      <c r="F291" s="305">
        <v>52736.717499999999</v>
      </c>
      <c r="G291" s="305">
        <v>16634.1335</v>
      </c>
      <c r="H291" s="306">
        <v>200260.829</v>
      </c>
      <c r="I291" s="291"/>
      <c r="J291" s="291"/>
    </row>
    <row r="292" spans="1:10" x14ac:dyDescent="0.2">
      <c r="A292" s="254">
        <v>2016</v>
      </c>
      <c r="B292" s="278" t="s">
        <v>43</v>
      </c>
      <c r="C292" s="278" t="s">
        <v>113</v>
      </c>
      <c r="D292" s="305">
        <v>32301.88</v>
      </c>
      <c r="E292" s="305">
        <v>95795.266000000003</v>
      </c>
      <c r="F292" s="305">
        <v>53985.483999999997</v>
      </c>
      <c r="G292" s="305">
        <v>15294.813999999995</v>
      </c>
      <c r="H292" s="306">
        <v>197377.44400000002</v>
      </c>
      <c r="I292" s="291"/>
      <c r="J292" s="291"/>
    </row>
    <row r="293" spans="1:10" x14ac:dyDescent="0.2">
      <c r="A293" s="254">
        <v>2016</v>
      </c>
      <c r="B293" s="278" t="s">
        <v>44</v>
      </c>
      <c r="C293" s="278" t="s">
        <v>113</v>
      </c>
      <c r="D293" s="305">
        <v>38541.97</v>
      </c>
      <c r="E293" s="305">
        <v>108162.08350000004</v>
      </c>
      <c r="F293" s="305">
        <v>65567.509500000015</v>
      </c>
      <c r="G293" s="305">
        <v>19680.025999999998</v>
      </c>
      <c r="H293" s="306">
        <v>231951.58900000004</v>
      </c>
      <c r="I293" s="291"/>
      <c r="J293" s="291"/>
    </row>
    <row r="294" spans="1:10" x14ac:dyDescent="0.2">
      <c r="A294" s="254">
        <v>2016</v>
      </c>
      <c r="B294" s="278" t="s">
        <v>45</v>
      </c>
      <c r="C294" s="278" t="s">
        <v>113</v>
      </c>
      <c r="D294" s="305">
        <v>34726.729999999996</v>
      </c>
      <c r="E294" s="305">
        <v>109430.16600000001</v>
      </c>
      <c r="F294" s="305">
        <v>59925.575499999999</v>
      </c>
      <c r="G294" s="305">
        <v>17472.281499999997</v>
      </c>
      <c r="H294" s="306">
        <v>221554.75300000003</v>
      </c>
      <c r="I294" s="291"/>
      <c r="J294" s="291"/>
    </row>
    <row r="295" spans="1:10" x14ac:dyDescent="0.2">
      <c r="A295" s="254">
        <v>2016</v>
      </c>
      <c r="B295" s="278" t="s">
        <v>33</v>
      </c>
      <c r="C295" s="278" t="s">
        <v>113</v>
      </c>
      <c r="D295" s="305">
        <v>36703.925000000003</v>
      </c>
      <c r="E295" s="305">
        <v>110699.71250000002</v>
      </c>
      <c r="F295" s="305">
        <v>65648.01400000001</v>
      </c>
      <c r="G295" s="305">
        <v>16748.584500000001</v>
      </c>
      <c r="H295" s="306">
        <v>229800.23600000003</v>
      </c>
      <c r="I295" s="291"/>
      <c r="J295" s="291"/>
    </row>
    <row r="296" spans="1:10" x14ac:dyDescent="0.2">
      <c r="A296" s="254">
        <v>2016</v>
      </c>
      <c r="B296" s="278" t="s">
        <v>35</v>
      </c>
      <c r="C296" s="278" t="s">
        <v>113</v>
      </c>
      <c r="D296" s="305">
        <v>33727.494999999995</v>
      </c>
      <c r="E296" s="305">
        <v>103542.681</v>
      </c>
      <c r="F296" s="305">
        <v>63102.597500000003</v>
      </c>
      <c r="G296" s="305">
        <v>16983.911</v>
      </c>
      <c r="H296" s="306">
        <v>217356.6845</v>
      </c>
      <c r="I296" s="291"/>
      <c r="J296" s="291"/>
    </row>
    <row r="297" spans="1:10" x14ac:dyDescent="0.2">
      <c r="A297" s="254">
        <v>2016</v>
      </c>
      <c r="B297" s="278" t="s">
        <v>36</v>
      </c>
      <c r="C297" s="278" t="s">
        <v>113</v>
      </c>
      <c r="D297" s="305">
        <v>35177.56</v>
      </c>
      <c r="E297" s="305">
        <v>106182</v>
      </c>
      <c r="F297" s="305">
        <v>64356.187000000005</v>
      </c>
      <c r="G297" s="305">
        <v>15545.826999999997</v>
      </c>
      <c r="H297" s="306">
        <v>221261.57400000002</v>
      </c>
      <c r="I297" s="291"/>
      <c r="J297" s="291"/>
    </row>
    <row r="298" spans="1:10" x14ac:dyDescent="0.2">
      <c r="A298" s="254">
        <v>2016</v>
      </c>
      <c r="B298" s="278" t="s">
        <v>37</v>
      </c>
      <c r="C298" s="278" t="s">
        <v>113</v>
      </c>
      <c r="D298" s="305">
        <v>33268.455000000002</v>
      </c>
      <c r="E298" s="305">
        <v>96597.806499999992</v>
      </c>
      <c r="F298" s="305">
        <v>53591.834499999997</v>
      </c>
      <c r="G298" s="305">
        <v>11254.306499999999</v>
      </c>
      <c r="H298" s="306">
        <v>194712.40249999997</v>
      </c>
      <c r="I298" s="291"/>
      <c r="J298" s="291"/>
    </row>
    <row r="299" spans="1:10" x14ac:dyDescent="0.2">
      <c r="A299" s="254">
        <v>2016</v>
      </c>
      <c r="B299" s="278" t="s">
        <v>38</v>
      </c>
      <c r="C299" s="278" t="s">
        <v>113</v>
      </c>
      <c r="D299" s="305">
        <v>32641.870000000003</v>
      </c>
      <c r="E299" s="305">
        <v>117904.23000000001</v>
      </c>
      <c r="F299" s="305">
        <v>70098.105500000005</v>
      </c>
      <c r="G299" s="305">
        <v>19648.8475</v>
      </c>
      <c r="H299" s="306">
        <v>240293.05300000004</v>
      </c>
      <c r="I299" s="291"/>
      <c r="J299" s="291"/>
    </row>
    <row r="300" spans="1:10" x14ac:dyDescent="0.2">
      <c r="A300" s="254">
        <v>2016</v>
      </c>
      <c r="B300" s="278" t="s">
        <v>39</v>
      </c>
      <c r="C300" s="278" t="s">
        <v>113</v>
      </c>
      <c r="D300" s="305">
        <v>35009.535000000003</v>
      </c>
      <c r="E300" s="305">
        <v>99149.220000000016</v>
      </c>
      <c r="F300" s="305">
        <v>64519.336500000012</v>
      </c>
      <c r="G300" s="305">
        <v>19960.2035</v>
      </c>
      <c r="H300" s="306">
        <v>218638.29500000001</v>
      </c>
      <c r="I300" s="291"/>
      <c r="J300" s="291"/>
    </row>
    <row r="301" spans="1:10" x14ac:dyDescent="0.2">
      <c r="A301" s="254">
        <v>2016</v>
      </c>
      <c r="B301" s="278" t="s">
        <v>40</v>
      </c>
      <c r="C301" s="278" t="s">
        <v>113</v>
      </c>
      <c r="D301" s="305">
        <v>32952.775000000001</v>
      </c>
      <c r="E301" s="305">
        <v>99116.998000000021</v>
      </c>
      <c r="F301" s="305">
        <v>60577.756000000008</v>
      </c>
      <c r="G301" s="305">
        <v>17960.870499999997</v>
      </c>
      <c r="H301" s="306">
        <v>210608.39950000003</v>
      </c>
      <c r="I301" s="291"/>
      <c r="J301" s="291"/>
    </row>
    <row r="302" spans="1:10" x14ac:dyDescent="0.2">
      <c r="A302" s="254">
        <v>2016</v>
      </c>
      <c r="B302" s="278" t="s">
        <v>41</v>
      </c>
      <c r="C302" s="278" t="s">
        <v>113</v>
      </c>
      <c r="D302" s="305">
        <v>32920.375</v>
      </c>
      <c r="E302" s="305">
        <v>109582.60550000001</v>
      </c>
      <c r="F302" s="305">
        <v>62574.773000000001</v>
      </c>
      <c r="G302" s="305">
        <v>21152.593999999997</v>
      </c>
      <c r="H302" s="306">
        <v>226230.34749999997</v>
      </c>
      <c r="I302" s="291"/>
      <c r="J302" s="291"/>
    </row>
    <row r="303" spans="1:10" x14ac:dyDescent="0.2">
      <c r="A303" s="254">
        <v>2016</v>
      </c>
      <c r="B303" s="278" t="s">
        <v>42</v>
      </c>
      <c r="C303" s="278" t="s">
        <v>113</v>
      </c>
      <c r="D303" s="305">
        <v>29528.305</v>
      </c>
      <c r="E303" s="305">
        <v>113430.27099999999</v>
      </c>
      <c r="F303" s="305">
        <v>55998.488000000005</v>
      </c>
      <c r="G303" s="305">
        <v>15107.922</v>
      </c>
      <c r="H303" s="306">
        <v>214064.98599999998</v>
      </c>
      <c r="I303" s="291"/>
      <c r="J303" s="291"/>
    </row>
    <row r="304" spans="1:10" x14ac:dyDescent="0.2">
      <c r="A304" s="254">
        <v>2017</v>
      </c>
      <c r="B304" s="278" t="s">
        <v>43</v>
      </c>
      <c r="C304" s="278" t="s">
        <v>113</v>
      </c>
      <c r="D304" s="305">
        <v>29154.736999999994</v>
      </c>
      <c r="E304" s="305">
        <v>105881.15999999997</v>
      </c>
      <c r="F304" s="305">
        <v>54717.875500000002</v>
      </c>
      <c r="G304" s="305">
        <v>19424.881000000005</v>
      </c>
      <c r="H304" s="306">
        <v>209178.65349999999</v>
      </c>
      <c r="I304" s="291"/>
      <c r="J304" s="291"/>
    </row>
    <row r="305" spans="1:10" x14ac:dyDescent="0.2">
      <c r="A305" s="254">
        <v>2017</v>
      </c>
      <c r="B305" s="278" t="s">
        <v>44</v>
      </c>
      <c r="C305" s="278" t="s">
        <v>113</v>
      </c>
      <c r="D305" s="305">
        <v>34956.065000000002</v>
      </c>
      <c r="E305" s="305">
        <v>116254.6165</v>
      </c>
      <c r="F305" s="305">
        <v>65215.962000000014</v>
      </c>
      <c r="G305" s="305">
        <v>21620.726499999997</v>
      </c>
      <c r="H305" s="306">
        <v>238047.37</v>
      </c>
      <c r="I305" s="291"/>
      <c r="J305" s="291"/>
    </row>
    <row r="306" spans="1:10" x14ac:dyDescent="0.2">
      <c r="A306" s="254">
        <v>2017</v>
      </c>
      <c r="B306" s="278" t="s">
        <v>45</v>
      </c>
      <c r="C306" s="278" t="s">
        <v>113</v>
      </c>
      <c r="D306" s="305">
        <v>37874.839999999997</v>
      </c>
      <c r="E306" s="305">
        <v>119124.16750000004</v>
      </c>
      <c r="F306" s="305">
        <v>70835.362500000003</v>
      </c>
      <c r="G306" s="305">
        <v>20927.768999999997</v>
      </c>
      <c r="H306" s="306">
        <v>248762.13900000002</v>
      </c>
      <c r="I306" s="291"/>
      <c r="J306" s="291"/>
    </row>
    <row r="307" spans="1:10" x14ac:dyDescent="0.2">
      <c r="A307" s="254">
        <v>2017</v>
      </c>
      <c r="B307" s="278" t="s">
        <v>33</v>
      </c>
      <c r="C307" s="278" t="s">
        <v>113</v>
      </c>
      <c r="D307" s="305">
        <v>32425.600000000002</v>
      </c>
      <c r="E307" s="305">
        <v>101951.03049999999</v>
      </c>
      <c r="F307" s="305">
        <v>58348.197</v>
      </c>
      <c r="G307" s="305">
        <v>15671.836999999998</v>
      </c>
      <c r="H307" s="306">
        <v>208396.66449999998</v>
      </c>
      <c r="I307" s="291"/>
      <c r="J307" s="291"/>
    </row>
    <row r="308" spans="1:10" x14ac:dyDescent="0.2">
      <c r="A308" s="254">
        <v>2017</v>
      </c>
      <c r="B308" s="278" t="s">
        <v>35</v>
      </c>
      <c r="C308" s="278" t="s">
        <v>113</v>
      </c>
      <c r="D308" s="305">
        <v>36630.118000000002</v>
      </c>
      <c r="E308" s="305">
        <v>109322.09100000001</v>
      </c>
      <c r="F308" s="305">
        <v>68616.516000000003</v>
      </c>
      <c r="G308" s="305">
        <v>19323.853999999999</v>
      </c>
      <c r="H308" s="306">
        <v>233892.57900000003</v>
      </c>
      <c r="I308" s="291"/>
      <c r="J308" s="291"/>
    </row>
    <row r="309" spans="1:10" x14ac:dyDescent="0.2">
      <c r="A309" s="254">
        <v>2017</v>
      </c>
      <c r="B309" s="278" t="s">
        <v>36</v>
      </c>
      <c r="C309" s="278" t="s">
        <v>113</v>
      </c>
      <c r="D309" s="305">
        <v>31933.893000000004</v>
      </c>
      <c r="E309" s="305">
        <v>106621.47799999997</v>
      </c>
      <c r="F309" s="305">
        <v>69273.794999999998</v>
      </c>
      <c r="G309" s="305">
        <v>17513.4545</v>
      </c>
      <c r="H309" s="306">
        <v>225342.62049999999</v>
      </c>
      <c r="I309" s="291"/>
      <c r="J309" s="291"/>
    </row>
    <row r="310" spans="1:10" x14ac:dyDescent="0.2">
      <c r="A310" s="254">
        <v>2017</v>
      </c>
      <c r="B310" s="278" t="s">
        <v>37</v>
      </c>
      <c r="C310" s="278" t="s">
        <v>113</v>
      </c>
      <c r="D310" s="305">
        <v>33748.097000000002</v>
      </c>
      <c r="E310" s="305">
        <v>112928.36750000001</v>
      </c>
      <c r="F310" s="305">
        <v>72677.831000000006</v>
      </c>
      <c r="G310" s="305">
        <v>19921.436000000002</v>
      </c>
      <c r="H310" s="306">
        <v>239275.73149999999</v>
      </c>
      <c r="I310" s="291"/>
      <c r="J310" s="291"/>
    </row>
    <row r="311" spans="1:10" x14ac:dyDescent="0.2">
      <c r="A311" s="254">
        <v>2017</v>
      </c>
      <c r="B311" s="278" t="s">
        <v>38</v>
      </c>
      <c r="C311" s="278" t="s">
        <v>113</v>
      </c>
      <c r="D311" s="305">
        <v>33391.354999999996</v>
      </c>
      <c r="E311" s="305">
        <v>113472.59700000001</v>
      </c>
      <c r="F311" s="305">
        <v>74895.267500000002</v>
      </c>
      <c r="G311" s="305">
        <v>21112.081999999995</v>
      </c>
      <c r="H311" s="306">
        <v>242871.3015</v>
      </c>
      <c r="I311" s="291"/>
      <c r="J311" s="291"/>
    </row>
    <row r="312" spans="1:10" x14ac:dyDescent="0.2">
      <c r="A312" s="254">
        <v>2017</v>
      </c>
      <c r="B312" s="278" t="s">
        <v>39</v>
      </c>
      <c r="C312" s="278" t="s">
        <v>113</v>
      </c>
      <c r="D312" s="305">
        <v>35473.144999999997</v>
      </c>
      <c r="E312" s="305">
        <v>107281.86200000002</v>
      </c>
      <c r="F312" s="305">
        <v>71078.240000000005</v>
      </c>
      <c r="G312" s="305">
        <v>22645.661</v>
      </c>
      <c r="H312" s="306">
        <v>236478.908</v>
      </c>
      <c r="I312" s="291"/>
      <c r="J312" s="291"/>
    </row>
    <row r="313" spans="1:10" x14ac:dyDescent="0.2">
      <c r="A313" s="254">
        <v>2017</v>
      </c>
      <c r="B313" s="278" t="s">
        <v>40</v>
      </c>
      <c r="C313" s="278" t="s">
        <v>113</v>
      </c>
      <c r="D313" s="305">
        <v>34613.945</v>
      </c>
      <c r="E313" s="305">
        <v>107556.606</v>
      </c>
      <c r="F313" s="305">
        <v>73466.394</v>
      </c>
      <c r="G313" s="305">
        <v>22924.358499999998</v>
      </c>
      <c r="H313" s="306">
        <v>238561.30350000001</v>
      </c>
      <c r="I313" s="291"/>
      <c r="J313" s="291"/>
    </row>
    <row r="314" spans="1:10" x14ac:dyDescent="0.2">
      <c r="A314" s="254">
        <v>2017</v>
      </c>
      <c r="B314" s="278" t="s">
        <v>41</v>
      </c>
      <c r="C314" s="278" t="s">
        <v>113</v>
      </c>
      <c r="D314" s="305">
        <v>37422.43</v>
      </c>
      <c r="E314" s="305">
        <v>105814.03050000001</v>
      </c>
      <c r="F314" s="305">
        <v>67285.071499999991</v>
      </c>
      <c r="G314" s="305">
        <v>23202.875500000002</v>
      </c>
      <c r="H314" s="306">
        <v>233724.4075</v>
      </c>
      <c r="I314" s="291"/>
      <c r="J314" s="291"/>
    </row>
    <row r="315" spans="1:10" x14ac:dyDescent="0.2">
      <c r="A315" s="254">
        <v>2017</v>
      </c>
      <c r="B315" s="278" t="s">
        <v>42</v>
      </c>
      <c r="C315" s="278" t="s">
        <v>113</v>
      </c>
      <c r="D315" s="305">
        <v>36599.039999999994</v>
      </c>
      <c r="E315" s="305">
        <v>102567.96350000003</v>
      </c>
      <c r="F315" s="305">
        <v>56557.36</v>
      </c>
      <c r="G315" s="305">
        <v>18179.5265</v>
      </c>
      <c r="H315" s="306">
        <v>213903.89</v>
      </c>
      <c r="I315" s="291"/>
      <c r="J315" s="291"/>
    </row>
    <row r="316" spans="1:10" x14ac:dyDescent="0.2">
      <c r="A316" s="254">
        <v>2018</v>
      </c>
      <c r="B316" s="278" t="s">
        <v>43</v>
      </c>
      <c r="C316" s="278" t="s">
        <v>113</v>
      </c>
      <c r="D316" s="305">
        <v>31924.937999999995</v>
      </c>
      <c r="E316" s="305">
        <v>101659.57999999999</v>
      </c>
      <c r="F316" s="305">
        <v>55793.851500000004</v>
      </c>
      <c r="G316" s="305">
        <v>19865.232</v>
      </c>
      <c r="H316" s="306">
        <v>209243.60149999999</v>
      </c>
      <c r="I316" s="291"/>
      <c r="J316" s="291"/>
    </row>
    <row r="317" spans="1:10" x14ac:dyDescent="0.2">
      <c r="A317" s="254">
        <v>2018</v>
      </c>
      <c r="B317" s="278" t="s">
        <v>44</v>
      </c>
      <c r="C317" s="278" t="s">
        <v>113</v>
      </c>
      <c r="D317" s="305">
        <v>37575.51</v>
      </c>
      <c r="E317" s="305">
        <v>101423.54550000001</v>
      </c>
      <c r="F317" s="305">
        <v>70199.076000000001</v>
      </c>
      <c r="G317" s="305">
        <v>19797.234</v>
      </c>
      <c r="H317" s="306">
        <v>228995.36550000001</v>
      </c>
      <c r="I317" s="291"/>
      <c r="J317" s="291"/>
    </row>
    <row r="318" spans="1:10" x14ac:dyDescent="0.2">
      <c r="A318" s="254">
        <v>2018</v>
      </c>
      <c r="B318" s="278" t="s">
        <v>45</v>
      </c>
      <c r="C318" s="278" t="s">
        <v>113</v>
      </c>
      <c r="D318" s="305">
        <v>37989.697499999995</v>
      </c>
      <c r="E318" s="305">
        <v>103628.69</v>
      </c>
      <c r="F318" s="305">
        <v>66157.850000000006</v>
      </c>
      <c r="G318" s="305">
        <v>20748.592499999999</v>
      </c>
      <c r="H318" s="306">
        <v>228524.83</v>
      </c>
      <c r="I318" s="291"/>
      <c r="J318" s="291"/>
    </row>
    <row r="319" spans="1:10" x14ac:dyDescent="0.2">
      <c r="A319" s="254">
        <v>2018</v>
      </c>
      <c r="B319" s="278" t="s">
        <v>33</v>
      </c>
      <c r="C319" s="278" t="s">
        <v>113</v>
      </c>
      <c r="D319" s="305">
        <v>42400.470000000008</v>
      </c>
      <c r="E319" s="305">
        <v>113002.73449999999</v>
      </c>
      <c r="F319" s="305">
        <v>67415.732000000004</v>
      </c>
      <c r="G319" s="305">
        <v>19986.063999999998</v>
      </c>
      <c r="H319" s="306">
        <v>242805.00049999997</v>
      </c>
      <c r="I319" s="291"/>
      <c r="J319" s="291"/>
    </row>
    <row r="320" spans="1:10" x14ac:dyDescent="0.2">
      <c r="A320" s="254">
        <v>2018</v>
      </c>
      <c r="B320" s="278" t="s">
        <v>35</v>
      </c>
      <c r="C320" s="278" t="s">
        <v>113</v>
      </c>
      <c r="D320" s="305">
        <v>44191.955000000002</v>
      </c>
      <c r="E320" s="305">
        <v>100734.04099999998</v>
      </c>
      <c r="F320" s="305">
        <v>65314.197500000017</v>
      </c>
      <c r="G320" s="305">
        <v>20516.553</v>
      </c>
      <c r="H320" s="306">
        <v>230756.74650000001</v>
      </c>
      <c r="I320" s="291"/>
      <c r="J320" s="291"/>
    </row>
    <row r="321" spans="1:10" x14ac:dyDescent="0.2">
      <c r="A321" s="254">
        <v>2018</v>
      </c>
      <c r="B321" s="278" t="s">
        <v>36</v>
      </c>
      <c r="C321" s="278" t="s">
        <v>113</v>
      </c>
      <c r="D321" s="305">
        <v>44915.572000000007</v>
      </c>
      <c r="E321" s="305">
        <v>100317.6605</v>
      </c>
      <c r="F321" s="305">
        <v>61877.78</v>
      </c>
      <c r="G321" s="305">
        <v>19378.165000000005</v>
      </c>
      <c r="H321" s="306">
        <v>226489.17749999999</v>
      </c>
      <c r="I321" s="291"/>
      <c r="J321" s="291"/>
    </row>
    <row r="322" spans="1:10" x14ac:dyDescent="0.2">
      <c r="A322" s="254">
        <v>2018</v>
      </c>
      <c r="B322" s="278" t="s">
        <v>37</v>
      </c>
      <c r="C322" s="278" t="s">
        <v>113</v>
      </c>
      <c r="D322" s="305">
        <v>45239.285000000003</v>
      </c>
      <c r="E322" s="305">
        <v>106986.32249999999</v>
      </c>
      <c r="F322" s="305">
        <v>63883.075500000014</v>
      </c>
      <c r="G322" s="305">
        <v>19391.345499999996</v>
      </c>
      <c r="H322" s="306">
        <v>235500.02849999999</v>
      </c>
      <c r="I322" s="291"/>
      <c r="J322" s="291"/>
    </row>
    <row r="323" spans="1:10" x14ac:dyDescent="0.2">
      <c r="A323" s="254">
        <v>2018</v>
      </c>
      <c r="B323" s="278" t="s">
        <v>38</v>
      </c>
      <c r="C323" s="278" t="s">
        <v>113</v>
      </c>
      <c r="D323" s="305">
        <v>46589.475000000006</v>
      </c>
      <c r="E323" s="305">
        <v>113445.79399999999</v>
      </c>
      <c r="F323" s="305">
        <v>70174.710500000016</v>
      </c>
      <c r="G323" s="305">
        <v>22135.879499999999</v>
      </c>
      <c r="H323" s="306">
        <v>252345.85900000003</v>
      </c>
      <c r="I323" s="291"/>
      <c r="J323" s="291"/>
    </row>
    <row r="324" spans="1:10" x14ac:dyDescent="0.2">
      <c r="A324" s="254">
        <v>2018</v>
      </c>
      <c r="B324" s="278" t="s">
        <v>39</v>
      </c>
      <c r="C324" s="278" t="s">
        <v>113</v>
      </c>
      <c r="D324" s="305">
        <v>45645.742499999993</v>
      </c>
      <c r="E324" s="305">
        <v>107916.3305</v>
      </c>
      <c r="F324" s="305">
        <v>72418.057499999995</v>
      </c>
      <c r="G324" s="305">
        <v>17775.416000000001</v>
      </c>
      <c r="H324" s="306">
        <v>243755.5465</v>
      </c>
      <c r="I324" s="291"/>
      <c r="J324" s="291"/>
    </row>
    <row r="325" spans="1:10" x14ac:dyDescent="0.2">
      <c r="A325" s="254">
        <v>2018</v>
      </c>
      <c r="B325" s="278" t="s">
        <v>40</v>
      </c>
      <c r="C325" s="278" t="s">
        <v>113</v>
      </c>
      <c r="D325" s="305">
        <v>47891.067499999997</v>
      </c>
      <c r="E325" s="305">
        <v>107198.17800000001</v>
      </c>
      <c r="F325" s="305">
        <v>77557.739499999996</v>
      </c>
      <c r="G325" s="305">
        <v>20253.486000000001</v>
      </c>
      <c r="H325" s="306">
        <v>252900.47100000002</v>
      </c>
      <c r="I325" s="291"/>
      <c r="J325" s="291"/>
    </row>
    <row r="326" spans="1:10" x14ac:dyDescent="0.2">
      <c r="A326" s="254">
        <v>2018</v>
      </c>
      <c r="B326" s="278" t="s">
        <v>41</v>
      </c>
      <c r="C326" s="278" t="s">
        <v>113</v>
      </c>
      <c r="D326" s="305">
        <v>47080.175000000003</v>
      </c>
      <c r="E326" s="305">
        <v>106770.74600000003</v>
      </c>
      <c r="F326" s="305">
        <v>72533.843500000017</v>
      </c>
      <c r="G326" s="305">
        <v>19966.738500000003</v>
      </c>
      <c r="H326" s="306">
        <v>246351.50300000003</v>
      </c>
      <c r="I326" s="291"/>
      <c r="J326" s="291"/>
    </row>
    <row r="327" spans="1:10" x14ac:dyDescent="0.2">
      <c r="A327" s="254">
        <v>2018</v>
      </c>
      <c r="B327" s="278" t="s">
        <v>42</v>
      </c>
      <c r="C327" s="278" t="s">
        <v>113</v>
      </c>
      <c r="D327" s="305">
        <v>42738.967499999999</v>
      </c>
      <c r="E327" s="305">
        <v>100560.889</v>
      </c>
      <c r="F327" s="305">
        <v>59395.6515</v>
      </c>
      <c r="G327" s="305">
        <v>18515.797999999995</v>
      </c>
      <c r="H327" s="306">
        <v>221211.30599999998</v>
      </c>
      <c r="I327" s="291"/>
      <c r="J327" s="291"/>
    </row>
    <row r="328" spans="1:10" x14ac:dyDescent="0.2">
      <c r="A328" s="254">
        <v>2019</v>
      </c>
      <c r="B328" s="278" t="s">
        <v>43</v>
      </c>
      <c r="C328" s="278" t="s">
        <v>113</v>
      </c>
      <c r="D328" s="305">
        <v>41596.384999999995</v>
      </c>
      <c r="E328" s="305">
        <v>96252.206000000006</v>
      </c>
      <c r="F328" s="305">
        <v>62202.402000000002</v>
      </c>
      <c r="G328" s="305">
        <v>16268.966</v>
      </c>
      <c r="H328" s="306">
        <v>216319.959</v>
      </c>
      <c r="I328" s="291"/>
      <c r="J328" s="291"/>
    </row>
    <row r="329" spans="1:10" x14ac:dyDescent="0.2">
      <c r="A329" s="254">
        <v>2019</v>
      </c>
      <c r="B329" s="278" t="s">
        <v>44</v>
      </c>
      <c r="C329" s="278" t="s">
        <v>113</v>
      </c>
      <c r="D329" s="305">
        <v>47727.130000000005</v>
      </c>
      <c r="E329" s="305">
        <v>100458.1795</v>
      </c>
      <c r="F329" s="305">
        <v>71054.288</v>
      </c>
      <c r="G329" s="305">
        <v>18846.320999999996</v>
      </c>
      <c r="H329" s="306">
        <v>238085.9185</v>
      </c>
      <c r="I329" s="291"/>
      <c r="J329" s="291"/>
    </row>
    <row r="330" spans="1:10" x14ac:dyDescent="0.2">
      <c r="A330" s="254">
        <v>2019</v>
      </c>
      <c r="B330" s="278" t="s">
        <v>45</v>
      </c>
      <c r="C330" s="278" t="s">
        <v>113</v>
      </c>
      <c r="D330" s="305">
        <v>51858.779999999992</v>
      </c>
      <c r="E330" s="305">
        <v>107936.2475</v>
      </c>
      <c r="F330" s="305">
        <v>70001.981499999994</v>
      </c>
      <c r="G330" s="305">
        <v>22096.642499999998</v>
      </c>
      <c r="H330" s="306">
        <v>251893.65150000001</v>
      </c>
      <c r="I330" s="291"/>
      <c r="J330" s="291"/>
    </row>
    <row r="331" spans="1:10" x14ac:dyDescent="0.2">
      <c r="A331" s="254">
        <v>2019</v>
      </c>
      <c r="B331" s="278" t="s">
        <v>33</v>
      </c>
      <c r="C331" s="278" t="s">
        <v>113</v>
      </c>
      <c r="D331" s="305">
        <v>46642.877500000002</v>
      </c>
      <c r="E331" s="305">
        <v>107916.0805</v>
      </c>
      <c r="F331" s="305">
        <v>63979.020499999999</v>
      </c>
      <c r="G331" s="305">
        <v>20555.414000000001</v>
      </c>
      <c r="H331" s="306">
        <v>239093.39249999996</v>
      </c>
      <c r="I331" s="291"/>
      <c r="J331" s="291"/>
    </row>
    <row r="332" spans="1:10" x14ac:dyDescent="0.2">
      <c r="A332" s="254">
        <v>2019</v>
      </c>
      <c r="B332" s="278" t="s">
        <v>35</v>
      </c>
      <c r="C332" s="278" t="s">
        <v>113</v>
      </c>
      <c r="D332" s="305">
        <v>55197.667999999991</v>
      </c>
      <c r="E332" s="305">
        <v>106966.4065</v>
      </c>
      <c r="F332" s="305">
        <v>72882.920999999988</v>
      </c>
      <c r="G332" s="305">
        <v>23448.828000000001</v>
      </c>
      <c r="H332" s="306">
        <v>258495.8235</v>
      </c>
      <c r="I332" s="291"/>
      <c r="J332" s="291"/>
    </row>
    <row r="333" spans="1:10" x14ac:dyDescent="0.2">
      <c r="A333" s="254">
        <v>2019</v>
      </c>
      <c r="B333" s="278" t="s">
        <v>36</v>
      </c>
      <c r="C333" s="278" t="s">
        <v>113</v>
      </c>
      <c r="D333" s="305">
        <v>46016.764999999999</v>
      </c>
      <c r="E333" s="305">
        <v>99394.876499999998</v>
      </c>
      <c r="F333" s="305">
        <v>67298.586999999985</v>
      </c>
      <c r="G333" s="305">
        <v>21505.654499999997</v>
      </c>
      <c r="H333" s="306">
        <v>234215.88299999997</v>
      </c>
      <c r="I333" s="291"/>
      <c r="J333" s="291"/>
    </row>
    <row r="334" spans="1:10" x14ac:dyDescent="0.2">
      <c r="A334" s="254">
        <v>2019</v>
      </c>
      <c r="B334" s="278" t="s">
        <v>37</v>
      </c>
      <c r="C334" s="278" t="s">
        <v>113</v>
      </c>
      <c r="D334" s="305">
        <v>48327.474999999991</v>
      </c>
      <c r="E334" s="305">
        <v>115859.6795</v>
      </c>
      <c r="F334" s="305">
        <v>78505.682499999981</v>
      </c>
      <c r="G334" s="305">
        <v>23783.261500000001</v>
      </c>
      <c r="H334" s="306">
        <v>266476.09849999996</v>
      </c>
      <c r="I334" s="291"/>
      <c r="J334" s="291"/>
    </row>
    <row r="335" spans="1:10" x14ac:dyDescent="0.2">
      <c r="A335" s="254">
        <v>2019</v>
      </c>
      <c r="B335" s="278" t="s">
        <v>38</v>
      </c>
      <c r="C335" s="278" t="s">
        <v>113</v>
      </c>
      <c r="D335" s="305">
        <v>45395.642500000002</v>
      </c>
      <c r="E335" s="305">
        <v>115292.94</v>
      </c>
      <c r="F335" s="305">
        <v>76096.891000000003</v>
      </c>
      <c r="G335" s="305">
        <v>27273.459999999992</v>
      </c>
      <c r="H335" s="306">
        <v>264058.93350000004</v>
      </c>
      <c r="I335" s="291"/>
      <c r="J335" s="291"/>
    </row>
    <row r="336" spans="1:10" x14ac:dyDescent="0.2">
      <c r="A336" s="254">
        <v>2019</v>
      </c>
      <c r="B336" s="278" t="s">
        <v>39</v>
      </c>
      <c r="C336" s="278" t="s">
        <v>113</v>
      </c>
      <c r="D336" s="305">
        <v>43943.497499999998</v>
      </c>
      <c r="E336" s="305">
        <v>118560.8155</v>
      </c>
      <c r="F336" s="305">
        <v>76984.775499999989</v>
      </c>
      <c r="G336" s="305">
        <v>24254.314999999999</v>
      </c>
      <c r="H336" s="306">
        <v>263743.40350000001</v>
      </c>
      <c r="I336" s="291"/>
      <c r="J336" s="291"/>
    </row>
    <row r="337" spans="1:10" x14ac:dyDescent="0.2">
      <c r="A337" s="254">
        <v>2019</v>
      </c>
      <c r="B337" s="278" t="s">
        <v>40</v>
      </c>
      <c r="C337" s="278" t="s">
        <v>113</v>
      </c>
      <c r="D337" s="305">
        <v>48367.55</v>
      </c>
      <c r="E337" s="305">
        <v>117735.93299999999</v>
      </c>
      <c r="F337" s="305">
        <v>82725.123000000007</v>
      </c>
      <c r="G337" s="305">
        <v>23092.530500000001</v>
      </c>
      <c r="H337" s="306">
        <v>271921.13649999996</v>
      </c>
      <c r="I337" s="291"/>
      <c r="J337" s="291"/>
    </row>
    <row r="338" spans="1:10" x14ac:dyDescent="0.2">
      <c r="A338" s="254">
        <v>2019</v>
      </c>
      <c r="B338" s="278" t="s">
        <v>41</v>
      </c>
      <c r="C338" s="278" t="s">
        <v>113</v>
      </c>
      <c r="D338" s="305">
        <v>41965.777000000002</v>
      </c>
      <c r="E338" s="305">
        <v>113104.31999999999</v>
      </c>
      <c r="F338" s="305">
        <v>62361.277499999989</v>
      </c>
      <c r="G338" s="305">
        <v>25393.434999999998</v>
      </c>
      <c r="H338" s="306">
        <v>242824.80949999997</v>
      </c>
      <c r="I338" s="291"/>
      <c r="J338" s="291"/>
    </row>
    <row r="339" spans="1:10" x14ac:dyDescent="0.2">
      <c r="A339" s="254">
        <v>2019</v>
      </c>
      <c r="B339" s="278" t="s">
        <v>42</v>
      </c>
      <c r="C339" s="278" t="s">
        <v>113</v>
      </c>
      <c r="D339" s="305">
        <v>43485.760000000009</v>
      </c>
      <c r="E339" s="305">
        <v>125350.383</v>
      </c>
      <c r="F339" s="305">
        <v>64845.242499999993</v>
      </c>
      <c r="G339" s="305">
        <v>26880.705500000004</v>
      </c>
      <c r="H339" s="306">
        <v>260562.09099999999</v>
      </c>
      <c r="I339" s="291"/>
      <c r="J339" s="291"/>
    </row>
    <row r="340" spans="1:10" x14ac:dyDescent="0.2">
      <c r="A340" s="254">
        <v>2020</v>
      </c>
      <c r="B340" s="278" t="s">
        <v>43</v>
      </c>
      <c r="C340" s="278" t="s">
        <v>113</v>
      </c>
      <c r="D340" s="305">
        <v>34553.75</v>
      </c>
      <c r="E340" s="305">
        <v>121704.98099999999</v>
      </c>
      <c r="F340" s="305">
        <v>66184.867500000008</v>
      </c>
      <c r="G340" s="305">
        <v>26615.91</v>
      </c>
      <c r="H340" s="306">
        <v>249059.5085</v>
      </c>
      <c r="I340" s="291"/>
      <c r="J340" s="291"/>
    </row>
    <row r="341" spans="1:10" x14ac:dyDescent="0.2">
      <c r="A341" s="254">
        <v>2020</v>
      </c>
      <c r="B341" s="278" t="s">
        <v>44</v>
      </c>
      <c r="C341" s="278" t="s">
        <v>113</v>
      </c>
      <c r="D341" s="305">
        <v>46420.224500000004</v>
      </c>
      <c r="E341" s="305">
        <v>106773.3155</v>
      </c>
      <c r="F341" s="305">
        <v>80492.404999999984</v>
      </c>
      <c r="G341" s="305">
        <v>28748.980499999998</v>
      </c>
      <c r="H341" s="306">
        <v>262434.92549999995</v>
      </c>
      <c r="I341" s="291"/>
      <c r="J341" s="291"/>
    </row>
    <row r="342" spans="1:10" x14ac:dyDescent="0.2">
      <c r="A342" s="254">
        <v>2020</v>
      </c>
      <c r="B342" s="278" t="s">
        <v>45</v>
      </c>
      <c r="C342" s="278" t="s">
        <v>113</v>
      </c>
      <c r="D342" s="305">
        <v>30848.112500000007</v>
      </c>
      <c r="E342" s="305">
        <v>73660.67</v>
      </c>
      <c r="F342" s="305">
        <v>59903.045500000007</v>
      </c>
      <c r="G342" s="305">
        <v>18368.421000000002</v>
      </c>
      <c r="H342" s="306">
        <v>182780.24900000001</v>
      </c>
      <c r="I342" s="291"/>
      <c r="J342" s="291"/>
    </row>
    <row r="343" spans="1:10" x14ac:dyDescent="0.2">
      <c r="A343" s="254">
        <v>2020</v>
      </c>
      <c r="B343" s="278" t="s">
        <v>33</v>
      </c>
      <c r="C343" s="278" t="s">
        <v>113</v>
      </c>
      <c r="D343" s="305">
        <v>3730.78</v>
      </c>
      <c r="E343" s="305">
        <v>43487.726500000004</v>
      </c>
      <c r="F343" s="305">
        <v>10353.095000000001</v>
      </c>
      <c r="G343" s="305">
        <v>2330.9499999999998</v>
      </c>
      <c r="H343" s="306">
        <v>59902.551500000001</v>
      </c>
      <c r="I343" s="291"/>
      <c r="J343" s="291"/>
    </row>
    <row r="344" spans="1:10" x14ac:dyDescent="0.2">
      <c r="A344" s="254">
        <v>2020</v>
      </c>
      <c r="B344" s="278" t="s">
        <v>35</v>
      </c>
      <c r="C344" s="278" t="s">
        <v>113</v>
      </c>
      <c r="D344" s="305">
        <v>31668.509490234377</v>
      </c>
      <c r="E344" s="305">
        <v>95293.035999141925</v>
      </c>
      <c r="F344" s="305">
        <v>53556.016460937521</v>
      </c>
      <c r="G344" s="305">
        <v>17823.740002548217</v>
      </c>
      <c r="H344" s="306">
        <v>198341.30195286206</v>
      </c>
      <c r="I344" s="291"/>
      <c r="J344" s="291"/>
    </row>
    <row r="345" spans="1:10" x14ac:dyDescent="0.2">
      <c r="A345" s="254">
        <v>2020</v>
      </c>
      <c r="B345" s="278" t="s">
        <v>36</v>
      </c>
      <c r="C345" s="278" t="s">
        <v>113</v>
      </c>
      <c r="D345" s="305">
        <v>40861.52450976563</v>
      </c>
      <c r="E345" s="305">
        <v>112680.17351228523</v>
      </c>
      <c r="F345" s="305">
        <v>64688.982974060069</v>
      </c>
      <c r="G345" s="305">
        <v>22664.469499461178</v>
      </c>
      <c r="H345" s="306">
        <v>240895.1504955721</v>
      </c>
      <c r="I345" s="291"/>
      <c r="J345" s="291"/>
    </row>
    <row r="346" spans="1:10" x14ac:dyDescent="0.2">
      <c r="A346" s="254">
        <v>2020</v>
      </c>
      <c r="B346" s="278" t="s">
        <v>37</v>
      </c>
      <c r="C346" s="278" t="s">
        <v>113</v>
      </c>
      <c r="D346" s="305">
        <v>46099.083548828137</v>
      </c>
      <c r="E346" s="305">
        <v>137380.3005279846</v>
      </c>
      <c r="F346" s="305">
        <v>71771.602956817631</v>
      </c>
      <c r="G346" s="305">
        <v>26329.242493419646</v>
      </c>
      <c r="H346" s="306">
        <v>281580.22952704999</v>
      </c>
      <c r="I346" s="291"/>
      <c r="J346" s="291"/>
    </row>
    <row r="347" spans="1:10" x14ac:dyDescent="0.2">
      <c r="A347" s="254">
        <v>2020</v>
      </c>
      <c r="B347" s="278" t="s">
        <v>38</v>
      </c>
      <c r="C347" s="278" t="s">
        <v>113</v>
      </c>
      <c r="D347" s="305">
        <v>42253.366004882802</v>
      </c>
      <c r="E347" s="305">
        <v>129746.22396852873</v>
      </c>
      <c r="F347" s="305">
        <v>68553.694488708483</v>
      </c>
      <c r="G347" s="305">
        <v>29259.124507371904</v>
      </c>
      <c r="H347" s="306">
        <v>269812.40896949195</v>
      </c>
      <c r="I347" s="291"/>
      <c r="J347" s="291"/>
    </row>
    <row r="348" spans="1:10" x14ac:dyDescent="0.2">
      <c r="A348" s="254">
        <v>2020</v>
      </c>
      <c r="B348" s="278" t="s">
        <v>39</v>
      </c>
      <c r="C348" s="278" t="s">
        <v>113</v>
      </c>
      <c r="D348" s="305">
        <v>38001.285048828126</v>
      </c>
      <c r="E348" s="305">
        <v>131863.24807371708</v>
      </c>
      <c r="F348" s="305">
        <v>79509.392491149891</v>
      </c>
      <c r="G348" s="305">
        <v>28871.574999496461</v>
      </c>
      <c r="H348" s="306">
        <v>278245.50061319157</v>
      </c>
      <c r="I348" s="291"/>
      <c r="J348" s="291"/>
    </row>
    <row r="349" spans="1:10" x14ac:dyDescent="0.2">
      <c r="A349" s="254">
        <v>2020</v>
      </c>
      <c r="B349" s="278" t="s">
        <v>40</v>
      </c>
      <c r="C349" s="278" t="s">
        <v>113</v>
      </c>
      <c r="D349" s="305">
        <v>36948.747465820306</v>
      </c>
      <c r="E349" s="305">
        <v>133622.824486</v>
      </c>
      <c r="F349" s="305">
        <v>87339.723522125219</v>
      </c>
      <c r="G349" s="305">
        <v>30826.049001678468</v>
      </c>
      <c r="H349" s="306">
        <v>288737.34447562404</v>
      </c>
      <c r="I349" s="291"/>
      <c r="J349" s="291"/>
    </row>
    <row r="350" spans="1:10" x14ac:dyDescent="0.2">
      <c r="A350" s="254">
        <v>2020</v>
      </c>
      <c r="B350" s="278" t="s">
        <v>41</v>
      </c>
      <c r="C350" s="278" t="s">
        <v>113</v>
      </c>
      <c r="D350" s="305">
        <v>35311.138441406249</v>
      </c>
      <c r="E350" s="305">
        <v>133160.08959827048</v>
      </c>
      <c r="F350" s="305">
        <v>82898.55400366211</v>
      </c>
      <c r="G350" s="305">
        <v>31852.514994373323</v>
      </c>
      <c r="H350" s="306">
        <v>283222.29703771218</v>
      </c>
      <c r="I350" s="291"/>
      <c r="J350" s="291"/>
    </row>
    <row r="351" spans="1:10" x14ac:dyDescent="0.2">
      <c r="A351" s="254">
        <v>2020</v>
      </c>
      <c r="B351" s="278" t="s">
        <v>42</v>
      </c>
      <c r="C351" s="278" t="s">
        <v>113</v>
      </c>
      <c r="D351" s="305">
        <v>30681.980470703129</v>
      </c>
      <c r="E351" s="305">
        <v>124250.19494018552</v>
      </c>
      <c r="F351" s="305">
        <v>65728.992499084474</v>
      </c>
      <c r="G351" s="305">
        <v>27448.190500381475</v>
      </c>
      <c r="H351" s="306">
        <v>248109.35841035467</v>
      </c>
      <c r="I351" s="291"/>
      <c r="J351" s="291"/>
    </row>
    <row r="352" spans="1:10" x14ac:dyDescent="0.2">
      <c r="A352" s="254">
        <v>2021</v>
      </c>
      <c r="B352" s="278" t="s">
        <v>43</v>
      </c>
      <c r="C352" s="278" t="s">
        <v>113</v>
      </c>
      <c r="D352" s="305">
        <v>27572.810034179689</v>
      </c>
      <c r="E352" s="305">
        <v>123680.46254499815</v>
      </c>
      <c r="F352" s="305">
        <v>66206.625481594121</v>
      </c>
      <c r="G352" s="305">
        <v>29517.405999816419</v>
      </c>
      <c r="H352" s="306">
        <v>246977.30406058842</v>
      </c>
      <c r="I352" s="291"/>
      <c r="J352" s="291"/>
    </row>
    <row r="353" spans="1:10" x14ac:dyDescent="0.2">
      <c r="A353" s="254">
        <v>2021</v>
      </c>
      <c r="B353" s="278" t="s">
        <v>44</v>
      </c>
      <c r="C353" s="278" t="s">
        <v>113</v>
      </c>
      <c r="D353" s="305">
        <v>34491.423548999999</v>
      </c>
      <c r="E353" s="305">
        <v>128715.70001880001</v>
      </c>
      <c r="F353" s="305">
        <v>73695.80752420002</v>
      </c>
      <c r="G353" s="305">
        <v>30340.335501030004</v>
      </c>
      <c r="H353" s="306">
        <v>267243.26659303001</v>
      </c>
      <c r="I353" s="291"/>
      <c r="J353" s="291"/>
    </row>
    <row r="354" spans="1:10" x14ac:dyDescent="0.2">
      <c r="A354" s="254">
        <v>2021</v>
      </c>
      <c r="B354" s="278" t="s">
        <v>45</v>
      </c>
      <c r="C354" s="278" t="s">
        <v>113</v>
      </c>
      <c r="D354" s="305">
        <v>35320.937568359383</v>
      </c>
      <c r="E354" s="305">
        <v>139264.10750957648</v>
      </c>
      <c r="F354" s="305">
        <v>81377.357500095357</v>
      </c>
      <c r="G354" s="305">
        <v>30635.559999000547</v>
      </c>
      <c r="H354" s="306">
        <v>286597.96257703181</v>
      </c>
      <c r="I354" s="291"/>
      <c r="J354" s="291"/>
    </row>
    <row r="355" spans="1:10" x14ac:dyDescent="0.2">
      <c r="A355" s="254">
        <v>2021</v>
      </c>
      <c r="B355" s="278" t="s">
        <v>33</v>
      </c>
      <c r="C355" s="278" t="s">
        <v>113</v>
      </c>
      <c r="D355" s="305">
        <v>31666.18649023438</v>
      </c>
      <c r="E355" s="305">
        <v>130177.21601914882</v>
      </c>
      <c r="F355" s="305">
        <v>75197.220004644405</v>
      </c>
      <c r="G355" s="305">
        <v>25273.802998369221</v>
      </c>
      <c r="H355" s="306">
        <v>262314.42551239685</v>
      </c>
      <c r="I355" s="291"/>
      <c r="J355" s="291"/>
    </row>
    <row r="356" spans="1:10" x14ac:dyDescent="0.2">
      <c r="A356" s="254">
        <v>2021</v>
      </c>
      <c r="B356" s="278" t="s">
        <v>35</v>
      </c>
      <c r="C356" s="278" t="s">
        <v>113</v>
      </c>
      <c r="D356" s="305">
        <v>35142.878014648435</v>
      </c>
      <c r="E356" s="305">
        <v>110441.05397600673</v>
      </c>
      <c r="F356" s="305">
        <v>63483.937006561289</v>
      </c>
      <c r="G356" s="305">
        <v>21101.112999656678</v>
      </c>
      <c r="H356" s="306">
        <v>230168.98199687316</v>
      </c>
      <c r="I356" s="291"/>
      <c r="J356" s="291"/>
    </row>
    <row r="357" spans="1:10" x14ac:dyDescent="0.2">
      <c r="A357" s="254">
        <v>2021</v>
      </c>
      <c r="B357" s="278" t="s">
        <v>36</v>
      </c>
      <c r="C357" s="278" t="s">
        <v>113</v>
      </c>
      <c r="D357" s="305">
        <v>35548.42094140625</v>
      </c>
      <c r="E357" s="305">
        <v>140060.13445016049</v>
      </c>
      <c r="F357" s="305">
        <v>75832.012473263763</v>
      </c>
      <c r="G357" s="305">
        <v>29231.445500839232</v>
      </c>
      <c r="H357" s="306">
        <v>280672.01336566976</v>
      </c>
      <c r="I357" s="291"/>
      <c r="J357" s="291"/>
    </row>
    <row r="358" spans="1:10" x14ac:dyDescent="0.2">
      <c r="A358" s="254">
        <v>2021</v>
      </c>
      <c r="B358" s="278" t="s">
        <v>37</v>
      </c>
      <c r="C358" s="278" t="s">
        <v>113</v>
      </c>
      <c r="D358" s="305">
        <v>37472.256980468745</v>
      </c>
      <c r="E358" s="305">
        <v>138748.81948150485</v>
      </c>
      <c r="F358" s="305">
        <v>78869.397527136811</v>
      </c>
      <c r="G358" s="305">
        <v>30154.705007324217</v>
      </c>
      <c r="H358" s="306">
        <v>285245.17899643467</v>
      </c>
      <c r="I358" s="291"/>
      <c r="J358" s="291"/>
    </row>
    <row r="359" spans="1:10" x14ac:dyDescent="0.2">
      <c r="A359" s="254">
        <v>2021</v>
      </c>
      <c r="B359" s="278" t="s">
        <v>38</v>
      </c>
      <c r="C359" s="278" t="s">
        <v>113</v>
      </c>
      <c r="D359" s="305">
        <v>37974.136465820309</v>
      </c>
      <c r="E359" s="305">
        <v>132890.81547527196</v>
      </c>
      <c r="F359" s="305">
        <v>77598.830934434896</v>
      </c>
      <c r="G359" s="305">
        <v>28958.047004272452</v>
      </c>
      <c r="H359" s="306">
        <v>277421.82987979957</v>
      </c>
      <c r="I359" s="291"/>
      <c r="J359" s="291"/>
    </row>
    <row r="360" spans="1:10" x14ac:dyDescent="0.2">
      <c r="A360" s="254">
        <v>2021</v>
      </c>
      <c r="B360" s="278" t="s">
        <v>39</v>
      </c>
      <c r="C360" s="278" t="s">
        <v>113</v>
      </c>
      <c r="D360" s="305">
        <v>38937.370495117182</v>
      </c>
      <c r="E360" s="305">
        <v>139713.09093624359</v>
      </c>
      <c r="F360" s="305">
        <v>76700.297963468562</v>
      </c>
      <c r="G360" s="305">
        <v>29659.874504119871</v>
      </c>
      <c r="H360" s="306">
        <v>285010.63389894919</v>
      </c>
      <c r="I360" s="291"/>
      <c r="J360" s="291"/>
    </row>
    <row r="361" spans="1:10" x14ac:dyDescent="0.2">
      <c r="A361" s="254">
        <v>2021</v>
      </c>
      <c r="B361" s="278" t="s">
        <v>40</v>
      </c>
      <c r="C361" s="278" t="s">
        <v>113</v>
      </c>
      <c r="D361" s="305">
        <v>38806.231597656239</v>
      </c>
      <c r="E361" s="305">
        <v>136981.56852209877</v>
      </c>
      <c r="F361" s="305">
        <v>74511.453511634332</v>
      </c>
      <c r="G361" s="305">
        <v>30867.776005493164</v>
      </c>
      <c r="H361" s="306">
        <v>281167.02963688254</v>
      </c>
      <c r="I361" s="291"/>
      <c r="J361" s="291"/>
    </row>
    <row r="362" spans="1:10" x14ac:dyDescent="0.2">
      <c r="A362" s="254">
        <v>2021</v>
      </c>
      <c r="B362" s="278" t="s">
        <v>41</v>
      </c>
      <c r="C362" s="278" t="s">
        <v>113</v>
      </c>
      <c r="D362" s="305">
        <v>37762.999036010733</v>
      </c>
      <c r="E362" s="305">
        <v>138999.23846004443</v>
      </c>
      <c r="F362" s="305">
        <v>75366.589477569607</v>
      </c>
      <c r="G362" s="305">
        <v>28986.207999694827</v>
      </c>
      <c r="H362" s="306">
        <v>281115.0349733195</v>
      </c>
      <c r="I362" s="291"/>
      <c r="J362" s="291"/>
    </row>
    <row r="363" spans="1:10" x14ac:dyDescent="0.2">
      <c r="A363" s="254">
        <v>2021</v>
      </c>
      <c r="B363" s="278" t="s">
        <v>42</v>
      </c>
      <c r="C363" s="278" t="s">
        <v>113</v>
      </c>
      <c r="D363" s="305">
        <v>36380.046050000004</v>
      </c>
      <c r="E363" s="305">
        <v>129848.42201132199</v>
      </c>
      <c r="F363" s="305">
        <v>62727.962493850719</v>
      </c>
      <c r="G363" s="305">
        <v>30833.357000000004</v>
      </c>
      <c r="H363" s="306">
        <v>259789.78755517275</v>
      </c>
      <c r="I363" s="291"/>
      <c r="J363" s="291"/>
    </row>
    <row r="364" spans="1:10" x14ac:dyDescent="0.2">
      <c r="A364" s="254">
        <v>2022</v>
      </c>
      <c r="B364" s="278" t="s">
        <v>43</v>
      </c>
      <c r="C364" s="278" t="s">
        <v>113</v>
      </c>
      <c r="D364" s="305">
        <v>31332.652446289059</v>
      </c>
      <c r="E364" s="305">
        <v>120198.29848453333</v>
      </c>
      <c r="F364" s="305">
        <v>61577.539002546313</v>
      </c>
      <c r="G364" s="305">
        <v>28975.116000000002</v>
      </c>
      <c r="H364" s="306">
        <v>242083.6059333687</v>
      </c>
      <c r="I364" s="291"/>
      <c r="J364" s="291"/>
    </row>
    <row r="365" spans="1:10" x14ac:dyDescent="0.2">
      <c r="A365" s="254">
        <v>2022</v>
      </c>
      <c r="B365" s="278" t="s">
        <v>44</v>
      </c>
      <c r="C365" s="278" t="s">
        <v>113</v>
      </c>
      <c r="D365" s="305">
        <v>38057.494927978507</v>
      </c>
      <c r="E365" s="305">
        <v>133587.50751113342</v>
      </c>
      <c r="F365" s="305">
        <v>71361.633002557748</v>
      </c>
      <c r="G365" s="305">
        <v>32508.827000000001</v>
      </c>
      <c r="H365" s="306">
        <v>275515.46244166972</v>
      </c>
      <c r="I365" s="291"/>
      <c r="J365" s="291"/>
    </row>
    <row r="366" spans="1:10" x14ac:dyDescent="0.2">
      <c r="A366" s="254">
        <v>2022</v>
      </c>
      <c r="B366" s="278" t="s">
        <v>45</v>
      </c>
      <c r="C366" s="278" t="s">
        <v>113</v>
      </c>
      <c r="D366" s="305">
        <v>45312.07045529176</v>
      </c>
      <c r="E366" s="305">
        <v>145926.48949552438</v>
      </c>
      <c r="F366" s="305">
        <v>78422.726508680353</v>
      </c>
      <c r="G366" s="305">
        <v>29692.6</v>
      </c>
      <c r="H366" s="306">
        <v>299353.88645949651</v>
      </c>
      <c r="I366" s="291"/>
      <c r="J366" s="291"/>
    </row>
    <row r="367" spans="1:10" x14ac:dyDescent="0.2">
      <c r="A367" s="254">
        <v>2022</v>
      </c>
      <c r="B367" s="278" t="s">
        <v>33</v>
      </c>
      <c r="C367" s="278" t="s">
        <v>113</v>
      </c>
      <c r="D367" s="305">
        <v>43201.622413635261</v>
      </c>
      <c r="E367" s="305">
        <v>131501.78690771211</v>
      </c>
      <c r="F367" s="305">
        <v>70580.789998323424</v>
      </c>
      <c r="G367" s="305">
        <v>30402.353999999999</v>
      </c>
      <c r="H367" s="306">
        <v>275686.55331967078</v>
      </c>
      <c r="I367" s="291"/>
      <c r="J367" s="291"/>
    </row>
    <row r="368" spans="1:10" x14ac:dyDescent="0.2">
      <c r="A368" s="254">
        <v>2022</v>
      </c>
      <c r="B368" s="278" t="s">
        <v>35</v>
      </c>
      <c r="C368" s="278" t="s">
        <v>113</v>
      </c>
      <c r="D368" s="305">
        <v>46951.32745300293</v>
      </c>
      <c r="E368" s="305">
        <v>125954.64278925897</v>
      </c>
      <c r="F368" s="305">
        <v>71917.34950052452</v>
      </c>
      <c r="G368" s="305">
        <v>30458.520999999997</v>
      </c>
      <c r="H368" s="306">
        <v>275281.84074278641</v>
      </c>
      <c r="I368" s="291"/>
      <c r="J368" s="291"/>
    </row>
    <row r="369" spans="1:10" x14ac:dyDescent="0.2">
      <c r="A369" s="254">
        <v>2022</v>
      </c>
      <c r="B369" s="278" t="s">
        <v>36</v>
      </c>
      <c r="C369" s="278" t="s">
        <v>113</v>
      </c>
      <c r="D369" s="305">
        <v>42721.450562255879</v>
      </c>
      <c r="E369" s="305">
        <v>134032.61382746574</v>
      </c>
      <c r="F369" s="305">
        <v>76141.953503337863</v>
      </c>
      <c r="G369" s="305">
        <v>32768.830249999992</v>
      </c>
      <c r="H369" s="306">
        <v>285664.84814305941</v>
      </c>
      <c r="I369" s="291"/>
      <c r="J369" s="291"/>
    </row>
    <row r="370" spans="1:10" x14ac:dyDescent="0.2">
      <c r="A370" s="254">
        <v>2022</v>
      </c>
      <c r="B370" s="278" t="s">
        <v>37</v>
      </c>
      <c r="C370" s="278" t="s">
        <v>113</v>
      </c>
      <c r="D370" s="305">
        <v>44550.781499999997</v>
      </c>
      <c r="E370" s="305">
        <v>126617.29770471342</v>
      </c>
      <c r="F370" s="305">
        <v>65441.381000000016</v>
      </c>
      <c r="G370" s="305">
        <v>36110.775499999996</v>
      </c>
      <c r="H370" s="306">
        <v>272720.23570471338</v>
      </c>
      <c r="I370" s="291"/>
      <c r="J370" s="291"/>
    </row>
    <row r="371" spans="1:10" x14ac:dyDescent="0.2">
      <c r="A371" s="254">
        <v>2022</v>
      </c>
      <c r="B371" s="278" t="s">
        <v>38</v>
      </c>
      <c r="C371" s="278" t="s">
        <v>113</v>
      </c>
      <c r="D371" s="305">
        <v>48594.474526855469</v>
      </c>
      <c r="E371" s="305">
        <v>137649.93582817388</v>
      </c>
      <c r="F371" s="305">
        <v>70067.473022121427</v>
      </c>
      <c r="G371" s="305">
        <v>32823.675999999999</v>
      </c>
      <c r="H371" s="306">
        <v>289135.55937715073</v>
      </c>
      <c r="I371" s="291"/>
      <c r="J371" s="291"/>
    </row>
    <row r="372" spans="1:10" x14ac:dyDescent="0.2">
      <c r="A372" s="254">
        <v>2022</v>
      </c>
      <c r="B372" s="278" t="s">
        <v>39</v>
      </c>
      <c r="C372" s="278" t="s">
        <v>113</v>
      </c>
      <c r="D372" s="305">
        <v>46707.985500000003</v>
      </c>
      <c r="E372" s="305">
        <v>129757.85521441547</v>
      </c>
      <c r="F372" s="305">
        <v>67587.285000000003</v>
      </c>
      <c r="G372" s="305">
        <v>32600.684499999999</v>
      </c>
      <c r="H372" s="306">
        <v>276653.81021441554</v>
      </c>
      <c r="I372" s="291"/>
      <c r="J372" s="291"/>
    </row>
    <row r="373" spans="1:10" x14ac:dyDescent="0.2">
      <c r="A373" s="254">
        <v>2022</v>
      </c>
      <c r="B373" s="278" t="s">
        <v>40</v>
      </c>
      <c r="C373" s="278" t="s">
        <v>113</v>
      </c>
      <c r="D373" s="305">
        <v>47339.949051574717</v>
      </c>
      <c r="E373" s="305">
        <v>128113.57586604974</v>
      </c>
      <c r="F373" s="305">
        <v>64245.440000839255</v>
      </c>
      <c r="G373" s="305">
        <v>29792.184500286112</v>
      </c>
      <c r="H373" s="306">
        <v>269491.14941874979</v>
      </c>
      <c r="I373" s="291"/>
      <c r="J373" s="291"/>
    </row>
    <row r="374" spans="1:10" x14ac:dyDescent="0.2">
      <c r="A374" s="254">
        <v>2022</v>
      </c>
      <c r="B374" s="278" t="s">
        <v>41</v>
      </c>
      <c r="C374" s="278" t="s">
        <v>113</v>
      </c>
      <c r="D374" s="305">
        <v>46498.084519531258</v>
      </c>
      <c r="E374" s="305">
        <v>127461.94448202966</v>
      </c>
      <c r="F374" s="305">
        <v>60452.115500357642</v>
      </c>
      <c r="G374" s="305">
        <v>29047.439000076294</v>
      </c>
      <c r="H374" s="306">
        <v>263459.58350199484</v>
      </c>
      <c r="I374" s="291"/>
      <c r="J374" s="291"/>
    </row>
    <row r="375" spans="1:10" x14ac:dyDescent="0.2">
      <c r="A375" s="254">
        <v>2022</v>
      </c>
      <c r="B375" s="278" t="s">
        <v>42</v>
      </c>
      <c r="C375" s="278" t="s">
        <v>113</v>
      </c>
      <c r="D375" s="305">
        <v>44913.092608642582</v>
      </c>
      <c r="E375" s="305">
        <v>135378.07853655395</v>
      </c>
      <c r="F375" s="305">
        <v>51438.148502117161</v>
      </c>
      <c r="G375" s="305">
        <v>25867.28200038147</v>
      </c>
      <c r="H375" s="306">
        <v>257596.60164769518</v>
      </c>
      <c r="I375" s="291"/>
      <c r="J375" s="291"/>
    </row>
    <row r="376" spans="1:10" x14ac:dyDescent="0.2">
      <c r="A376" s="254">
        <v>2023</v>
      </c>
      <c r="B376" s="278" t="s">
        <v>43</v>
      </c>
      <c r="C376" s="278" t="s">
        <v>113</v>
      </c>
      <c r="D376" s="305">
        <v>38346.43903417969</v>
      </c>
      <c r="E376" s="305">
        <v>107277.37796886443</v>
      </c>
      <c r="F376" s="305">
        <v>47815.233498455062</v>
      </c>
      <c r="G376" s="305">
        <v>29938.639500286099</v>
      </c>
      <c r="H376" s="306">
        <v>223377.69000178529</v>
      </c>
      <c r="I376" s="291"/>
      <c r="J376" s="291"/>
    </row>
    <row r="377" spans="1:10" x14ac:dyDescent="0.2">
      <c r="A377" s="254">
        <v>2023</v>
      </c>
      <c r="B377" s="278" t="s">
        <v>44</v>
      </c>
      <c r="C377" s="278" t="s">
        <v>113</v>
      </c>
      <c r="D377" s="305">
        <v>46867.969406200005</v>
      </c>
      <c r="E377" s="305">
        <v>121520.19044060001</v>
      </c>
      <c r="F377" s="305">
        <v>61788.555521660004</v>
      </c>
      <c r="G377" s="305">
        <v>31150.009000000002</v>
      </c>
      <c r="H377" s="306">
        <v>261326.72436846001</v>
      </c>
      <c r="I377" s="291"/>
      <c r="J377" s="291"/>
    </row>
    <row r="378" spans="1:10" x14ac:dyDescent="0.2">
      <c r="A378" s="254">
        <v>2023</v>
      </c>
      <c r="B378" s="278" t="s">
        <v>45</v>
      </c>
      <c r="C378" s="278" t="s">
        <v>113</v>
      </c>
      <c r="D378" s="305">
        <v>48041.531015869143</v>
      </c>
      <c r="E378" s="305">
        <v>129182.00202614258</v>
      </c>
      <c r="F378" s="305">
        <v>62846.026970245381</v>
      </c>
      <c r="G378" s="305">
        <v>31159.699999999997</v>
      </c>
      <c r="H378" s="306">
        <v>271229.26001225715</v>
      </c>
      <c r="I378" s="291"/>
      <c r="J378" s="291"/>
    </row>
    <row r="379" spans="1:10" x14ac:dyDescent="0.2">
      <c r="A379" s="254">
        <v>2023</v>
      </c>
      <c r="B379" s="278" t="s">
        <v>33</v>
      </c>
      <c r="C379" s="278" t="s">
        <v>113</v>
      </c>
      <c r="D379" s="305">
        <v>43907.647548828136</v>
      </c>
      <c r="E379" s="305">
        <v>112165.20151907345</v>
      </c>
      <c r="F379" s="305">
        <v>54091.874539958968</v>
      </c>
      <c r="G379" s="305">
        <v>23371.04050164032</v>
      </c>
      <c r="H379" s="306">
        <v>233535.76410950086</v>
      </c>
      <c r="I379" s="291"/>
      <c r="J379" s="291"/>
    </row>
    <row r="380" spans="1:10" x14ac:dyDescent="0.2">
      <c r="A380" s="254">
        <v>2023</v>
      </c>
      <c r="B380" s="278" t="s">
        <v>35</v>
      </c>
      <c r="C380" s="278" t="s">
        <v>113</v>
      </c>
      <c r="D380" s="305">
        <v>48008.636915618903</v>
      </c>
      <c r="E380" s="305">
        <v>130233.73902947997</v>
      </c>
      <c r="F380" s="305">
        <v>62422.10645176984</v>
      </c>
      <c r="G380" s="305">
        <v>29002.454000267033</v>
      </c>
      <c r="H380" s="306">
        <v>269666.93639713572</v>
      </c>
      <c r="I380" s="291"/>
      <c r="J380" s="291"/>
    </row>
    <row r="381" spans="1:10" x14ac:dyDescent="0.2">
      <c r="A381" s="254">
        <v>2023</v>
      </c>
      <c r="B381" s="278" t="s">
        <v>36</v>
      </c>
      <c r="C381" s="278" t="s">
        <v>113</v>
      </c>
      <c r="D381" s="305">
        <v>45917.411100900004</v>
      </c>
      <c r="E381" s="305">
        <v>118984.3510011</v>
      </c>
      <c r="F381" s="305">
        <v>57653.742950000014</v>
      </c>
      <c r="G381" s="305">
        <v>28966.4895</v>
      </c>
      <c r="H381" s="306">
        <v>251521.99455199999</v>
      </c>
      <c r="I381" s="291"/>
      <c r="J381" s="291"/>
    </row>
    <row r="382" spans="1:10" x14ac:dyDescent="0.2">
      <c r="A382" s="254">
        <v>2023</v>
      </c>
      <c r="B382" s="278" t="s">
        <v>37</v>
      </c>
      <c r="C382" s="278" t="s">
        <v>113</v>
      </c>
      <c r="D382" s="305">
        <v>41447.156000000003</v>
      </c>
      <c r="E382" s="305">
        <v>123862.09099999999</v>
      </c>
      <c r="F382" s="305">
        <v>58387.700500000014</v>
      </c>
      <c r="G382" s="305">
        <v>29493.364999999998</v>
      </c>
      <c r="H382" s="306">
        <v>253190.31250000006</v>
      </c>
      <c r="I382" s="291"/>
      <c r="J382" s="291"/>
    </row>
    <row r="383" spans="1:10" x14ac:dyDescent="0.2">
      <c r="A383" s="254">
        <v>2023</v>
      </c>
      <c r="B383" s="278" t="s">
        <v>38</v>
      </c>
      <c r="C383" s="278" t="s">
        <v>113</v>
      </c>
      <c r="D383" s="305">
        <v>41406.823057525631</v>
      </c>
      <c r="E383" s="305">
        <v>123988.58348674339</v>
      </c>
      <c r="F383" s="305">
        <v>60927.976501535435</v>
      </c>
      <c r="G383" s="305">
        <v>32020.582499999997</v>
      </c>
      <c r="H383" s="306">
        <v>258343.96554580444</v>
      </c>
      <c r="I383" s="291"/>
      <c r="J383" s="291"/>
    </row>
    <row r="384" spans="1:10" x14ac:dyDescent="0.2">
      <c r="A384" s="254">
        <v>2023</v>
      </c>
      <c r="B384" s="278" t="s">
        <v>39</v>
      </c>
      <c r="C384" s="278" t="s">
        <v>113</v>
      </c>
      <c r="D384" s="305">
        <v>42004.012000000002</v>
      </c>
      <c r="E384" s="305">
        <v>127113.59699999994</v>
      </c>
      <c r="F384" s="305">
        <v>61286.537000000004</v>
      </c>
      <c r="G384" s="305">
        <v>32229.72</v>
      </c>
      <c r="H384" s="306">
        <v>262633.86599999998</v>
      </c>
      <c r="I384" s="291"/>
      <c r="J384" s="291"/>
    </row>
    <row r="385" spans="1:10" x14ac:dyDescent="0.2">
      <c r="A385" s="254">
        <v>2023</v>
      </c>
      <c r="B385" s="278" t="s">
        <v>40</v>
      </c>
      <c r="C385" s="278" t="s">
        <v>113</v>
      </c>
      <c r="D385" s="305">
        <v>40130.845999999998</v>
      </c>
      <c r="E385" s="305">
        <v>128090.09599999999</v>
      </c>
      <c r="F385" s="305">
        <v>60131.885499999989</v>
      </c>
      <c r="G385" s="305">
        <v>32038.998000000003</v>
      </c>
      <c r="H385" s="306">
        <v>260391.82550000001</v>
      </c>
      <c r="I385" s="291"/>
      <c r="J385" s="291"/>
    </row>
    <row r="386" spans="1:10" x14ac:dyDescent="0.2">
      <c r="A386" s="254">
        <v>2023</v>
      </c>
      <c r="B386" s="278" t="s">
        <v>41</v>
      </c>
      <c r="C386" s="278" t="s">
        <v>113</v>
      </c>
      <c r="D386" s="305">
        <v>40690.136000000006</v>
      </c>
      <c r="E386" s="305">
        <v>125790.49650000007</v>
      </c>
      <c r="F386" s="305">
        <v>58257.167499999989</v>
      </c>
      <c r="G386" s="305">
        <v>29756.904999999999</v>
      </c>
      <c r="H386" s="306">
        <v>254494.70500000005</v>
      </c>
      <c r="I386" s="291"/>
      <c r="J386" s="291"/>
    </row>
    <row r="387" spans="1:10" x14ac:dyDescent="0.2">
      <c r="A387" s="254">
        <v>2023</v>
      </c>
      <c r="B387" s="278" t="s">
        <v>42</v>
      </c>
      <c r="C387" s="278" t="s">
        <v>113</v>
      </c>
      <c r="D387" s="305">
        <v>36337.502499999995</v>
      </c>
      <c r="E387" s="305">
        <v>130612.05300000004</v>
      </c>
      <c r="F387" s="305">
        <v>47417.3</v>
      </c>
      <c r="G387" s="305">
        <v>24957.073799999998</v>
      </c>
      <c r="H387" s="306">
        <v>239323.92930000002</v>
      </c>
      <c r="I387" s="291"/>
      <c r="J387" s="291"/>
    </row>
    <row r="388" spans="1:10" x14ac:dyDescent="0.2">
      <c r="A388" s="254">
        <v>2024</v>
      </c>
      <c r="B388" s="278" t="s">
        <v>43</v>
      </c>
      <c r="C388" s="278" t="s">
        <v>113</v>
      </c>
      <c r="D388" s="305">
        <v>31461.065999999995</v>
      </c>
      <c r="E388" s="305">
        <v>107965.14599999999</v>
      </c>
      <c r="F388" s="305">
        <v>47683.685499999992</v>
      </c>
      <c r="G388" s="305">
        <v>27556.420500000004</v>
      </c>
      <c r="H388" s="306">
        <v>214666.31800000003</v>
      </c>
      <c r="I388" s="291"/>
      <c r="J388" s="291"/>
    </row>
    <row r="389" spans="1:10" x14ac:dyDescent="0.2">
      <c r="A389" s="254">
        <v>2024</v>
      </c>
      <c r="B389" s="278" t="s">
        <v>44</v>
      </c>
      <c r="C389" s="278" t="s">
        <v>113</v>
      </c>
      <c r="D389" s="305">
        <v>42031.063999999998</v>
      </c>
      <c r="E389" s="305">
        <v>121934.24249999999</v>
      </c>
      <c r="F389" s="305">
        <v>55436.165000000008</v>
      </c>
      <c r="G389" s="305">
        <v>28434.622499999921</v>
      </c>
      <c r="H389" s="306">
        <v>247836.09399999987</v>
      </c>
      <c r="I389" s="291"/>
      <c r="J389" s="291"/>
    </row>
    <row r="390" spans="1:10" x14ac:dyDescent="0.2">
      <c r="A390" s="254">
        <v>2024</v>
      </c>
      <c r="B390" s="278" t="s">
        <v>45</v>
      </c>
      <c r="C390" s="278" t="s">
        <v>113</v>
      </c>
      <c r="D390" s="305">
        <v>39381.662000000011</v>
      </c>
      <c r="E390" s="305">
        <v>112112.6075</v>
      </c>
      <c r="F390" s="305">
        <v>50015.176499999987</v>
      </c>
      <c r="G390" s="305">
        <v>25711.10899999996</v>
      </c>
      <c r="H390" s="306">
        <v>227220.55499999993</v>
      </c>
      <c r="I390" s="291"/>
      <c r="J390" s="291"/>
    </row>
    <row r="391" spans="1:10" x14ac:dyDescent="0.2">
      <c r="A391" s="254">
        <v>2024</v>
      </c>
      <c r="B391" s="278" t="s">
        <v>33</v>
      </c>
      <c r="C391" s="278" t="s">
        <v>113</v>
      </c>
      <c r="D391" s="305">
        <v>45511.532500000001</v>
      </c>
      <c r="E391" s="305">
        <v>129521.44800000016</v>
      </c>
      <c r="F391" s="305">
        <v>57675.784999999989</v>
      </c>
      <c r="G391" s="305">
        <v>26299.902000000013</v>
      </c>
      <c r="H391" s="306">
        <v>259008.66750000019</v>
      </c>
      <c r="I391" s="291"/>
      <c r="J391" s="291"/>
    </row>
    <row r="392" spans="1:10" x14ac:dyDescent="0.2">
      <c r="A392" s="254">
        <v>2024</v>
      </c>
      <c r="B392" s="278" t="s">
        <v>35</v>
      </c>
      <c r="C392" s="278" t="s">
        <v>113</v>
      </c>
      <c r="D392" s="305">
        <v>41093.288499999995</v>
      </c>
      <c r="E392" s="305">
        <v>119651.93299999996</v>
      </c>
      <c r="F392" s="305">
        <v>57544.899999999994</v>
      </c>
      <c r="G392" s="305">
        <v>23297.405499999968</v>
      </c>
      <c r="H392" s="306">
        <v>241587.527</v>
      </c>
      <c r="I392" s="291"/>
      <c r="J392" s="291"/>
    </row>
    <row r="393" spans="1:10" x14ac:dyDescent="0.2">
      <c r="A393" s="254">
        <v>2024</v>
      </c>
      <c r="B393" s="278" t="s">
        <v>36</v>
      </c>
      <c r="C393" s="278" t="s">
        <v>113</v>
      </c>
      <c r="D393" s="305">
        <v>38248.061000000002</v>
      </c>
      <c r="E393" s="305">
        <v>114079.86249999997</v>
      </c>
      <c r="F393" s="305">
        <v>56160.185499999992</v>
      </c>
      <c r="G393" s="305">
        <v>19489.431999999932</v>
      </c>
      <c r="H393" s="306">
        <v>227977.54099999988</v>
      </c>
      <c r="I393" s="291"/>
      <c r="J393" s="291"/>
    </row>
    <row r="394" spans="1:10" x14ac:dyDescent="0.2">
      <c r="A394" s="254">
        <v>2024</v>
      </c>
      <c r="B394" s="278" t="s">
        <v>37</v>
      </c>
      <c r="C394" s="278" t="s">
        <v>113</v>
      </c>
      <c r="D394" s="305">
        <v>38945.956999999995</v>
      </c>
      <c r="E394" s="305">
        <v>124746.18450000021</v>
      </c>
      <c r="F394" s="305">
        <v>68266.652499999997</v>
      </c>
      <c r="G394" s="305">
        <v>23468.402000000016</v>
      </c>
      <c r="H394" s="306">
        <v>255427.19600000017</v>
      </c>
      <c r="I394" s="291"/>
      <c r="J394" s="291"/>
    </row>
    <row r="395" spans="1:10" x14ac:dyDescent="0.2">
      <c r="A395" s="254">
        <v>2024</v>
      </c>
      <c r="B395" s="278" t="s">
        <v>38</v>
      </c>
      <c r="C395" s="278" t="s">
        <v>113</v>
      </c>
      <c r="D395" s="305">
        <v>38428.709000000003</v>
      </c>
      <c r="E395" s="305">
        <v>132232.44399999999</v>
      </c>
      <c r="F395" s="305">
        <v>69474.957500000004</v>
      </c>
      <c r="G395" s="305">
        <v>23940.635000000009</v>
      </c>
      <c r="H395" s="306">
        <v>264076.74549999996</v>
      </c>
      <c r="I395" s="291"/>
      <c r="J395" s="291"/>
    </row>
    <row r="396" spans="1:10" x14ac:dyDescent="0.2">
      <c r="A396" s="254">
        <v>2024</v>
      </c>
      <c r="B396" s="278" t="s">
        <v>39</v>
      </c>
      <c r="C396" s="278" t="s">
        <v>113</v>
      </c>
      <c r="D396" s="305">
        <v>36362.374000000003</v>
      </c>
      <c r="E396" s="305">
        <v>118377.15750000002</v>
      </c>
      <c r="F396" s="305">
        <v>66140.849000000002</v>
      </c>
      <c r="G396" s="305">
        <v>22623.663000000008</v>
      </c>
      <c r="H396" s="306">
        <v>243504.04350000006</v>
      </c>
      <c r="I396" s="291"/>
      <c r="J396" s="291"/>
    </row>
    <row r="397" spans="1:10" x14ac:dyDescent="0.2">
      <c r="A397" s="254">
        <v>2024</v>
      </c>
      <c r="B397" s="278" t="s">
        <v>40</v>
      </c>
      <c r="C397" s="278" t="s">
        <v>113</v>
      </c>
      <c r="D397" s="305">
        <v>36201.796500000004</v>
      </c>
      <c r="E397" s="305">
        <v>126535.74350000003</v>
      </c>
      <c r="F397" s="305">
        <v>65301.943000000007</v>
      </c>
      <c r="G397" s="305">
        <v>25282.939999999955</v>
      </c>
      <c r="H397" s="306">
        <v>253322.42299999998</v>
      </c>
      <c r="I397" s="291"/>
      <c r="J397" s="291"/>
    </row>
    <row r="398" spans="1:10" x14ac:dyDescent="0.2">
      <c r="A398" s="254">
        <v>2024</v>
      </c>
      <c r="B398" s="278" t="s">
        <v>41</v>
      </c>
      <c r="C398" s="278" t="s">
        <v>113</v>
      </c>
      <c r="D398" s="305">
        <v>33211.710000000006</v>
      </c>
      <c r="E398" s="305">
        <v>120865.37049999996</v>
      </c>
      <c r="F398" s="305">
        <v>57473.752500000002</v>
      </c>
      <c r="G398" s="305">
        <v>25264.528499999993</v>
      </c>
      <c r="H398" s="306">
        <v>236815.3615</v>
      </c>
      <c r="I398" s="291"/>
      <c r="J398" s="291"/>
    </row>
    <row r="399" spans="1:10" x14ac:dyDescent="0.2">
      <c r="A399" s="254">
        <v>2024</v>
      </c>
      <c r="B399" s="278" t="s">
        <v>42</v>
      </c>
      <c r="C399" s="278" t="s">
        <v>113</v>
      </c>
      <c r="D399" s="305">
        <v>29123.382500000003</v>
      </c>
      <c r="E399" s="305">
        <v>120642.93149999996</v>
      </c>
      <c r="F399" s="305">
        <v>47388.773500000003</v>
      </c>
      <c r="G399" s="305">
        <v>22435.98750000005</v>
      </c>
      <c r="H399" s="306">
        <v>219591.07500000001</v>
      </c>
      <c r="I399" s="291"/>
      <c r="J399" s="291"/>
    </row>
    <row r="400" spans="1:10" x14ac:dyDescent="0.2">
      <c r="A400" s="254">
        <v>2025</v>
      </c>
      <c r="B400" s="278" t="s">
        <v>43</v>
      </c>
      <c r="C400" s="278" t="s">
        <v>113</v>
      </c>
      <c r="D400" s="305">
        <v>22288.807000000001</v>
      </c>
      <c r="E400" s="305">
        <v>116528.12900000002</v>
      </c>
      <c r="F400" s="305">
        <v>49227.893000000004</v>
      </c>
      <c r="G400" s="305">
        <v>20441.723000000002</v>
      </c>
      <c r="H400" s="306">
        <v>208486.55200000003</v>
      </c>
      <c r="I400" s="291"/>
      <c r="J400" s="291"/>
    </row>
    <row r="401" spans="1:10" x14ac:dyDescent="0.2">
      <c r="A401" s="254">
        <v>2025</v>
      </c>
      <c r="B401" s="278" t="s">
        <v>44</v>
      </c>
      <c r="C401" s="278" t="s">
        <v>113</v>
      </c>
      <c r="D401" s="305">
        <v>28210.480500000001</v>
      </c>
      <c r="E401" s="305">
        <v>128920.47149999999</v>
      </c>
      <c r="F401" s="305">
        <v>51386.267500000002</v>
      </c>
      <c r="G401" s="305">
        <v>21618.937999999973</v>
      </c>
      <c r="H401" s="306">
        <v>230136.1575</v>
      </c>
      <c r="I401" s="291"/>
      <c r="J401" s="291"/>
    </row>
    <row r="402" spans="1:10" x14ac:dyDescent="0.2">
      <c r="A402" s="254">
        <v>2025</v>
      </c>
      <c r="B402" s="278" t="s">
        <v>45</v>
      </c>
      <c r="C402" s="278" t="s">
        <v>113</v>
      </c>
      <c r="D402" s="305">
        <v>34872.915000000001</v>
      </c>
      <c r="E402" s="305">
        <v>141464.30349999995</v>
      </c>
      <c r="F402" s="305">
        <v>58023.925999999992</v>
      </c>
      <c r="G402" s="305">
        <v>21251.481000000025</v>
      </c>
      <c r="H402" s="306">
        <v>255612.62549999999</v>
      </c>
      <c r="I402" s="291"/>
      <c r="J402" s="291"/>
    </row>
    <row r="403" spans="1:10" x14ac:dyDescent="0.2">
      <c r="A403" s="254">
        <v>2025</v>
      </c>
      <c r="B403" s="278" t="s">
        <v>33</v>
      </c>
      <c r="C403" s="278" t="s">
        <v>113</v>
      </c>
      <c r="D403" s="305">
        <v>30229.599000000002</v>
      </c>
      <c r="E403" s="305">
        <v>132230.57799999998</v>
      </c>
      <c r="F403" s="305">
        <v>50763.502500000002</v>
      </c>
      <c r="G403" s="305">
        <v>20719.656499999983</v>
      </c>
      <c r="H403" s="306">
        <v>233943.33599999995</v>
      </c>
      <c r="I403" s="291"/>
      <c r="J403" s="291"/>
    </row>
    <row r="404" spans="1:10" x14ac:dyDescent="0.2">
      <c r="A404" s="254">
        <v>2025</v>
      </c>
      <c r="B404" s="278" t="s">
        <v>35</v>
      </c>
      <c r="C404" s="278" t="s">
        <v>113</v>
      </c>
      <c r="D404" s="305">
        <v>35880.424230000004</v>
      </c>
      <c r="E404" s="305">
        <v>139752.51500000001</v>
      </c>
      <c r="F404" s="305">
        <v>63583.311000000002</v>
      </c>
      <c r="G404" s="305">
        <v>22631.64000000001</v>
      </c>
      <c r="H404" s="306">
        <v>261847.89023000008</v>
      </c>
      <c r="I404" s="291"/>
      <c r="J404" s="291"/>
    </row>
    <row r="405" spans="1:10" x14ac:dyDescent="0.2">
      <c r="A405" s="254">
        <v>2025</v>
      </c>
      <c r="B405" s="278" t="s">
        <v>36</v>
      </c>
      <c r="C405" s="278" t="s">
        <v>113</v>
      </c>
      <c r="D405" s="305">
        <v>29687.650500000003</v>
      </c>
      <c r="E405" s="305">
        <v>122268.47549999997</v>
      </c>
      <c r="F405" s="305">
        <v>59450.623000000007</v>
      </c>
      <c r="G405" s="305">
        <v>20158.858499999977</v>
      </c>
      <c r="H405" s="306">
        <v>231565.60749999998</v>
      </c>
      <c r="I405" s="291"/>
      <c r="J405" s="291"/>
    </row>
    <row r="406" spans="1:10" x14ac:dyDescent="0.2">
      <c r="A406" s="254">
        <v>2025</v>
      </c>
      <c r="B406" s="278" t="s">
        <v>37</v>
      </c>
      <c r="C406" s="278" t="s">
        <v>113</v>
      </c>
      <c r="D406" s="305">
        <v>37554.716649999995</v>
      </c>
      <c r="E406" s="305">
        <v>156473.73199999996</v>
      </c>
      <c r="F406" s="305">
        <v>69862.187000000005</v>
      </c>
      <c r="G406" s="305">
        <v>23838.070499999965</v>
      </c>
      <c r="H406" s="306">
        <v>287728.70614999998</v>
      </c>
      <c r="I406" s="291"/>
      <c r="J406" s="291"/>
    </row>
    <row r="407" spans="1:10" x14ac:dyDescent="0.2">
      <c r="A407" s="254">
        <v>2025</v>
      </c>
      <c r="B407" s="278" t="s">
        <v>38</v>
      </c>
      <c r="C407" s="278" t="s">
        <v>113</v>
      </c>
      <c r="D407" s="305">
        <v>32371.277000000002</v>
      </c>
      <c r="E407" s="305">
        <v>141203.72200000001</v>
      </c>
      <c r="F407" s="305">
        <v>64048.139500000012</v>
      </c>
      <c r="G407" s="305">
        <v>21747.353999999963</v>
      </c>
      <c r="H407" s="306">
        <v>259370.49249999993</v>
      </c>
      <c r="I407" s="291"/>
      <c r="J407" s="291"/>
    </row>
    <row r="408" spans="1:10" x14ac:dyDescent="0.2">
      <c r="A408" s="254">
        <v>2025</v>
      </c>
      <c r="B408" s="278" t="s">
        <v>39</v>
      </c>
      <c r="C408" s="278" t="s">
        <v>113</v>
      </c>
      <c r="D408" s="305">
        <v>38018.550000000003</v>
      </c>
      <c r="E408" s="305">
        <v>150437.44</v>
      </c>
      <c r="F408" s="305">
        <v>70457.89</v>
      </c>
      <c r="G408" s="305">
        <v>22678.01</v>
      </c>
      <c r="H408" s="306">
        <v>281591.89</v>
      </c>
      <c r="I408" s="291"/>
      <c r="J408" s="291"/>
    </row>
    <row r="409" spans="1:10" x14ac:dyDescent="0.2">
      <c r="A409" s="254">
        <v>2025</v>
      </c>
      <c r="B409" s="278" t="s">
        <v>40</v>
      </c>
      <c r="C409" s="278" t="s">
        <v>113</v>
      </c>
      <c r="D409" s="305">
        <v>38922.759999999995</v>
      </c>
      <c r="E409" s="305">
        <v>147772.83000000002</v>
      </c>
      <c r="F409" s="305">
        <v>60489.259999999995</v>
      </c>
      <c r="G409" s="305">
        <v>23441.58</v>
      </c>
      <c r="H409" s="306">
        <v>270626.43</v>
      </c>
      <c r="I409" s="291"/>
      <c r="J409" s="291"/>
    </row>
    <row r="410" spans="1:10" x14ac:dyDescent="0.2">
      <c r="A410" s="254">
        <v>2025</v>
      </c>
      <c r="B410" s="278" t="s">
        <v>41</v>
      </c>
      <c r="C410" s="278" t="s">
        <v>113</v>
      </c>
      <c r="D410" s="305">
        <v>36419.72</v>
      </c>
      <c r="E410" s="305">
        <v>139451.35</v>
      </c>
      <c r="F410" s="305">
        <v>52964.91</v>
      </c>
      <c r="G410" s="305">
        <v>21436.639999999999</v>
      </c>
      <c r="H410" s="306">
        <v>250272.61999999994</v>
      </c>
      <c r="I410" s="291"/>
      <c r="J410" s="291"/>
    </row>
    <row r="411" spans="1:10" x14ac:dyDescent="0.2">
      <c r="A411" s="254">
        <v>2025</v>
      </c>
      <c r="B411" s="278" t="s">
        <v>42</v>
      </c>
      <c r="C411" s="278" t="s">
        <v>113</v>
      </c>
      <c r="D411" s="305">
        <v>33659.040000000001</v>
      </c>
      <c r="E411" s="305">
        <v>136747.17000000004</v>
      </c>
      <c r="F411" s="305">
        <v>37258.04</v>
      </c>
      <c r="G411" s="305">
        <v>19617.910000000003</v>
      </c>
      <c r="H411" s="306">
        <v>227282.15999999997</v>
      </c>
      <c r="I411" s="291"/>
      <c r="J411" s="291"/>
    </row>
    <row r="412" spans="1:10" x14ac:dyDescent="0.2">
      <c r="A412" s="254">
        <v>2026</v>
      </c>
      <c r="B412" s="278" t="s">
        <v>43</v>
      </c>
      <c r="C412" s="278" t="s">
        <v>113</v>
      </c>
      <c r="D412" s="305">
        <v>27044.03</v>
      </c>
      <c r="E412" s="305">
        <v>125200.01999999999</v>
      </c>
      <c r="F412" s="305">
        <v>40082.32</v>
      </c>
      <c r="G412" s="305">
        <v>20284.28</v>
      </c>
      <c r="H412" s="306">
        <v>212610.64999999997</v>
      </c>
      <c r="I412" s="291"/>
      <c r="J412" s="291"/>
    </row>
    <row r="413" spans="1:10" x14ac:dyDescent="0.2">
      <c r="A413" s="254">
        <v>2009</v>
      </c>
      <c r="B413" s="278" t="s">
        <v>33</v>
      </c>
      <c r="C413" s="278" t="s">
        <v>114</v>
      </c>
      <c r="D413" s="305">
        <v>58831.416499999992</v>
      </c>
      <c r="E413" s="305">
        <v>92787.76</v>
      </c>
      <c r="F413" s="305">
        <v>38064.137500000004</v>
      </c>
      <c r="G413" s="305">
        <v>11476.18</v>
      </c>
      <c r="H413" s="306">
        <v>201159.49400000001</v>
      </c>
      <c r="I413" s="291"/>
      <c r="J413" s="291"/>
    </row>
    <row r="414" spans="1:10" x14ac:dyDescent="0.2">
      <c r="A414" s="254">
        <v>2009</v>
      </c>
      <c r="B414" s="278" t="s">
        <v>35</v>
      </c>
      <c r="C414" s="278" t="s">
        <v>114</v>
      </c>
      <c r="D414" s="305">
        <v>63177.922500000001</v>
      </c>
      <c r="E414" s="305">
        <v>99695.150000000009</v>
      </c>
      <c r="F414" s="305">
        <v>39767.435000000005</v>
      </c>
      <c r="G414" s="305">
        <v>11484.987499999999</v>
      </c>
      <c r="H414" s="306">
        <v>214125.49500000002</v>
      </c>
      <c r="I414" s="291"/>
      <c r="J414" s="291"/>
    </row>
    <row r="415" spans="1:10" x14ac:dyDescent="0.2">
      <c r="A415" s="254">
        <v>2009</v>
      </c>
      <c r="B415" s="278" t="s">
        <v>36</v>
      </c>
      <c r="C415" s="278" t="s">
        <v>114</v>
      </c>
      <c r="D415" s="305">
        <v>66728.117500000008</v>
      </c>
      <c r="E415" s="305">
        <v>87135.595000000001</v>
      </c>
      <c r="F415" s="305">
        <v>29220.639999999999</v>
      </c>
      <c r="G415" s="305">
        <v>9678.9775000000009</v>
      </c>
      <c r="H415" s="306">
        <v>192763.33</v>
      </c>
      <c r="I415" s="291"/>
      <c r="J415" s="291"/>
    </row>
    <row r="416" spans="1:10" x14ac:dyDescent="0.2">
      <c r="A416" s="254">
        <v>2009</v>
      </c>
      <c r="B416" s="278" t="s">
        <v>37</v>
      </c>
      <c r="C416" s="278" t="s">
        <v>114</v>
      </c>
      <c r="D416" s="305">
        <v>69955.25</v>
      </c>
      <c r="E416" s="305">
        <v>105298.80500000001</v>
      </c>
      <c r="F416" s="305">
        <v>36016.97</v>
      </c>
      <c r="G416" s="305">
        <v>14319.263499999999</v>
      </c>
      <c r="H416" s="306">
        <v>225590.28849999997</v>
      </c>
      <c r="I416" s="291"/>
      <c r="J416" s="291"/>
    </row>
    <row r="417" spans="1:10" x14ac:dyDescent="0.2">
      <c r="A417" s="254">
        <v>2009</v>
      </c>
      <c r="B417" s="278" t="s">
        <v>38</v>
      </c>
      <c r="C417" s="278" t="s">
        <v>114</v>
      </c>
      <c r="D417" s="305">
        <v>60649.769500000024</v>
      </c>
      <c r="E417" s="305">
        <v>109701.42499999999</v>
      </c>
      <c r="F417" s="305">
        <v>36892.592499999999</v>
      </c>
      <c r="G417" s="305">
        <v>13316.5975</v>
      </c>
      <c r="H417" s="306">
        <v>220560.38450000004</v>
      </c>
      <c r="I417" s="291"/>
      <c r="J417" s="291"/>
    </row>
    <row r="418" spans="1:10" x14ac:dyDescent="0.2">
      <c r="A418" s="254">
        <v>2009</v>
      </c>
      <c r="B418" s="278" t="s">
        <v>39</v>
      </c>
      <c r="C418" s="278" t="s">
        <v>114</v>
      </c>
      <c r="D418" s="305">
        <v>75721.859999999957</v>
      </c>
      <c r="E418" s="305">
        <v>109778.61500000001</v>
      </c>
      <c r="F418" s="305">
        <v>37255.974999999991</v>
      </c>
      <c r="G418" s="305">
        <v>12130.169999999998</v>
      </c>
      <c r="H418" s="306">
        <v>234886.61999999997</v>
      </c>
      <c r="I418" s="291"/>
      <c r="J418" s="291"/>
    </row>
    <row r="419" spans="1:10" x14ac:dyDescent="0.2">
      <c r="A419" s="254">
        <v>2009</v>
      </c>
      <c r="B419" s="278" t="s">
        <v>40</v>
      </c>
      <c r="C419" s="278" t="s">
        <v>114</v>
      </c>
      <c r="D419" s="305">
        <v>69448.356499999994</v>
      </c>
      <c r="E419" s="305">
        <v>106614.04</v>
      </c>
      <c r="F419" s="305">
        <v>36065.735000000008</v>
      </c>
      <c r="G419" s="305">
        <v>11508.8575</v>
      </c>
      <c r="H419" s="306">
        <v>223636.98899999997</v>
      </c>
      <c r="I419" s="291"/>
      <c r="J419" s="291"/>
    </row>
    <row r="420" spans="1:10" x14ac:dyDescent="0.2">
      <c r="A420" s="254">
        <v>2009</v>
      </c>
      <c r="B420" s="278" t="s">
        <v>41</v>
      </c>
      <c r="C420" s="278" t="s">
        <v>114</v>
      </c>
      <c r="D420" s="305">
        <v>66973.38</v>
      </c>
      <c r="E420" s="305">
        <v>104458.18000000001</v>
      </c>
      <c r="F420" s="305">
        <v>30951.532500000005</v>
      </c>
      <c r="G420" s="305">
        <v>13600.622499999999</v>
      </c>
      <c r="H420" s="306">
        <v>215983.71499999997</v>
      </c>
      <c r="I420" s="291"/>
      <c r="J420" s="291"/>
    </row>
    <row r="421" spans="1:10" x14ac:dyDescent="0.2">
      <c r="A421" s="254">
        <v>2009</v>
      </c>
      <c r="B421" s="278" t="s">
        <v>42</v>
      </c>
      <c r="C421" s="278" t="s">
        <v>114</v>
      </c>
      <c r="D421" s="305">
        <v>64197.387500000004</v>
      </c>
      <c r="E421" s="305">
        <v>104696.185</v>
      </c>
      <c r="F421" s="305">
        <v>26941.532500000001</v>
      </c>
      <c r="G421" s="305">
        <v>14438.22</v>
      </c>
      <c r="H421" s="306">
        <v>210273.32500000001</v>
      </c>
      <c r="I421" s="291"/>
      <c r="J421" s="291"/>
    </row>
    <row r="422" spans="1:10" x14ac:dyDescent="0.2">
      <c r="A422" s="254">
        <v>2010</v>
      </c>
      <c r="B422" s="278" t="s">
        <v>43</v>
      </c>
      <c r="C422" s="278" t="s">
        <v>114</v>
      </c>
      <c r="D422" s="305">
        <v>56503.777499999953</v>
      </c>
      <c r="E422" s="305">
        <v>93367.489999999991</v>
      </c>
      <c r="F422" s="305">
        <v>25233.9</v>
      </c>
      <c r="G422" s="305">
        <v>10503.619999999997</v>
      </c>
      <c r="H422" s="306">
        <v>185608.78749999995</v>
      </c>
      <c r="I422" s="291"/>
      <c r="J422" s="291"/>
    </row>
    <row r="423" spans="1:10" x14ac:dyDescent="0.2">
      <c r="A423" s="254">
        <v>2010</v>
      </c>
      <c r="B423" s="278" t="s">
        <v>44</v>
      </c>
      <c r="C423" s="278" t="s">
        <v>114</v>
      </c>
      <c r="D423" s="305">
        <v>64662.880999999994</v>
      </c>
      <c r="E423" s="305">
        <v>113042.04999999999</v>
      </c>
      <c r="F423" s="305">
        <v>31113.006499999996</v>
      </c>
      <c r="G423" s="305">
        <v>13037.77</v>
      </c>
      <c r="H423" s="306">
        <v>221855.70750000002</v>
      </c>
      <c r="I423" s="291"/>
      <c r="J423" s="291"/>
    </row>
    <row r="424" spans="1:10" x14ac:dyDescent="0.2">
      <c r="A424" s="254">
        <v>2010</v>
      </c>
      <c r="B424" s="278" t="s">
        <v>45</v>
      </c>
      <c r="C424" s="278" t="s">
        <v>114</v>
      </c>
      <c r="D424" s="305">
        <v>69214.808499999999</v>
      </c>
      <c r="E424" s="305">
        <v>102653.1</v>
      </c>
      <c r="F424" s="305">
        <v>31147.707500000004</v>
      </c>
      <c r="G424" s="305">
        <v>12679.244999999999</v>
      </c>
      <c r="H424" s="306">
        <v>215694.86099999998</v>
      </c>
      <c r="I424" s="291"/>
      <c r="J424" s="291"/>
    </row>
    <row r="425" spans="1:10" x14ac:dyDescent="0.2">
      <c r="A425" s="254">
        <v>2010</v>
      </c>
      <c r="B425" s="278" t="s">
        <v>33</v>
      </c>
      <c r="C425" s="278" t="s">
        <v>114</v>
      </c>
      <c r="D425" s="305">
        <v>58110.950000000004</v>
      </c>
      <c r="E425" s="305">
        <v>97227.014999999999</v>
      </c>
      <c r="F425" s="305">
        <v>28761.827499999999</v>
      </c>
      <c r="G425" s="305">
        <v>11307.144000000002</v>
      </c>
      <c r="H425" s="306">
        <v>195406.93650000001</v>
      </c>
      <c r="I425" s="291"/>
      <c r="J425" s="291"/>
    </row>
    <row r="426" spans="1:10" x14ac:dyDescent="0.2">
      <c r="A426" s="254">
        <v>2010</v>
      </c>
      <c r="B426" s="278" t="s">
        <v>35</v>
      </c>
      <c r="C426" s="278" t="s">
        <v>114</v>
      </c>
      <c r="D426" s="305">
        <v>66190.737499999988</v>
      </c>
      <c r="E426" s="305">
        <v>103349.485</v>
      </c>
      <c r="F426" s="305">
        <v>27145.600000000006</v>
      </c>
      <c r="G426" s="305">
        <v>12305.342500000001</v>
      </c>
      <c r="H426" s="306">
        <v>208991.16500000001</v>
      </c>
      <c r="I426" s="291"/>
      <c r="J426" s="291"/>
    </row>
    <row r="427" spans="1:10" x14ac:dyDescent="0.2">
      <c r="A427" s="254">
        <v>2010</v>
      </c>
      <c r="B427" s="278" t="s">
        <v>36</v>
      </c>
      <c r="C427" s="278" t="s">
        <v>114</v>
      </c>
      <c r="D427" s="305">
        <v>68927.147499999992</v>
      </c>
      <c r="E427" s="305">
        <v>104005.06</v>
      </c>
      <c r="F427" s="305">
        <v>28766.217499999999</v>
      </c>
      <c r="G427" s="305">
        <v>11599.01</v>
      </c>
      <c r="H427" s="306">
        <v>213297.43500000003</v>
      </c>
      <c r="I427" s="291"/>
      <c r="J427" s="291"/>
    </row>
    <row r="428" spans="1:10" x14ac:dyDescent="0.2">
      <c r="A428" s="254">
        <v>2010</v>
      </c>
      <c r="B428" s="278" t="s">
        <v>37</v>
      </c>
      <c r="C428" s="278" t="s">
        <v>114</v>
      </c>
      <c r="D428" s="305">
        <v>74060.602499999994</v>
      </c>
      <c r="E428" s="305">
        <v>116652.05499999999</v>
      </c>
      <c r="F428" s="305">
        <v>29378.62</v>
      </c>
      <c r="G428" s="305">
        <v>12139.614999999998</v>
      </c>
      <c r="H428" s="306">
        <v>232230.89249999999</v>
      </c>
      <c r="I428" s="291"/>
      <c r="J428" s="291"/>
    </row>
    <row r="429" spans="1:10" x14ac:dyDescent="0.2">
      <c r="A429" s="254">
        <v>2010</v>
      </c>
      <c r="B429" s="278" t="s">
        <v>38</v>
      </c>
      <c r="C429" s="278" t="s">
        <v>114</v>
      </c>
      <c r="D429" s="305">
        <v>74463.12</v>
      </c>
      <c r="E429" s="305">
        <v>107645.85500000001</v>
      </c>
      <c r="F429" s="305">
        <v>31336.314999999999</v>
      </c>
      <c r="G429" s="305">
        <v>13811.705000000002</v>
      </c>
      <c r="H429" s="306">
        <v>227256.99499999997</v>
      </c>
      <c r="I429" s="291"/>
      <c r="J429" s="291"/>
    </row>
    <row r="430" spans="1:10" x14ac:dyDescent="0.2">
      <c r="A430" s="254">
        <v>2010</v>
      </c>
      <c r="B430" s="278" t="s">
        <v>39</v>
      </c>
      <c r="C430" s="278" t="s">
        <v>114</v>
      </c>
      <c r="D430" s="305">
        <v>78286.202499999999</v>
      </c>
      <c r="E430" s="305">
        <v>111902.91</v>
      </c>
      <c r="F430" s="305">
        <v>35445.815000000002</v>
      </c>
      <c r="G430" s="305">
        <v>14978.697500000002</v>
      </c>
      <c r="H430" s="306">
        <v>240613.62500000006</v>
      </c>
      <c r="I430" s="291"/>
      <c r="J430" s="291"/>
    </row>
    <row r="431" spans="1:10" x14ac:dyDescent="0.2">
      <c r="A431" s="254">
        <v>2010</v>
      </c>
      <c r="B431" s="278" t="s">
        <v>40</v>
      </c>
      <c r="C431" s="278" t="s">
        <v>114</v>
      </c>
      <c r="D431" s="305">
        <v>78474.740000000005</v>
      </c>
      <c r="E431" s="305">
        <v>118718.65500000001</v>
      </c>
      <c r="F431" s="305">
        <v>37082.012499999997</v>
      </c>
      <c r="G431" s="305">
        <v>12486.5525</v>
      </c>
      <c r="H431" s="306">
        <v>246761.96000000002</v>
      </c>
      <c r="I431" s="291"/>
      <c r="J431" s="291"/>
    </row>
    <row r="432" spans="1:10" x14ac:dyDescent="0.2">
      <c r="A432" s="254">
        <v>2010</v>
      </c>
      <c r="B432" s="278" t="s">
        <v>41</v>
      </c>
      <c r="C432" s="278" t="s">
        <v>114</v>
      </c>
      <c r="D432" s="305">
        <v>71282.69</v>
      </c>
      <c r="E432" s="305">
        <v>121843.57500000003</v>
      </c>
      <c r="F432" s="305">
        <v>35226.135000000002</v>
      </c>
      <c r="G432" s="305">
        <v>13270.357500000002</v>
      </c>
      <c r="H432" s="306">
        <v>241622.75750000001</v>
      </c>
      <c r="I432" s="291"/>
      <c r="J432" s="291"/>
    </row>
    <row r="433" spans="1:10" x14ac:dyDescent="0.2">
      <c r="A433" s="254">
        <v>2010</v>
      </c>
      <c r="B433" s="278" t="s">
        <v>42</v>
      </c>
      <c r="C433" s="278" t="s">
        <v>114</v>
      </c>
      <c r="D433" s="305">
        <v>64142.04</v>
      </c>
      <c r="E433" s="305">
        <v>116745.16499999999</v>
      </c>
      <c r="F433" s="305">
        <v>25850.071000000004</v>
      </c>
      <c r="G433" s="305">
        <v>11774.83</v>
      </c>
      <c r="H433" s="306">
        <v>218512.10599999997</v>
      </c>
      <c r="I433" s="291"/>
      <c r="J433" s="291"/>
    </row>
    <row r="434" spans="1:10" x14ac:dyDescent="0.2">
      <c r="A434" s="254">
        <v>2011</v>
      </c>
      <c r="B434" s="278" t="s">
        <v>43</v>
      </c>
      <c r="C434" s="278" t="s">
        <v>114</v>
      </c>
      <c r="D434" s="305">
        <v>65953.771999999997</v>
      </c>
      <c r="E434" s="305">
        <v>103989.70749999999</v>
      </c>
      <c r="F434" s="305">
        <v>29479.437499999996</v>
      </c>
      <c r="G434" s="305">
        <v>17077.3125</v>
      </c>
      <c r="H434" s="306">
        <v>216500.22950000002</v>
      </c>
      <c r="I434" s="291"/>
      <c r="J434" s="291"/>
    </row>
    <row r="435" spans="1:10" x14ac:dyDescent="0.2">
      <c r="A435" s="254">
        <v>2011</v>
      </c>
      <c r="B435" s="278" t="s">
        <v>44</v>
      </c>
      <c r="C435" s="278" t="s">
        <v>114</v>
      </c>
      <c r="D435" s="305">
        <v>73155.535000000003</v>
      </c>
      <c r="E435" s="305">
        <v>98579.594999999987</v>
      </c>
      <c r="F435" s="305">
        <v>28549.5625</v>
      </c>
      <c r="G435" s="305">
        <v>12654.557499999999</v>
      </c>
      <c r="H435" s="306">
        <v>212939.25</v>
      </c>
      <c r="I435" s="291"/>
      <c r="J435" s="291"/>
    </row>
    <row r="436" spans="1:10" x14ac:dyDescent="0.2">
      <c r="A436" s="254">
        <v>2011</v>
      </c>
      <c r="B436" s="278" t="s">
        <v>45</v>
      </c>
      <c r="C436" s="278" t="s">
        <v>114</v>
      </c>
      <c r="D436" s="305">
        <v>82719.635000000009</v>
      </c>
      <c r="E436" s="305">
        <v>125831.82249999999</v>
      </c>
      <c r="F436" s="305">
        <v>32711.085000000006</v>
      </c>
      <c r="G436" s="305">
        <v>15119.745000000001</v>
      </c>
      <c r="H436" s="306">
        <v>256382.28750000003</v>
      </c>
      <c r="I436" s="291"/>
      <c r="J436" s="291"/>
    </row>
    <row r="437" spans="1:10" x14ac:dyDescent="0.2">
      <c r="A437" s="254">
        <v>2011</v>
      </c>
      <c r="B437" s="278" t="s">
        <v>33</v>
      </c>
      <c r="C437" s="278" t="s">
        <v>114</v>
      </c>
      <c r="D437" s="305">
        <v>75401.544999999998</v>
      </c>
      <c r="E437" s="305">
        <v>106130.23</v>
      </c>
      <c r="F437" s="305">
        <v>27596.052500000002</v>
      </c>
      <c r="G437" s="305">
        <v>11544.1875</v>
      </c>
      <c r="H437" s="306">
        <v>220672.01500000001</v>
      </c>
      <c r="I437" s="291"/>
      <c r="J437" s="291"/>
    </row>
    <row r="438" spans="1:10" x14ac:dyDescent="0.2">
      <c r="A438" s="254">
        <v>2011</v>
      </c>
      <c r="B438" s="278" t="s">
        <v>35</v>
      </c>
      <c r="C438" s="278" t="s">
        <v>114</v>
      </c>
      <c r="D438" s="305">
        <v>87278.27</v>
      </c>
      <c r="E438" s="305">
        <v>115742.60999999999</v>
      </c>
      <c r="F438" s="305">
        <v>33460.774999999994</v>
      </c>
      <c r="G438" s="305">
        <v>14334.730000000001</v>
      </c>
      <c r="H438" s="306">
        <v>250816.38500000004</v>
      </c>
      <c r="I438" s="291"/>
      <c r="J438" s="291"/>
    </row>
    <row r="439" spans="1:10" x14ac:dyDescent="0.2">
      <c r="A439" s="254">
        <v>2011</v>
      </c>
      <c r="B439" s="278" t="s">
        <v>36</v>
      </c>
      <c r="C439" s="278" t="s">
        <v>114</v>
      </c>
      <c r="D439" s="305">
        <v>87365.142500000002</v>
      </c>
      <c r="E439" s="305">
        <v>109094.91</v>
      </c>
      <c r="F439" s="305">
        <v>32559.180000000008</v>
      </c>
      <c r="G439" s="305">
        <v>13960.637500000003</v>
      </c>
      <c r="H439" s="306">
        <v>242979.87000000002</v>
      </c>
      <c r="I439" s="291"/>
      <c r="J439" s="291"/>
    </row>
    <row r="440" spans="1:10" x14ac:dyDescent="0.2">
      <c r="A440" s="254">
        <v>2011</v>
      </c>
      <c r="B440" s="278" t="s">
        <v>37</v>
      </c>
      <c r="C440" s="278" t="s">
        <v>114</v>
      </c>
      <c r="D440" s="305">
        <v>92355.892500000002</v>
      </c>
      <c r="E440" s="305">
        <v>117615.2</v>
      </c>
      <c r="F440" s="305">
        <v>33746.904999999999</v>
      </c>
      <c r="G440" s="305">
        <v>12852.447</v>
      </c>
      <c r="H440" s="306">
        <v>256570.44449999998</v>
      </c>
      <c r="I440" s="291"/>
      <c r="J440" s="291"/>
    </row>
    <row r="441" spans="1:10" x14ac:dyDescent="0.2">
      <c r="A441" s="254">
        <v>2011</v>
      </c>
      <c r="B441" s="278" t="s">
        <v>38</v>
      </c>
      <c r="C441" s="278" t="s">
        <v>114</v>
      </c>
      <c r="D441" s="305">
        <v>93859.524999999994</v>
      </c>
      <c r="E441" s="305">
        <v>125987.83500000002</v>
      </c>
      <c r="F441" s="305">
        <v>40105.917500000003</v>
      </c>
      <c r="G441" s="305">
        <v>16150.445</v>
      </c>
      <c r="H441" s="306">
        <v>276103.72250000003</v>
      </c>
      <c r="I441" s="291"/>
      <c r="J441" s="291"/>
    </row>
    <row r="442" spans="1:10" x14ac:dyDescent="0.2">
      <c r="A442" s="254">
        <v>2011</v>
      </c>
      <c r="B442" s="278" t="s">
        <v>39</v>
      </c>
      <c r="C442" s="278" t="s">
        <v>114</v>
      </c>
      <c r="D442" s="305">
        <v>96687.612500000032</v>
      </c>
      <c r="E442" s="305">
        <v>126190.20999999999</v>
      </c>
      <c r="F442" s="305">
        <v>44816.719999999994</v>
      </c>
      <c r="G442" s="305">
        <v>13583.234999999999</v>
      </c>
      <c r="H442" s="306">
        <v>281277.77750000003</v>
      </c>
      <c r="I442" s="291"/>
      <c r="J442" s="291"/>
    </row>
    <row r="443" spans="1:10" x14ac:dyDescent="0.2">
      <c r="A443" s="254">
        <v>2011</v>
      </c>
      <c r="B443" s="278" t="s">
        <v>40</v>
      </c>
      <c r="C443" s="278" t="s">
        <v>114</v>
      </c>
      <c r="D443" s="305">
        <v>90483.059999999954</v>
      </c>
      <c r="E443" s="305">
        <v>113530.815</v>
      </c>
      <c r="F443" s="305">
        <v>40754.502500000002</v>
      </c>
      <c r="G443" s="305">
        <v>15618.147999999997</v>
      </c>
      <c r="H443" s="306">
        <v>260386.52549999996</v>
      </c>
      <c r="I443" s="291"/>
      <c r="J443" s="291"/>
    </row>
    <row r="444" spans="1:10" x14ac:dyDescent="0.2">
      <c r="A444" s="254">
        <v>2011</v>
      </c>
      <c r="B444" s="278" t="s">
        <v>41</v>
      </c>
      <c r="C444" s="278" t="s">
        <v>114</v>
      </c>
      <c r="D444" s="305">
        <v>83394.951499999981</v>
      </c>
      <c r="E444" s="305">
        <v>118727.55</v>
      </c>
      <c r="F444" s="305">
        <v>42538.662499999999</v>
      </c>
      <c r="G444" s="305">
        <v>15732.6525</v>
      </c>
      <c r="H444" s="306">
        <v>260393.81649999996</v>
      </c>
      <c r="I444" s="291"/>
      <c r="J444" s="291"/>
    </row>
    <row r="445" spans="1:10" x14ac:dyDescent="0.2">
      <c r="A445" s="254">
        <v>2011</v>
      </c>
      <c r="B445" s="278" t="s">
        <v>42</v>
      </c>
      <c r="C445" s="278" t="s">
        <v>114</v>
      </c>
      <c r="D445" s="305">
        <v>79968.607000000018</v>
      </c>
      <c r="E445" s="305">
        <v>111411.855</v>
      </c>
      <c r="F445" s="305">
        <v>36876.494999999995</v>
      </c>
      <c r="G445" s="305">
        <v>13923.894999999999</v>
      </c>
      <c r="H445" s="306">
        <v>242180.85200000001</v>
      </c>
      <c r="I445" s="291"/>
      <c r="J445" s="291"/>
    </row>
    <row r="446" spans="1:10" x14ac:dyDescent="0.2">
      <c r="A446" s="254">
        <v>2012</v>
      </c>
      <c r="B446" s="278" t="s">
        <v>43</v>
      </c>
      <c r="C446" s="278" t="s">
        <v>114</v>
      </c>
      <c r="D446" s="305">
        <v>76902.75850000004</v>
      </c>
      <c r="E446" s="305">
        <v>111084.59000000003</v>
      </c>
      <c r="F446" s="305">
        <v>36631.279999999999</v>
      </c>
      <c r="G446" s="305">
        <v>15397.187500000004</v>
      </c>
      <c r="H446" s="306">
        <v>240015.81600000005</v>
      </c>
      <c r="I446" s="291"/>
      <c r="J446" s="291"/>
    </row>
    <row r="447" spans="1:10" x14ac:dyDescent="0.2">
      <c r="A447" s="254">
        <v>2012</v>
      </c>
      <c r="B447" s="278" t="s">
        <v>44</v>
      </c>
      <c r="C447" s="278" t="s">
        <v>114</v>
      </c>
      <c r="D447" s="305">
        <v>91101.777999999977</v>
      </c>
      <c r="E447" s="305">
        <v>97007.780000000013</v>
      </c>
      <c r="F447" s="305">
        <v>43247.626499999998</v>
      </c>
      <c r="G447" s="305">
        <v>16059.307500000001</v>
      </c>
      <c r="H447" s="306">
        <v>247416.49199999994</v>
      </c>
      <c r="I447" s="291"/>
      <c r="J447" s="291"/>
    </row>
    <row r="448" spans="1:10" x14ac:dyDescent="0.2">
      <c r="A448" s="254">
        <v>2012</v>
      </c>
      <c r="B448" s="278" t="s">
        <v>45</v>
      </c>
      <c r="C448" s="278" t="s">
        <v>114</v>
      </c>
      <c r="D448" s="305">
        <v>96065.625000000058</v>
      </c>
      <c r="E448" s="305">
        <v>115241.72750000001</v>
      </c>
      <c r="F448" s="305">
        <v>44808.077499999999</v>
      </c>
      <c r="G448" s="305">
        <v>15662.452499999999</v>
      </c>
      <c r="H448" s="306">
        <v>271777.88250000007</v>
      </c>
      <c r="I448" s="291"/>
      <c r="J448" s="291"/>
    </row>
    <row r="449" spans="1:10" x14ac:dyDescent="0.2">
      <c r="A449" s="254">
        <v>2012</v>
      </c>
      <c r="B449" s="278" t="s">
        <v>33</v>
      </c>
      <c r="C449" s="278" t="s">
        <v>114</v>
      </c>
      <c r="D449" s="305">
        <v>79440.879999999976</v>
      </c>
      <c r="E449" s="305">
        <v>97207.369999999981</v>
      </c>
      <c r="F449" s="305">
        <v>36202.43</v>
      </c>
      <c r="G449" s="305">
        <v>14187.15</v>
      </c>
      <c r="H449" s="306">
        <v>227037.83</v>
      </c>
      <c r="I449" s="291"/>
      <c r="J449" s="291"/>
    </row>
    <row r="450" spans="1:10" x14ac:dyDescent="0.2">
      <c r="A450" s="254">
        <v>2012</v>
      </c>
      <c r="B450" s="278" t="s">
        <v>35</v>
      </c>
      <c r="C450" s="278" t="s">
        <v>114</v>
      </c>
      <c r="D450" s="305">
        <v>99988.085000000021</v>
      </c>
      <c r="E450" s="305">
        <v>110834.90999999999</v>
      </c>
      <c r="F450" s="305">
        <v>47321.509999999995</v>
      </c>
      <c r="G450" s="305">
        <v>16190.2575</v>
      </c>
      <c r="H450" s="306">
        <v>274334.76250000007</v>
      </c>
      <c r="I450" s="291"/>
      <c r="J450" s="291"/>
    </row>
    <row r="451" spans="1:10" x14ac:dyDescent="0.2">
      <c r="A451" s="254">
        <v>2012</v>
      </c>
      <c r="B451" s="278" t="s">
        <v>36</v>
      </c>
      <c r="C451" s="278" t="s">
        <v>114</v>
      </c>
      <c r="D451" s="305">
        <v>92238.469999999972</v>
      </c>
      <c r="E451" s="305">
        <v>99384.425000000017</v>
      </c>
      <c r="F451" s="305">
        <v>45491.485000000001</v>
      </c>
      <c r="G451" s="305">
        <v>15224.252499999999</v>
      </c>
      <c r="H451" s="306">
        <v>252338.63250000001</v>
      </c>
      <c r="I451" s="291"/>
      <c r="J451" s="291"/>
    </row>
    <row r="452" spans="1:10" x14ac:dyDescent="0.2">
      <c r="A452" s="254">
        <v>2012</v>
      </c>
      <c r="B452" s="278" t="s">
        <v>37</v>
      </c>
      <c r="C452" s="278" t="s">
        <v>114</v>
      </c>
      <c r="D452" s="305">
        <v>91204.262499999939</v>
      </c>
      <c r="E452" s="305">
        <v>108002.65750000002</v>
      </c>
      <c r="F452" s="305">
        <v>44230.232499999998</v>
      </c>
      <c r="G452" s="305">
        <v>16755.083000000002</v>
      </c>
      <c r="H452" s="306">
        <v>260192.23549999995</v>
      </c>
      <c r="I452" s="291"/>
      <c r="J452" s="291"/>
    </row>
    <row r="453" spans="1:10" x14ac:dyDescent="0.2">
      <c r="A453" s="254">
        <v>2012</v>
      </c>
      <c r="B453" s="278" t="s">
        <v>38</v>
      </c>
      <c r="C453" s="278" t="s">
        <v>114</v>
      </c>
      <c r="D453" s="305">
        <v>95036.215999999986</v>
      </c>
      <c r="E453" s="305">
        <v>118407.26499999998</v>
      </c>
      <c r="F453" s="305">
        <v>45637.614999999998</v>
      </c>
      <c r="G453" s="305">
        <v>16803.794999999998</v>
      </c>
      <c r="H453" s="306">
        <v>275884.89099999995</v>
      </c>
      <c r="I453" s="291"/>
      <c r="J453" s="291"/>
    </row>
    <row r="454" spans="1:10" x14ac:dyDescent="0.2">
      <c r="A454" s="254">
        <v>2012</v>
      </c>
      <c r="B454" s="278" t="s">
        <v>39</v>
      </c>
      <c r="C454" s="278" t="s">
        <v>114</v>
      </c>
      <c r="D454" s="305">
        <v>90971.351999999955</v>
      </c>
      <c r="E454" s="305">
        <v>100632.02500000001</v>
      </c>
      <c r="F454" s="305">
        <v>44854.087499999994</v>
      </c>
      <c r="G454" s="305">
        <v>16370.029500000002</v>
      </c>
      <c r="H454" s="306">
        <v>252827.49399999995</v>
      </c>
      <c r="I454" s="291"/>
      <c r="J454" s="291"/>
    </row>
    <row r="455" spans="1:10" x14ac:dyDescent="0.2">
      <c r="A455" s="254">
        <v>2012</v>
      </c>
      <c r="B455" s="278" t="s">
        <v>40</v>
      </c>
      <c r="C455" s="278" t="s">
        <v>114</v>
      </c>
      <c r="D455" s="305">
        <v>87308.218000000023</v>
      </c>
      <c r="E455" s="305">
        <v>112409.24799999999</v>
      </c>
      <c r="F455" s="305">
        <v>46954.799999999996</v>
      </c>
      <c r="G455" s="305">
        <v>15788.6505</v>
      </c>
      <c r="H455" s="306">
        <v>262460.91650000005</v>
      </c>
      <c r="I455" s="291"/>
      <c r="J455" s="291"/>
    </row>
    <row r="456" spans="1:10" x14ac:dyDescent="0.2">
      <c r="A456" s="254">
        <v>2012</v>
      </c>
      <c r="B456" s="278" t="s">
        <v>41</v>
      </c>
      <c r="C456" s="278" t="s">
        <v>114</v>
      </c>
      <c r="D456" s="305">
        <v>88707.704999999929</v>
      </c>
      <c r="E456" s="305">
        <v>114301.38500000002</v>
      </c>
      <c r="F456" s="305">
        <v>50792.28</v>
      </c>
      <c r="G456" s="305">
        <v>16851.898000000001</v>
      </c>
      <c r="H456" s="306">
        <v>270653.26799999992</v>
      </c>
      <c r="I456" s="291"/>
      <c r="J456" s="291"/>
    </row>
    <row r="457" spans="1:10" x14ac:dyDescent="0.2">
      <c r="A457" s="254">
        <v>2012</v>
      </c>
      <c r="B457" s="278" t="s">
        <v>42</v>
      </c>
      <c r="C457" s="278" t="s">
        <v>114</v>
      </c>
      <c r="D457" s="305">
        <v>71550.499999999971</v>
      </c>
      <c r="E457" s="305">
        <v>106595.07700000002</v>
      </c>
      <c r="F457" s="305">
        <v>38200.6705</v>
      </c>
      <c r="G457" s="305">
        <v>14081.785</v>
      </c>
      <c r="H457" s="306">
        <v>230428.03249999997</v>
      </c>
      <c r="I457" s="291"/>
      <c r="J457" s="291"/>
    </row>
    <row r="458" spans="1:10" x14ac:dyDescent="0.2">
      <c r="A458" s="254">
        <v>2013</v>
      </c>
      <c r="B458" s="278" t="s">
        <v>43</v>
      </c>
      <c r="C458" s="278" t="s">
        <v>114</v>
      </c>
      <c r="D458" s="305">
        <v>73324.36</v>
      </c>
      <c r="E458" s="305">
        <v>89143.585000000006</v>
      </c>
      <c r="F458" s="305">
        <v>44693.184000000001</v>
      </c>
      <c r="G458" s="305">
        <v>17549.791499999999</v>
      </c>
      <c r="H458" s="306">
        <v>224710.92050000004</v>
      </c>
      <c r="I458" s="291"/>
      <c r="J458" s="291"/>
    </row>
    <row r="459" spans="1:10" x14ac:dyDescent="0.2">
      <c r="A459" s="254">
        <v>2013</v>
      </c>
      <c r="B459" s="278" t="s">
        <v>44</v>
      </c>
      <c r="C459" s="278" t="s">
        <v>114</v>
      </c>
      <c r="D459" s="305">
        <v>80948.635000000038</v>
      </c>
      <c r="E459" s="305">
        <v>99864.380000000019</v>
      </c>
      <c r="F459" s="305">
        <v>42534.682499999995</v>
      </c>
      <c r="G459" s="305">
        <v>15827.2075</v>
      </c>
      <c r="H459" s="306">
        <v>239174.90500000003</v>
      </c>
      <c r="I459" s="291"/>
      <c r="J459" s="291"/>
    </row>
    <row r="460" spans="1:10" x14ac:dyDescent="0.2">
      <c r="A460" s="254">
        <v>2013</v>
      </c>
      <c r="B460" s="278" t="s">
        <v>45</v>
      </c>
      <c r="C460" s="278" t="s">
        <v>114</v>
      </c>
      <c r="D460" s="305">
        <v>78189.002500000002</v>
      </c>
      <c r="E460" s="305">
        <v>88916.520000000019</v>
      </c>
      <c r="F460" s="305">
        <v>38048.165000000001</v>
      </c>
      <c r="G460" s="305">
        <v>13215.004999999999</v>
      </c>
      <c r="H460" s="306">
        <v>218368.69249999998</v>
      </c>
      <c r="I460" s="291"/>
      <c r="J460" s="291"/>
    </row>
    <row r="461" spans="1:10" x14ac:dyDescent="0.2">
      <c r="A461" s="254">
        <v>2013</v>
      </c>
      <c r="B461" s="278" t="s">
        <v>33</v>
      </c>
      <c r="C461" s="278" t="s">
        <v>114</v>
      </c>
      <c r="D461" s="305">
        <v>87266.242499999964</v>
      </c>
      <c r="E461" s="305">
        <v>114567.912</v>
      </c>
      <c r="F461" s="305">
        <v>49306.25</v>
      </c>
      <c r="G461" s="305">
        <v>15989.96</v>
      </c>
      <c r="H461" s="306">
        <v>267130.36449999997</v>
      </c>
      <c r="I461" s="291"/>
      <c r="J461" s="291"/>
    </row>
    <row r="462" spans="1:10" x14ac:dyDescent="0.2">
      <c r="A462" s="254">
        <v>2013</v>
      </c>
      <c r="B462" s="278" t="s">
        <v>35</v>
      </c>
      <c r="C462" s="278" t="s">
        <v>114</v>
      </c>
      <c r="D462" s="305">
        <v>87892.500000000015</v>
      </c>
      <c r="E462" s="305">
        <v>102387.815</v>
      </c>
      <c r="F462" s="305">
        <v>48281.912499999999</v>
      </c>
      <c r="G462" s="305">
        <v>16184.137500000001</v>
      </c>
      <c r="H462" s="306">
        <v>254746.36500000005</v>
      </c>
      <c r="I462" s="291"/>
      <c r="J462" s="291"/>
    </row>
    <row r="463" spans="1:10" x14ac:dyDescent="0.2">
      <c r="A463" s="254">
        <v>2013</v>
      </c>
      <c r="B463" s="278" t="s">
        <v>36</v>
      </c>
      <c r="C463" s="278" t="s">
        <v>114</v>
      </c>
      <c r="D463" s="305">
        <v>88123.906499999997</v>
      </c>
      <c r="E463" s="305">
        <v>101597.39000000001</v>
      </c>
      <c r="F463" s="305">
        <v>45823.412000000004</v>
      </c>
      <c r="G463" s="305">
        <v>15399.572499999998</v>
      </c>
      <c r="H463" s="306">
        <v>250944.28100000005</v>
      </c>
      <c r="I463" s="291"/>
      <c r="J463" s="291"/>
    </row>
    <row r="464" spans="1:10" x14ac:dyDescent="0.2">
      <c r="A464" s="254">
        <v>2013</v>
      </c>
      <c r="B464" s="278" t="s">
        <v>37</v>
      </c>
      <c r="C464" s="278" t="s">
        <v>114</v>
      </c>
      <c r="D464" s="305">
        <v>99826.844999999958</v>
      </c>
      <c r="E464" s="305">
        <v>112793.76</v>
      </c>
      <c r="F464" s="305">
        <v>51418.84</v>
      </c>
      <c r="G464" s="305">
        <v>17382.092499999999</v>
      </c>
      <c r="H464" s="306">
        <v>281421.53750000003</v>
      </c>
      <c r="I464" s="291"/>
      <c r="J464" s="291"/>
    </row>
    <row r="465" spans="1:10" x14ac:dyDescent="0.2">
      <c r="A465" s="254">
        <v>2013</v>
      </c>
      <c r="B465" s="278" t="s">
        <v>38</v>
      </c>
      <c r="C465" s="278" t="s">
        <v>114</v>
      </c>
      <c r="D465" s="305">
        <v>90875.629500000025</v>
      </c>
      <c r="E465" s="305">
        <v>106569.99700000002</v>
      </c>
      <c r="F465" s="305">
        <v>44405.825000000004</v>
      </c>
      <c r="G465" s="305">
        <v>12686.5425</v>
      </c>
      <c r="H465" s="306">
        <v>254537.99400000004</v>
      </c>
      <c r="I465" s="291"/>
      <c r="J465" s="291"/>
    </row>
    <row r="466" spans="1:10" x14ac:dyDescent="0.2">
      <c r="A466" s="254">
        <v>2013</v>
      </c>
      <c r="B466" s="278" t="s">
        <v>39</v>
      </c>
      <c r="C466" s="278" t="s">
        <v>114</v>
      </c>
      <c r="D466" s="305">
        <v>102491.97250000003</v>
      </c>
      <c r="E466" s="305">
        <v>108985.46299999999</v>
      </c>
      <c r="F466" s="305">
        <v>55588.407499999994</v>
      </c>
      <c r="G466" s="305">
        <v>16376.495000000001</v>
      </c>
      <c r="H466" s="306">
        <v>283442.33800000005</v>
      </c>
      <c r="I466" s="291"/>
      <c r="J466" s="291"/>
    </row>
    <row r="467" spans="1:10" x14ac:dyDescent="0.2">
      <c r="A467" s="254">
        <v>2013</v>
      </c>
      <c r="B467" s="278" t="s">
        <v>40</v>
      </c>
      <c r="C467" s="278" t="s">
        <v>114</v>
      </c>
      <c r="D467" s="305">
        <v>100894.117</v>
      </c>
      <c r="E467" s="305">
        <v>123724.527</v>
      </c>
      <c r="F467" s="305">
        <v>57984.459499999997</v>
      </c>
      <c r="G467" s="305">
        <v>17127.942499999997</v>
      </c>
      <c r="H467" s="306">
        <v>299731.04599999997</v>
      </c>
      <c r="I467" s="291"/>
      <c r="J467" s="291"/>
    </row>
    <row r="468" spans="1:10" x14ac:dyDescent="0.2">
      <c r="A468" s="254">
        <v>2013</v>
      </c>
      <c r="B468" s="278" t="s">
        <v>41</v>
      </c>
      <c r="C468" s="278" t="s">
        <v>114</v>
      </c>
      <c r="D468" s="305">
        <v>90392.415000000008</v>
      </c>
      <c r="E468" s="305">
        <v>112014.93999999997</v>
      </c>
      <c r="F468" s="305">
        <v>52095.998</v>
      </c>
      <c r="G468" s="305">
        <v>18827.18</v>
      </c>
      <c r="H468" s="306">
        <v>273330.533</v>
      </c>
      <c r="I468" s="291"/>
      <c r="J468" s="291"/>
    </row>
    <row r="469" spans="1:10" x14ac:dyDescent="0.2">
      <c r="A469" s="254">
        <v>2013</v>
      </c>
      <c r="B469" s="278" t="s">
        <v>42</v>
      </c>
      <c r="C469" s="278" t="s">
        <v>114</v>
      </c>
      <c r="D469" s="305">
        <v>81577.61500000002</v>
      </c>
      <c r="E469" s="305">
        <v>106619.167</v>
      </c>
      <c r="F469" s="305">
        <v>46776.828999999998</v>
      </c>
      <c r="G469" s="305">
        <v>14953.935000000001</v>
      </c>
      <c r="H469" s="306">
        <v>249927.54600000003</v>
      </c>
      <c r="I469" s="291"/>
      <c r="J469" s="291"/>
    </row>
    <row r="470" spans="1:10" x14ac:dyDescent="0.2">
      <c r="A470" s="254">
        <v>2014</v>
      </c>
      <c r="B470" s="278" t="s">
        <v>43</v>
      </c>
      <c r="C470" s="278" t="s">
        <v>114</v>
      </c>
      <c r="D470" s="305">
        <v>80177.850000000006</v>
      </c>
      <c r="E470" s="305">
        <v>98969.159999999989</v>
      </c>
      <c r="F470" s="305">
        <v>50910.460500000001</v>
      </c>
      <c r="G470" s="305">
        <v>15011.724999999999</v>
      </c>
      <c r="H470" s="306">
        <v>245069.19549999997</v>
      </c>
      <c r="I470" s="291"/>
      <c r="J470" s="291"/>
    </row>
    <row r="471" spans="1:10" x14ac:dyDescent="0.2">
      <c r="A471" s="254">
        <v>2014</v>
      </c>
      <c r="B471" s="278" t="s">
        <v>44</v>
      </c>
      <c r="C471" s="278" t="s">
        <v>114</v>
      </c>
      <c r="D471" s="305">
        <v>92598.200000000026</v>
      </c>
      <c r="E471" s="305">
        <v>102129.91000000003</v>
      </c>
      <c r="F471" s="305">
        <v>56452.982499999998</v>
      </c>
      <c r="G471" s="305">
        <v>17259.71</v>
      </c>
      <c r="H471" s="306">
        <v>268440.80249999999</v>
      </c>
      <c r="I471" s="291"/>
      <c r="J471" s="291"/>
    </row>
    <row r="472" spans="1:10" x14ac:dyDescent="0.2">
      <c r="A472" s="254">
        <v>2014</v>
      </c>
      <c r="B472" s="278" t="s">
        <v>45</v>
      </c>
      <c r="C472" s="278" t="s">
        <v>114</v>
      </c>
      <c r="D472" s="305">
        <v>99996.599000000046</v>
      </c>
      <c r="E472" s="305">
        <v>113805.34700000001</v>
      </c>
      <c r="F472" s="305">
        <v>58096.616499999989</v>
      </c>
      <c r="G472" s="305">
        <v>17452.017500000002</v>
      </c>
      <c r="H472" s="306">
        <v>289350.58</v>
      </c>
      <c r="I472" s="291"/>
      <c r="J472" s="291"/>
    </row>
    <row r="473" spans="1:10" x14ac:dyDescent="0.2">
      <c r="A473" s="254">
        <v>2014</v>
      </c>
      <c r="B473" s="278" t="s">
        <v>33</v>
      </c>
      <c r="C473" s="278" t="s">
        <v>114</v>
      </c>
      <c r="D473" s="305">
        <v>99600.207000000024</v>
      </c>
      <c r="E473" s="305">
        <v>104706.66400000002</v>
      </c>
      <c r="F473" s="305">
        <v>52207.575000000004</v>
      </c>
      <c r="G473" s="305">
        <v>15771.447</v>
      </c>
      <c r="H473" s="306">
        <v>272285.89299999998</v>
      </c>
      <c r="I473" s="291"/>
      <c r="J473" s="291"/>
    </row>
    <row r="474" spans="1:10" x14ac:dyDescent="0.2">
      <c r="A474" s="254">
        <v>2014</v>
      </c>
      <c r="B474" s="278" t="s">
        <v>35</v>
      </c>
      <c r="C474" s="278" t="s">
        <v>114</v>
      </c>
      <c r="D474" s="305">
        <v>111781.5275</v>
      </c>
      <c r="E474" s="305">
        <v>116509.01300000002</v>
      </c>
      <c r="F474" s="305">
        <v>56459.652500000011</v>
      </c>
      <c r="G474" s="305">
        <v>18264.711000000003</v>
      </c>
      <c r="H474" s="306">
        <v>303014.90399999998</v>
      </c>
      <c r="I474" s="291"/>
      <c r="J474" s="291"/>
    </row>
    <row r="475" spans="1:10" x14ac:dyDescent="0.2">
      <c r="A475" s="254">
        <v>2014</v>
      </c>
      <c r="B475" s="278" t="s">
        <v>36</v>
      </c>
      <c r="C475" s="278" t="s">
        <v>114</v>
      </c>
      <c r="D475" s="305">
        <v>95557.872500000027</v>
      </c>
      <c r="E475" s="305">
        <v>99694.001000000018</v>
      </c>
      <c r="F475" s="305">
        <v>49021.42</v>
      </c>
      <c r="G475" s="305">
        <v>16390.532499999998</v>
      </c>
      <c r="H475" s="306">
        <v>260663.826</v>
      </c>
      <c r="I475" s="291"/>
      <c r="J475" s="291"/>
    </row>
    <row r="476" spans="1:10" x14ac:dyDescent="0.2">
      <c r="A476" s="254">
        <v>2014</v>
      </c>
      <c r="B476" s="278" t="s">
        <v>37</v>
      </c>
      <c r="C476" s="278" t="s">
        <v>114</v>
      </c>
      <c r="D476" s="305">
        <v>113850.08000000002</v>
      </c>
      <c r="E476" s="305">
        <v>116132.37400000001</v>
      </c>
      <c r="F476" s="305">
        <v>56518.832499999997</v>
      </c>
      <c r="G476" s="305">
        <v>19950.432499999995</v>
      </c>
      <c r="H476" s="306">
        <v>306451.71900000004</v>
      </c>
      <c r="I476" s="291"/>
      <c r="J476" s="291"/>
    </row>
    <row r="477" spans="1:10" x14ac:dyDescent="0.2">
      <c r="A477" s="254">
        <v>2014</v>
      </c>
      <c r="B477" s="278" t="s">
        <v>38</v>
      </c>
      <c r="C477" s="278" t="s">
        <v>114</v>
      </c>
      <c r="D477" s="305">
        <v>106314.59</v>
      </c>
      <c r="E477" s="305">
        <v>106013.52900000001</v>
      </c>
      <c r="F477" s="305">
        <v>56162.307500000003</v>
      </c>
      <c r="G477" s="305">
        <v>18250.25</v>
      </c>
      <c r="H477" s="306">
        <v>286740.6765</v>
      </c>
      <c r="I477" s="291"/>
      <c r="J477" s="291"/>
    </row>
    <row r="478" spans="1:10" x14ac:dyDescent="0.2">
      <c r="A478" s="254">
        <v>2014</v>
      </c>
      <c r="B478" s="278" t="s">
        <v>39</v>
      </c>
      <c r="C478" s="278" t="s">
        <v>114</v>
      </c>
      <c r="D478" s="305">
        <v>113747.09249999998</v>
      </c>
      <c r="E478" s="305">
        <v>115490.023</v>
      </c>
      <c r="F478" s="305">
        <v>57715.099999999991</v>
      </c>
      <c r="G478" s="305">
        <v>19872.602499999997</v>
      </c>
      <c r="H478" s="306">
        <v>306824.81799999997</v>
      </c>
      <c r="I478" s="291"/>
      <c r="J478" s="291"/>
    </row>
    <row r="479" spans="1:10" x14ac:dyDescent="0.2">
      <c r="A479" s="254">
        <v>2014</v>
      </c>
      <c r="B479" s="278" t="s">
        <v>40</v>
      </c>
      <c r="C479" s="278" t="s">
        <v>114</v>
      </c>
      <c r="D479" s="305">
        <v>119340.49249999996</v>
      </c>
      <c r="E479" s="305">
        <v>117499.85699999999</v>
      </c>
      <c r="F479" s="305">
        <v>60909.162499999991</v>
      </c>
      <c r="G479" s="305">
        <v>20696.037500000002</v>
      </c>
      <c r="H479" s="306">
        <v>318445.54949999996</v>
      </c>
      <c r="I479" s="291"/>
      <c r="J479" s="291"/>
    </row>
    <row r="480" spans="1:10" x14ac:dyDescent="0.2">
      <c r="A480" s="254">
        <v>2014</v>
      </c>
      <c r="B480" s="278" t="s">
        <v>41</v>
      </c>
      <c r="C480" s="278" t="s">
        <v>114</v>
      </c>
      <c r="D480" s="305">
        <v>105715.95000000004</v>
      </c>
      <c r="E480" s="305">
        <v>121341.79500000003</v>
      </c>
      <c r="F480" s="305">
        <v>52294.095000000001</v>
      </c>
      <c r="G480" s="305">
        <v>17417.174999999999</v>
      </c>
      <c r="H480" s="306">
        <v>296769.01500000007</v>
      </c>
      <c r="I480" s="291"/>
      <c r="J480" s="291"/>
    </row>
    <row r="481" spans="1:10" x14ac:dyDescent="0.2">
      <c r="A481" s="254">
        <v>2014</v>
      </c>
      <c r="B481" s="278" t="s">
        <v>42</v>
      </c>
      <c r="C481" s="278" t="s">
        <v>114</v>
      </c>
      <c r="D481" s="305">
        <v>93013.402500000011</v>
      </c>
      <c r="E481" s="305">
        <v>105534.575</v>
      </c>
      <c r="F481" s="305">
        <v>47219.554999999993</v>
      </c>
      <c r="G481" s="305">
        <v>15305.702500000001</v>
      </c>
      <c r="H481" s="306">
        <v>261073.23500000004</v>
      </c>
      <c r="I481" s="291"/>
      <c r="J481" s="291"/>
    </row>
    <row r="482" spans="1:10" x14ac:dyDescent="0.2">
      <c r="A482" s="254">
        <v>2015</v>
      </c>
      <c r="B482" s="278" t="s">
        <v>43</v>
      </c>
      <c r="C482" s="278" t="s">
        <v>114</v>
      </c>
      <c r="D482" s="305">
        <v>85376.566999999981</v>
      </c>
      <c r="E482" s="305">
        <v>90711.382000000012</v>
      </c>
      <c r="F482" s="305">
        <v>50933.162499999991</v>
      </c>
      <c r="G482" s="305">
        <v>16033.827000000001</v>
      </c>
      <c r="H482" s="306">
        <v>243054.93849999996</v>
      </c>
      <c r="I482" s="291"/>
      <c r="J482" s="291"/>
    </row>
    <row r="483" spans="1:10" x14ac:dyDescent="0.2">
      <c r="A483" s="254">
        <v>2015</v>
      </c>
      <c r="B483" s="278" t="s">
        <v>44</v>
      </c>
      <c r="C483" s="278" t="s">
        <v>114</v>
      </c>
      <c r="D483" s="305">
        <v>100022.23599999999</v>
      </c>
      <c r="E483" s="305">
        <v>98057.406999999992</v>
      </c>
      <c r="F483" s="305">
        <v>54101.981</v>
      </c>
      <c r="G483" s="305">
        <v>18289.5265</v>
      </c>
      <c r="H483" s="306">
        <v>270471.15049999999</v>
      </c>
      <c r="I483" s="291"/>
      <c r="J483" s="291"/>
    </row>
    <row r="484" spans="1:10" x14ac:dyDescent="0.2">
      <c r="A484" s="254">
        <v>2015</v>
      </c>
      <c r="B484" s="278" t="s">
        <v>45</v>
      </c>
      <c r="C484" s="278" t="s">
        <v>114</v>
      </c>
      <c r="D484" s="305">
        <v>112085.82799999999</v>
      </c>
      <c r="E484" s="305">
        <v>114064.20299999999</v>
      </c>
      <c r="F484" s="305">
        <v>58975.664000000004</v>
      </c>
      <c r="G484" s="305">
        <v>17340.765500000001</v>
      </c>
      <c r="H484" s="306">
        <v>302466.46049999999</v>
      </c>
      <c r="I484" s="291"/>
      <c r="J484" s="291"/>
    </row>
    <row r="485" spans="1:10" x14ac:dyDescent="0.2">
      <c r="A485" s="254">
        <v>2015</v>
      </c>
      <c r="B485" s="278" t="s">
        <v>33</v>
      </c>
      <c r="C485" s="278" t="s">
        <v>114</v>
      </c>
      <c r="D485" s="305">
        <v>103251.22050000002</v>
      </c>
      <c r="E485" s="305">
        <v>101206.41299999997</v>
      </c>
      <c r="F485" s="305">
        <v>51775.289499999999</v>
      </c>
      <c r="G485" s="305">
        <v>16590.652999999998</v>
      </c>
      <c r="H485" s="306">
        <v>272823.57600000006</v>
      </c>
      <c r="I485" s="291"/>
      <c r="J485" s="291"/>
    </row>
    <row r="486" spans="1:10" x14ac:dyDescent="0.2">
      <c r="A486" s="254">
        <v>2015</v>
      </c>
      <c r="B486" s="278" t="s">
        <v>35</v>
      </c>
      <c r="C486" s="278" t="s">
        <v>114</v>
      </c>
      <c r="D486" s="305">
        <v>113509.48999999996</v>
      </c>
      <c r="E486" s="305">
        <v>107043.48700000001</v>
      </c>
      <c r="F486" s="305">
        <v>59167.952499999992</v>
      </c>
      <c r="G486" s="305">
        <v>19755.909</v>
      </c>
      <c r="H486" s="306">
        <v>299476.83849999995</v>
      </c>
      <c r="I486" s="291"/>
      <c r="J486" s="291"/>
    </row>
    <row r="487" spans="1:10" x14ac:dyDescent="0.2">
      <c r="A487" s="254">
        <v>2015</v>
      </c>
      <c r="B487" s="278" t="s">
        <v>36</v>
      </c>
      <c r="C487" s="278" t="s">
        <v>114</v>
      </c>
      <c r="D487" s="305">
        <v>101927.63</v>
      </c>
      <c r="E487" s="305">
        <v>102308.573</v>
      </c>
      <c r="F487" s="305">
        <v>60295.799999999996</v>
      </c>
      <c r="G487" s="305">
        <v>15759.936</v>
      </c>
      <c r="H487" s="306">
        <v>280291.93900000001</v>
      </c>
      <c r="I487" s="291"/>
      <c r="J487" s="291"/>
    </row>
    <row r="488" spans="1:10" x14ac:dyDescent="0.2">
      <c r="A488" s="254">
        <v>2015</v>
      </c>
      <c r="B488" s="278" t="s">
        <v>37</v>
      </c>
      <c r="C488" s="278" t="s">
        <v>114</v>
      </c>
      <c r="D488" s="305">
        <v>119923.90549999996</v>
      </c>
      <c r="E488" s="305">
        <v>113879.76700000001</v>
      </c>
      <c r="F488" s="305">
        <v>60279.127999999997</v>
      </c>
      <c r="G488" s="305">
        <v>20661.763999999999</v>
      </c>
      <c r="H488" s="306">
        <v>314744.56449999998</v>
      </c>
      <c r="I488" s="291"/>
      <c r="J488" s="291"/>
    </row>
    <row r="489" spans="1:10" x14ac:dyDescent="0.2">
      <c r="A489" s="254">
        <v>2015</v>
      </c>
      <c r="B489" s="278" t="s">
        <v>38</v>
      </c>
      <c r="C489" s="278" t="s">
        <v>114</v>
      </c>
      <c r="D489" s="305">
        <v>111589.6455</v>
      </c>
      <c r="E489" s="305">
        <v>115162.34250000001</v>
      </c>
      <c r="F489" s="305">
        <v>62263.380000000005</v>
      </c>
      <c r="G489" s="305">
        <v>17571.400000000001</v>
      </c>
      <c r="H489" s="306">
        <v>306586.76800000004</v>
      </c>
      <c r="I489" s="291"/>
      <c r="J489" s="291"/>
    </row>
    <row r="490" spans="1:10" x14ac:dyDescent="0.2">
      <c r="A490" s="254">
        <v>2015</v>
      </c>
      <c r="B490" s="278" t="s">
        <v>39</v>
      </c>
      <c r="C490" s="278" t="s">
        <v>114</v>
      </c>
      <c r="D490" s="305">
        <v>114286.52250000001</v>
      </c>
      <c r="E490" s="305">
        <v>115065.37699999999</v>
      </c>
      <c r="F490" s="305">
        <v>64837.164000000004</v>
      </c>
      <c r="G490" s="305">
        <v>17957.434499999999</v>
      </c>
      <c r="H490" s="306">
        <v>312146.49799999996</v>
      </c>
      <c r="I490" s="291"/>
      <c r="J490" s="291"/>
    </row>
    <row r="491" spans="1:10" x14ac:dyDescent="0.2">
      <c r="A491" s="254">
        <v>2015</v>
      </c>
      <c r="B491" s="278" t="s">
        <v>40</v>
      </c>
      <c r="C491" s="278" t="s">
        <v>114</v>
      </c>
      <c r="D491" s="305">
        <v>107692.84999999998</v>
      </c>
      <c r="E491" s="305">
        <v>124150.58000000002</v>
      </c>
      <c r="F491" s="305">
        <v>68656.172500000001</v>
      </c>
      <c r="G491" s="305">
        <v>16889.569000000003</v>
      </c>
      <c r="H491" s="306">
        <v>317389.1715</v>
      </c>
      <c r="I491" s="291"/>
      <c r="J491" s="291"/>
    </row>
    <row r="492" spans="1:10" x14ac:dyDescent="0.2">
      <c r="A492" s="254">
        <v>2015</v>
      </c>
      <c r="B492" s="278" t="s">
        <v>41</v>
      </c>
      <c r="C492" s="278" t="s">
        <v>114</v>
      </c>
      <c r="D492" s="305">
        <v>99109.069000000032</v>
      </c>
      <c r="E492" s="305">
        <v>106735.484</v>
      </c>
      <c r="F492" s="305">
        <v>62233.608999999997</v>
      </c>
      <c r="G492" s="305">
        <v>16094.128000000001</v>
      </c>
      <c r="H492" s="306">
        <v>284172.29000000004</v>
      </c>
      <c r="I492" s="291"/>
      <c r="J492" s="291"/>
    </row>
    <row r="493" spans="1:10" x14ac:dyDescent="0.2">
      <c r="A493" s="254">
        <v>2015</v>
      </c>
      <c r="B493" s="278" t="s">
        <v>42</v>
      </c>
      <c r="C493" s="278" t="s">
        <v>114</v>
      </c>
      <c r="D493" s="305">
        <v>95048.47000000003</v>
      </c>
      <c r="E493" s="305">
        <v>118088.38399999999</v>
      </c>
      <c r="F493" s="305">
        <v>53468.852499999994</v>
      </c>
      <c r="G493" s="305">
        <v>15034.692500000001</v>
      </c>
      <c r="H493" s="306">
        <v>281640.39899999998</v>
      </c>
      <c r="I493" s="291"/>
      <c r="J493" s="291"/>
    </row>
    <row r="494" spans="1:10" x14ac:dyDescent="0.2">
      <c r="A494" s="254">
        <v>2016</v>
      </c>
      <c r="B494" s="278" t="s">
        <v>43</v>
      </c>
      <c r="C494" s="278" t="s">
        <v>114</v>
      </c>
      <c r="D494" s="305">
        <v>72842.625000000044</v>
      </c>
      <c r="E494" s="305">
        <v>92267.780999999988</v>
      </c>
      <c r="F494" s="305">
        <v>49422.875</v>
      </c>
      <c r="G494" s="305">
        <v>13489.477500000001</v>
      </c>
      <c r="H494" s="306">
        <v>228022.75850000005</v>
      </c>
      <c r="I494" s="291"/>
      <c r="J494" s="291"/>
    </row>
    <row r="495" spans="1:10" x14ac:dyDescent="0.2">
      <c r="A495" s="254">
        <v>2016</v>
      </c>
      <c r="B495" s="278" t="s">
        <v>44</v>
      </c>
      <c r="C495" s="278" t="s">
        <v>114</v>
      </c>
      <c r="D495" s="305">
        <v>98119.97</v>
      </c>
      <c r="E495" s="305">
        <v>110452.51800000003</v>
      </c>
      <c r="F495" s="305">
        <v>59976.0075</v>
      </c>
      <c r="G495" s="305">
        <v>16292.767</v>
      </c>
      <c r="H495" s="306">
        <v>284841.26249999995</v>
      </c>
      <c r="I495" s="291"/>
      <c r="J495" s="291"/>
    </row>
    <row r="496" spans="1:10" x14ac:dyDescent="0.2">
      <c r="A496" s="254">
        <v>2016</v>
      </c>
      <c r="B496" s="278" t="s">
        <v>45</v>
      </c>
      <c r="C496" s="278" t="s">
        <v>114</v>
      </c>
      <c r="D496" s="305">
        <v>90287.369999999952</v>
      </c>
      <c r="E496" s="305">
        <v>104315.99799999999</v>
      </c>
      <c r="F496" s="305">
        <v>54885.214999999997</v>
      </c>
      <c r="G496" s="305">
        <v>14524.390000000001</v>
      </c>
      <c r="H496" s="306">
        <v>264012.973</v>
      </c>
      <c r="I496" s="291"/>
      <c r="J496" s="291"/>
    </row>
    <row r="497" spans="1:10" x14ac:dyDescent="0.2">
      <c r="A497" s="254">
        <v>2016</v>
      </c>
      <c r="B497" s="278" t="s">
        <v>33</v>
      </c>
      <c r="C497" s="278" t="s">
        <v>114</v>
      </c>
      <c r="D497" s="305">
        <v>102237.30000000002</v>
      </c>
      <c r="E497" s="305">
        <v>105259.97300000001</v>
      </c>
      <c r="F497" s="305">
        <v>53203.947499999987</v>
      </c>
      <c r="G497" s="305">
        <v>14692.604000000001</v>
      </c>
      <c r="H497" s="306">
        <v>275393.82449999999</v>
      </c>
      <c r="I497" s="291"/>
      <c r="J497" s="291"/>
    </row>
    <row r="498" spans="1:10" x14ac:dyDescent="0.2">
      <c r="A498" s="254">
        <v>2016</v>
      </c>
      <c r="B498" s="278" t="s">
        <v>35</v>
      </c>
      <c r="C498" s="278" t="s">
        <v>114</v>
      </c>
      <c r="D498" s="305">
        <v>100323.79500000001</v>
      </c>
      <c r="E498" s="305">
        <v>103000.35200000001</v>
      </c>
      <c r="F498" s="305">
        <v>51060.340499999991</v>
      </c>
      <c r="G498" s="305">
        <v>12453.494999999999</v>
      </c>
      <c r="H498" s="306">
        <v>266837.98249999998</v>
      </c>
      <c r="I498" s="291"/>
      <c r="J498" s="291"/>
    </row>
    <row r="499" spans="1:10" x14ac:dyDescent="0.2">
      <c r="A499" s="254">
        <v>2016</v>
      </c>
      <c r="B499" s="278" t="s">
        <v>36</v>
      </c>
      <c r="C499" s="278" t="s">
        <v>114</v>
      </c>
      <c r="D499" s="305">
        <v>104179.452</v>
      </c>
      <c r="E499" s="305">
        <v>99974.036500000002</v>
      </c>
      <c r="F499" s="305">
        <v>48921.697500000002</v>
      </c>
      <c r="G499" s="305">
        <v>13047.503000000088</v>
      </c>
      <c r="H499" s="306">
        <v>266122.68900000013</v>
      </c>
      <c r="I499" s="291"/>
      <c r="J499" s="291"/>
    </row>
    <row r="500" spans="1:10" x14ac:dyDescent="0.2">
      <c r="A500" s="254">
        <v>2016</v>
      </c>
      <c r="B500" s="278" t="s">
        <v>37</v>
      </c>
      <c r="C500" s="278" t="s">
        <v>114</v>
      </c>
      <c r="D500" s="305">
        <v>98700.434999999998</v>
      </c>
      <c r="E500" s="305">
        <v>103843.04399999998</v>
      </c>
      <c r="F500" s="305">
        <v>41288.522499999999</v>
      </c>
      <c r="G500" s="305">
        <v>8662.3145000000004</v>
      </c>
      <c r="H500" s="306">
        <v>252494.31600000005</v>
      </c>
      <c r="I500" s="291"/>
      <c r="J500" s="291"/>
    </row>
    <row r="501" spans="1:10" x14ac:dyDescent="0.2">
      <c r="A501" s="254">
        <v>2016</v>
      </c>
      <c r="B501" s="278" t="s">
        <v>38</v>
      </c>
      <c r="C501" s="278" t="s">
        <v>114</v>
      </c>
      <c r="D501" s="305">
        <v>99975.490000000034</v>
      </c>
      <c r="E501" s="305">
        <v>123029.51850000001</v>
      </c>
      <c r="F501" s="305">
        <v>54624.032500000001</v>
      </c>
      <c r="G501" s="305">
        <v>13218.6345</v>
      </c>
      <c r="H501" s="306">
        <v>290847.67550000007</v>
      </c>
      <c r="I501" s="291"/>
      <c r="J501" s="291"/>
    </row>
    <row r="502" spans="1:10" x14ac:dyDescent="0.2">
      <c r="A502" s="254">
        <v>2016</v>
      </c>
      <c r="B502" s="278" t="s">
        <v>39</v>
      </c>
      <c r="C502" s="278" t="s">
        <v>114</v>
      </c>
      <c r="D502" s="305">
        <v>100700.38499999998</v>
      </c>
      <c r="E502" s="305">
        <v>107386.205</v>
      </c>
      <c r="F502" s="305">
        <v>54051.902499999997</v>
      </c>
      <c r="G502" s="305">
        <v>13736.377</v>
      </c>
      <c r="H502" s="306">
        <v>275874.86949999991</v>
      </c>
      <c r="I502" s="291"/>
      <c r="J502" s="291"/>
    </row>
    <row r="503" spans="1:10" x14ac:dyDescent="0.2">
      <c r="A503" s="254">
        <v>2016</v>
      </c>
      <c r="B503" s="278" t="s">
        <v>40</v>
      </c>
      <c r="C503" s="278" t="s">
        <v>114</v>
      </c>
      <c r="D503" s="305">
        <v>100738.79999999999</v>
      </c>
      <c r="E503" s="305">
        <v>103867.9005</v>
      </c>
      <c r="F503" s="305">
        <v>53583.672500000001</v>
      </c>
      <c r="G503" s="305">
        <v>14613.046</v>
      </c>
      <c r="H503" s="306">
        <v>272803.41899999999</v>
      </c>
      <c r="I503" s="291"/>
      <c r="J503" s="291"/>
    </row>
    <row r="504" spans="1:10" x14ac:dyDescent="0.2">
      <c r="A504" s="254">
        <v>2016</v>
      </c>
      <c r="B504" s="278" t="s">
        <v>41</v>
      </c>
      <c r="C504" s="278" t="s">
        <v>114</v>
      </c>
      <c r="D504" s="305">
        <v>94335.609999999971</v>
      </c>
      <c r="E504" s="305">
        <v>109091.856</v>
      </c>
      <c r="F504" s="305">
        <v>50339.1345</v>
      </c>
      <c r="G504" s="305">
        <v>12175.835500000001</v>
      </c>
      <c r="H504" s="306">
        <v>265942.43599999993</v>
      </c>
      <c r="I504" s="291"/>
      <c r="J504" s="291"/>
    </row>
    <row r="505" spans="1:10" x14ac:dyDescent="0.2">
      <c r="A505" s="254">
        <v>2016</v>
      </c>
      <c r="B505" s="278" t="s">
        <v>42</v>
      </c>
      <c r="C505" s="278" t="s">
        <v>114</v>
      </c>
      <c r="D505" s="305">
        <v>94587.980000000025</v>
      </c>
      <c r="E505" s="305">
        <v>109364.90500000001</v>
      </c>
      <c r="F505" s="305">
        <v>40342.637000000002</v>
      </c>
      <c r="G505" s="305">
        <v>12269.316500000001</v>
      </c>
      <c r="H505" s="306">
        <v>256564.83850000001</v>
      </c>
      <c r="I505" s="291"/>
      <c r="J505" s="291"/>
    </row>
    <row r="506" spans="1:10" x14ac:dyDescent="0.2">
      <c r="A506" s="254">
        <v>2017</v>
      </c>
      <c r="B506" s="278" t="s">
        <v>43</v>
      </c>
      <c r="C506" s="278" t="s">
        <v>114</v>
      </c>
      <c r="D506" s="305">
        <v>86434.170000000013</v>
      </c>
      <c r="E506" s="305">
        <v>98732.321000000025</v>
      </c>
      <c r="F506" s="305">
        <v>42148.772499999992</v>
      </c>
      <c r="G506" s="305">
        <v>12458.5695</v>
      </c>
      <c r="H506" s="306">
        <v>239773.83299999996</v>
      </c>
      <c r="I506" s="291"/>
      <c r="J506" s="291"/>
    </row>
    <row r="507" spans="1:10" x14ac:dyDescent="0.2">
      <c r="A507" s="254">
        <v>2017</v>
      </c>
      <c r="B507" s="278" t="s">
        <v>44</v>
      </c>
      <c r="C507" s="278" t="s">
        <v>114</v>
      </c>
      <c r="D507" s="305">
        <v>103573.075</v>
      </c>
      <c r="E507" s="305">
        <v>105637.97149999997</v>
      </c>
      <c r="F507" s="305">
        <v>54130.713499999998</v>
      </c>
      <c r="G507" s="305">
        <v>12212.6355</v>
      </c>
      <c r="H507" s="306">
        <v>275554.39549999998</v>
      </c>
      <c r="I507" s="291"/>
      <c r="J507" s="291"/>
    </row>
    <row r="508" spans="1:10" x14ac:dyDescent="0.2">
      <c r="A508" s="254">
        <v>2017</v>
      </c>
      <c r="B508" s="278" t="s">
        <v>45</v>
      </c>
      <c r="C508" s="278" t="s">
        <v>114</v>
      </c>
      <c r="D508" s="305">
        <v>106184.20000000001</v>
      </c>
      <c r="E508" s="305">
        <v>111570.37550000002</v>
      </c>
      <c r="F508" s="305">
        <v>52985.259999999995</v>
      </c>
      <c r="G508" s="305">
        <v>15400.653999999999</v>
      </c>
      <c r="H508" s="306">
        <v>286140.48949999997</v>
      </c>
      <c r="I508" s="291"/>
      <c r="J508" s="291"/>
    </row>
    <row r="509" spans="1:10" x14ac:dyDescent="0.2">
      <c r="A509" s="254">
        <v>2017</v>
      </c>
      <c r="B509" s="278" t="s">
        <v>33</v>
      </c>
      <c r="C509" s="278" t="s">
        <v>114</v>
      </c>
      <c r="D509" s="305">
        <v>90950.839999999982</v>
      </c>
      <c r="E509" s="305">
        <v>93191.513500000001</v>
      </c>
      <c r="F509" s="305">
        <v>42165.4</v>
      </c>
      <c r="G509" s="305">
        <v>11224.404500000001</v>
      </c>
      <c r="H509" s="306">
        <v>237532.15799999997</v>
      </c>
      <c r="I509" s="291"/>
      <c r="J509" s="291"/>
    </row>
    <row r="510" spans="1:10" x14ac:dyDescent="0.2">
      <c r="A510" s="254">
        <v>2017</v>
      </c>
      <c r="B510" s="278" t="s">
        <v>35</v>
      </c>
      <c r="C510" s="278" t="s">
        <v>114</v>
      </c>
      <c r="D510" s="305">
        <v>98667.094999999987</v>
      </c>
      <c r="E510" s="305">
        <v>107528.23450000001</v>
      </c>
      <c r="F510" s="305">
        <v>47617.645000000004</v>
      </c>
      <c r="G510" s="305">
        <v>11459.682500000001</v>
      </c>
      <c r="H510" s="306">
        <v>265272.65700000001</v>
      </c>
      <c r="I510" s="291"/>
      <c r="J510" s="291"/>
    </row>
    <row r="511" spans="1:10" x14ac:dyDescent="0.2">
      <c r="A511" s="254">
        <v>2017</v>
      </c>
      <c r="B511" s="278" t="s">
        <v>36</v>
      </c>
      <c r="C511" s="278" t="s">
        <v>114</v>
      </c>
      <c r="D511" s="305">
        <v>99847.144999999975</v>
      </c>
      <c r="E511" s="305">
        <v>107003.07350000001</v>
      </c>
      <c r="F511" s="305">
        <v>46672.247500000005</v>
      </c>
      <c r="G511" s="305">
        <v>13038.804</v>
      </c>
      <c r="H511" s="306">
        <v>266561.27</v>
      </c>
      <c r="I511" s="291"/>
      <c r="J511" s="291"/>
    </row>
    <row r="512" spans="1:10" x14ac:dyDescent="0.2">
      <c r="A512" s="254">
        <v>2017</v>
      </c>
      <c r="B512" s="278" t="s">
        <v>37</v>
      </c>
      <c r="C512" s="278" t="s">
        <v>114</v>
      </c>
      <c r="D512" s="305">
        <v>97714.795000000027</v>
      </c>
      <c r="E512" s="305">
        <v>119738.43449999999</v>
      </c>
      <c r="F512" s="305">
        <v>47767.318500000001</v>
      </c>
      <c r="G512" s="305">
        <v>12848.076000000001</v>
      </c>
      <c r="H512" s="306">
        <v>278068.62400000007</v>
      </c>
      <c r="I512" s="291"/>
      <c r="J512" s="291"/>
    </row>
    <row r="513" spans="1:10" x14ac:dyDescent="0.2">
      <c r="A513" s="254">
        <v>2017</v>
      </c>
      <c r="B513" s="278" t="s">
        <v>38</v>
      </c>
      <c r="C513" s="278" t="s">
        <v>114</v>
      </c>
      <c r="D513" s="305">
        <v>96787.400000000009</v>
      </c>
      <c r="E513" s="305">
        <v>110609.10399999999</v>
      </c>
      <c r="F513" s="305">
        <v>49519.259999999995</v>
      </c>
      <c r="G513" s="305">
        <v>13216.855500000001</v>
      </c>
      <c r="H513" s="306">
        <v>270132.61949999997</v>
      </c>
      <c r="I513" s="291"/>
      <c r="J513" s="291"/>
    </row>
    <row r="514" spans="1:10" x14ac:dyDescent="0.2">
      <c r="A514" s="254">
        <v>2017</v>
      </c>
      <c r="B514" s="278" t="s">
        <v>39</v>
      </c>
      <c r="C514" s="278" t="s">
        <v>114</v>
      </c>
      <c r="D514" s="305">
        <v>97526.169999999984</v>
      </c>
      <c r="E514" s="305">
        <v>114901.62800000003</v>
      </c>
      <c r="F514" s="305">
        <v>48727.392500000002</v>
      </c>
      <c r="G514" s="305">
        <v>12534.116</v>
      </c>
      <c r="H514" s="306">
        <v>273689.30650000006</v>
      </c>
      <c r="I514" s="291"/>
      <c r="J514" s="291"/>
    </row>
    <row r="515" spans="1:10" x14ac:dyDescent="0.2">
      <c r="A515" s="254">
        <v>2017</v>
      </c>
      <c r="B515" s="278" t="s">
        <v>40</v>
      </c>
      <c r="C515" s="278" t="s">
        <v>114</v>
      </c>
      <c r="D515" s="305">
        <v>95854.524999999994</v>
      </c>
      <c r="E515" s="305">
        <v>112949.96300000002</v>
      </c>
      <c r="F515" s="305">
        <v>44353.05</v>
      </c>
      <c r="G515" s="305">
        <v>14873.347500000002</v>
      </c>
      <c r="H515" s="306">
        <v>268030.88549999997</v>
      </c>
      <c r="I515" s="291"/>
      <c r="J515" s="291"/>
    </row>
    <row r="516" spans="1:10" x14ac:dyDescent="0.2">
      <c r="A516" s="254">
        <v>2017</v>
      </c>
      <c r="B516" s="278" t="s">
        <v>41</v>
      </c>
      <c r="C516" s="278" t="s">
        <v>114</v>
      </c>
      <c r="D516" s="305">
        <v>94948.655000000013</v>
      </c>
      <c r="E516" s="305">
        <v>110643.818</v>
      </c>
      <c r="F516" s="305">
        <v>38882.032500000001</v>
      </c>
      <c r="G516" s="305">
        <v>15400.312999999996</v>
      </c>
      <c r="H516" s="306">
        <v>259874.81849999996</v>
      </c>
      <c r="I516" s="291"/>
      <c r="J516" s="291"/>
    </row>
    <row r="517" spans="1:10" x14ac:dyDescent="0.2">
      <c r="A517" s="254">
        <v>2017</v>
      </c>
      <c r="B517" s="278" t="s">
        <v>42</v>
      </c>
      <c r="C517" s="278" t="s">
        <v>114</v>
      </c>
      <c r="D517" s="305">
        <v>89042.40849999999</v>
      </c>
      <c r="E517" s="305">
        <v>101215.51949999999</v>
      </c>
      <c r="F517" s="305">
        <v>31564.892499999994</v>
      </c>
      <c r="G517" s="305">
        <v>12207.398499999999</v>
      </c>
      <c r="H517" s="306">
        <v>234030.21900000001</v>
      </c>
      <c r="I517" s="291"/>
      <c r="J517" s="291"/>
    </row>
    <row r="518" spans="1:10" x14ac:dyDescent="0.2">
      <c r="A518" s="254">
        <v>2018</v>
      </c>
      <c r="B518" s="278" t="s">
        <v>43</v>
      </c>
      <c r="C518" s="278" t="s">
        <v>114</v>
      </c>
      <c r="D518" s="305">
        <v>80455.347500000003</v>
      </c>
      <c r="E518" s="305">
        <v>96580.866999999984</v>
      </c>
      <c r="F518" s="305">
        <v>34611.879999999997</v>
      </c>
      <c r="G518" s="305">
        <v>14573.920500000004</v>
      </c>
      <c r="H518" s="306">
        <v>226222.01500000004</v>
      </c>
      <c r="I518" s="291"/>
      <c r="J518" s="291"/>
    </row>
    <row r="519" spans="1:10" x14ac:dyDescent="0.2">
      <c r="A519" s="254">
        <v>2018</v>
      </c>
      <c r="B519" s="278" t="s">
        <v>44</v>
      </c>
      <c r="C519" s="278" t="s">
        <v>114</v>
      </c>
      <c r="D519" s="305">
        <v>90888.632500000007</v>
      </c>
      <c r="E519" s="305">
        <v>95439.743499999997</v>
      </c>
      <c r="F519" s="305">
        <v>41399.81</v>
      </c>
      <c r="G519" s="305">
        <v>13075.962</v>
      </c>
      <c r="H519" s="306">
        <v>240804.14799999996</v>
      </c>
      <c r="I519" s="291"/>
      <c r="J519" s="291"/>
    </row>
    <row r="520" spans="1:10" x14ac:dyDescent="0.2">
      <c r="A520" s="254">
        <v>2018</v>
      </c>
      <c r="B520" s="278" t="s">
        <v>45</v>
      </c>
      <c r="C520" s="278" t="s">
        <v>114</v>
      </c>
      <c r="D520" s="305">
        <v>89738.290000000008</v>
      </c>
      <c r="E520" s="305">
        <v>101139.05449999998</v>
      </c>
      <c r="F520" s="305">
        <v>37173.708500000001</v>
      </c>
      <c r="G520" s="305">
        <v>11814.978999999999</v>
      </c>
      <c r="H520" s="306">
        <v>239866.03199999998</v>
      </c>
      <c r="I520" s="291"/>
      <c r="J520" s="291"/>
    </row>
    <row r="521" spans="1:10" x14ac:dyDescent="0.2">
      <c r="A521" s="254">
        <v>2018</v>
      </c>
      <c r="B521" s="278" t="s">
        <v>33</v>
      </c>
      <c r="C521" s="278" t="s">
        <v>114</v>
      </c>
      <c r="D521" s="305">
        <v>89311.235000000015</v>
      </c>
      <c r="E521" s="305">
        <v>108089.2515</v>
      </c>
      <c r="F521" s="305">
        <v>38473.07</v>
      </c>
      <c r="G521" s="305">
        <v>12070.691500000001</v>
      </c>
      <c r="H521" s="306">
        <v>247944.24799999996</v>
      </c>
      <c r="I521" s="291"/>
      <c r="J521" s="291"/>
    </row>
    <row r="522" spans="1:10" x14ac:dyDescent="0.2">
      <c r="A522" s="254">
        <v>2018</v>
      </c>
      <c r="B522" s="278" t="s">
        <v>35</v>
      </c>
      <c r="C522" s="278" t="s">
        <v>114</v>
      </c>
      <c r="D522" s="305">
        <v>97660.322499999995</v>
      </c>
      <c r="E522" s="305">
        <v>99866.617833333308</v>
      </c>
      <c r="F522" s="305">
        <v>39907.696499999991</v>
      </c>
      <c r="G522" s="305">
        <v>12851.263500000001</v>
      </c>
      <c r="H522" s="306">
        <v>250285.90033333335</v>
      </c>
      <c r="I522" s="291"/>
      <c r="J522" s="291"/>
    </row>
    <row r="523" spans="1:10" x14ac:dyDescent="0.2">
      <c r="A523" s="254">
        <v>2018</v>
      </c>
      <c r="B523" s="278" t="s">
        <v>36</v>
      </c>
      <c r="C523" s="278" t="s">
        <v>114</v>
      </c>
      <c r="D523" s="305">
        <v>93451.818500000023</v>
      </c>
      <c r="E523" s="305">
        <v>97803.806611111067</v>
      </c>
      <c r="F523" s="305">
        <v>37119.684999999998</v>
      </c>
      <c r="G523" s="305">
        <v>10253.7255</v>
      </c>
      <c r="H523" s="306">
        <v>238629.03561111112</v>
      </c>
      <c r="I523" s="291"/>
      <c r="J523" s="291"/>
    </row>
    <row r="524" spans="1:10" x14ac:dyDescent="0.2">
      <c r="A524" s="254">
        <v>2018</v>
      </c>
      <c r="B524" s="278" t="s">
        <v>37</v>
      </c>
      <c r="C524" s="278" t="s">
        <v>114</v>
      </c>
      <c r="D524" s="305">
        <v>97097.331799999985</v>
      </c>
      <c r="E524" s="305">
        <v>103447.19849999998</v>
      </c>
      <c r="F524" s="305">
        <v>38291.068199999994</v>
      </c>
      <c r="G524" s="305">
        <v>13420.306499999999</v>
      </c>
      <c r="H524" s="306">
        <v>252255.905</v>
      </c>
      <c r="I524" s="291"/>
      <c r="J524" s="291"/>
    </row>
    <row r="525" spans="1:10" x14ac:dyDescent="0.2">
      <c r="A525" s="254">
        <v>2018</v>
      </c>
      <c r="B525" s="278" t="s">
        <v>38</v>
      </c>
      <c r="C525" s="278" t="s">
        <v>114</v>
      </c>
      <c r="D525" s="305">
        <v>99108.02999999997</v>
      </c>
      <c r="E525" s="305">
        <v>111781.27649999998</v>
      </c>
      <c r="F525" s="305">
        <v>44098.24500000001</v>
      </c>
      <c r="G525" s="305">
        <v>13481.735999999999</v>
      </c>
      <c r="H525" s="306">
        <v>268469.28749999998</v>
      </c>
      <c r="I525" s="291"/>
      <c r="J525" s="291"/>
    </row>
    <row r="526" spans="1:10" x14ac:dyDescent="0.2">
      <c r="A526" s="254">
        <v>2018</v>
      </c>
      <c r="B526" s="278" t="s">
        <v>39</v>
      </c>
      <c r="C526" s="278" t="s">
        <v>114</v>
      </c>
      <c r="D526" s="305">
        <v>99215.244999999995</v>
      </c>
      <c r="E526" s="305">
        <v>106499.63749999995</v>
      </c>
      <c r="F526" s="305">
        <v>41917.737499999996</v>
      </c>
      <c r="G526" s="305">
        <v>14011.560000000001</v>
      </c>
      <c r="H526" s="306">
        <v>261644.18000000002</v>
      </c>
      <c r="I526" s="291"/>
      <c r="J526" s="291"/>
    </row>
    <row r="527" spans="1:10" x14ac:dyDescent="0.2">
      <c r="A527" s="254">
        <v>2018</v>
      </c>
      <c r="B527" s="278" t="s">
        <v>40</v>
      </c>
      <c r="C527" s="278" t="s">
        <v>114</v>
      </c>
      <c r="D527" s="305">
        <v>102792.8625</v>
      </c>
      <c r="E527" s="305">
        <v>117491.66199999997</v>
      </c>
      <c r="F527" s="305">
        <v>45697.435000000005</v>
      </c>
      <c r="G527" s="305">
        <v>13941.433000000001</v>
      </c>
      <c r="H527" s="306">
        <v>279923.39250000002</v>
      </c>
      <c r="I527" s="291"/>
      <c r="J527" s="291"/>
    </row>
    <row r="528" spans="1:10" x14ac:dyDescent="0.2">
      <c r="A528" s="254">
        <v>2018</v>
      </c>
      <c r="B528" s="278" t="s">
        <v>41</v>
      </c>
      <c r="C528" s="278" t="s">
        <v>114</v>
      </c>
      <c r="D528" s="305">
        <v>97961.892499999987</v>
      </c>
      <c r="E528" s="305">
        <v>113507.78549999998</v>
      </c>
      <c r="F528" s="305">
        <v>44597.402499999997</v>
      </c>
      <c r="G528" s="305">
        <v>14337.814999999999</v>
      </c>
      <c r="H528" s="306">
        <v>270404.89549999993</v>
      </c>
      <c r="I528" s="291"/>
      <c r="J528" s="291"/>
    </row>
    <row r="529" spans="1:10" x14ac:dyDescent="0.2">
      <c r="A529" s="254">
        <v>2018</v>
      </c>
      <c r="B529" s="278" t="s">
        <v>42</v>
      </c>
      <c r="C529" s="278" t="s">
        <v>114</v>
      </c>
      <c r="D529" s="305">
        <v>84033.349999999991</v>
      </c>
      <c r="E529" s="305">
        <v>99425.093999999983</v>
      </c>
      <c r="F529" s="305">
        <v>35758.855000000003</v>
      </c>
      <c r="G529" s="305">
        <v>11712.984999999999</v>
      </c>
      <c r="H529" s="306">
        <v>230930.28399999993</v>
      </c>
      <c r="I529" s="291"/>
      <c r="J529" s="291"/>
    </row>
    <row r="530" spans="1:10" x14ac:dyDescent="0.2">
      <c r="A530" s="254">
        <v>2019</v>
      </c>
      <c r="B530" s="278" t="s">
        <v>43</v>
      </c>
      <c r="C530" s="278" t="s">
        <v>114</v>
      </c>
      <c r="D530" s="305">
        <v>74120.73050000002</v>
      </c>
      <c r="E530" s="305">
        <v>96333.502999999997</v>
      </c>
      <c r="F530" s="305">
        <v>29759.430500000002</v>
      </c>
      <c r="G530" s="305">
        <v>18108.404999999999</v>
      </c>
      <c r="H530" s="306">
        <v>218322.06900000002</v>
      </c>
      <c r="I530" s="291"/>
      <c r="J530" s="291"/>
    </row>
    <row r="531" spans="1:10" x14ac:dyDescent="0.2">
      <c r="A531" s="254">
        <v>2019</v>
      </c>
      <c r="B531" s="278" t="s">
        <v>44</v>
      </c>
      <c r="C531" s="278" t="s">
        <v>114</v>
      </c>
      <c r="D531" s="305">
        <v>91786.455000000002</v>
      </c>
      <c r="E531" s="305">
        <v>95167.338999999993</v>
      </c>
      <c r="F531" s="305">
        <v>32175.785000000003</v>
      </c>
      <c r="G531" s="305">
        <v>17926.651999999995</v>
      </c>
      <c r="H531" s="306">
        <v>237056.231</v>
      </c>
      <c r="I531" s="291"/>
      <c r="J531" s="291"/>
    </row>
    <row r="532" spans="1:10" x14ac:dyDescent="0.2">
      <c r="A532" s="254">
        <v>2019</v>
      </c>
      <c r="B532" s="278" t="s">
        <v>45</v>
      </c>
      <c r="C532" s="278" t="s">
        <v>114</v>
      </c>
      <c r="D532" s="305">
        <v>97440.048500000004</v>
      </c>
      <c r="E532" s="305">
        <v>105334.41549999999</v>
      </c>
      <c r="F532" s="305">
        <v>37986.672500000008</v>
      </c>
      <c r="G532" s="305">
        <v>20092.644</v>
      </c>
      <c r="H532" s="306">
        <v>260853.78050000002</v>
      </c>
      <c r="I532" s="291"/>
      <c r="J532" s="291"/>
    </row>
    <row r="533" spans="1:10" x14ac:dyDescent="0.2">
      <c r="A533" s="254">
        <v>2019</v>
      </c>
      <c r="B533" s="278" t="s">
        <v>33</v>
      </c>
      <c r="C533" s="278" t="s">
        <v>114</v>
      </c>
      <c r="D533" s="305">
        <v>83746.422500000001</v>
      </c>
      <c r="E533" s="305">
        <v>96636.257499999963</v>
      </c>
      <c r="F533" s="305">
        <v>33313.163</v>
      </c>
      <c r="G533" s="305">
        <v>16817.580500000004</v>
      </c>
      <c r="H533" s="306">
        <v>230513.4235</v>
      </c>
      <c r="I533" s="291"/>
      <c r="J533" s="291"/>
    </row>
    <row r="534" spans="1:10" x14ac:dyDescent="0.2">
      <c r="A534" s="254">
        <v>2019</v>
      </c>
      <c r="B534" s="278" t="s">
        <v>35</v>
      </c>
      <c r="C534" s="278" t="s">
        <v>114</v>
      </c>
      <c r="D534" s="305">
        <v>94781.167499999938</v>
      </c>
      <c r="E534" s="305">
        <v>108701.29299999999</v>
      </c>
      <c r="F534" s="305">
        <v>41944.738000000012</v>
      </c>
      <c r="G534" s="305">
        <v>17098.308499999996</v>
      </c>
      <c r="H534" s="306">
        <v>262525.50699999993</v>
      </c>
      <c r="I534" s="291"/>
      <c r="J534" s="291"/>
    </row>
    <row r="535" spans="1:10" x14ac:dyDescent="0.2">
      <c r="A535" s="254">
        <v>2019</v>
      </c>
      <c r="B535" s="278" t="s">
        <v>36</v>
      </c>
      <c r="C535" s="278" t="s">
        <v>114</v>
      </c>
      <c r="D535" s="305">
        <v>85973.469999999987</v>
      </c>
      <c r="E535" s="305">
        <v>96129.599500000011</v>
      </c>
      <c r="F535" s="305">
        <v>36047.248</v>
      </c>
      <c r="G535" s="305">
        <v>14990.312499999998</v>
      </c>
      <c r="H535" s="306">
        <v>233140.62999999998</v>
      </c>
      <c r="I535" s="291"/>
      <c r="J535" s="291"/>
    </row>
    <row r="536" spans="1:10" x14ac:dyDescent="0.2">
      <c r="A536" s="254">
        <v>2019</v>
      </c>
      <c r="B536" s="278" t="s">
        <v>37</v>
      </c>
      <c r="C536" s="278" t="s">
        <v>114</v>
      </c>
      <c r="D536" s="305">
        <v>102691.55250000002</v>
      </c>
      <c r="E536" s="305">
        <v>114816.58300000003</v>
      </c>
      <c r="F536" s="305">
        <v>42981.0645</v>
      </c>
      <c r="G536" s="305">
        <v>16660.255499999999</v>
      </c>
      <c r="H536" s="306">
        <v>277149.45550000004</v>
      </c>
      <c r="I536" s="291"/>
      <c r="J536" s="291"/>
    </row>
    <row r="537" spans="1:10" x14ac:dyDescent="0.2">
      <c r="A537" s="254">
        <v>2019</v>
      </c>
      <c r="B537" s="278" t="s">
        <v>38</v>
      </c>
      <c r="C537" s="278" t="s">
        <v>114</v>
      </c>
      <c r="D537" s="305">
        <v>98348.58</v>
      </c>
      <c r="E537" s="305">
        <v>113496.111</v>
      </c>
      <c r="F537" s="305">
        <v>41033.951999999997</v>
      </c>
      <c r="G537" s="305">
        <v>16430.834499999997</v>
      </c>
      <c r="H537" s="306">
        <v>269309.47750000004</v>
      </c>
      <c r="I537" s="291"/>
      <c r="J537" s="291"/>
    </row>
    <row r="538" spans="1:10" x14ac:dyDescent="0.2">
      <c r="A538" s="254">
        <v>2019</v>
      </c>
      <c r="B538" s="278" t="s">
        <v>39</v>
      </c>
      <c r="C538" s="278" t="s">
        <v>114</v>
      </c>
      <c r="D538" s="305">
        <v>94657.462499999994</v>
      </c>
      <c r="E538" s="305">
        <v>115605.23600000002</v>
      </c>
      <c r="F538" s="305">
        <v>41544.902499999997</v>
      </c>
      <c r="G538" s="305">
        <v>16121.327499999999</v>
      </c>
      <c r="H538" s="306">
        <v>267928.92849999998</v>
      </c>
      <c r="I538" s="291"/>
      <c r="J538" s="291"/>
    </row>
    <row r="539" spans="1:10" x14ac:dyDescent="0.2">
      <c r="A539" s="254">
        <v>2019</v>
      </c>
      <c r="B539" s="278" t="s">
        <v>40</v>
      </c>
      <c r="C539" s="278" t="s">
        <v>114</v>
      </c>
      <c r="D539" s="305">
        <v>97268.678000000014</v>
      </c>
      <c r="E539" s="305">
        <v>119629.9035</v>
      </c>
      <c r="F539" s="305">
        <v>46556.513500000001</v>
      </c>
      <c r="G539" s="305">
        <v>16139.171000000006</v>
      </c>
      <c r="H539" s="306">
        <v>279594.266</v>
      </c>
      <c r="I539" s="291"/>
      <c r="J539" s="291"/>
    </row>
    <row r="540" spans="1:10" x14ac:dyDescent="0.2">
      <c r="A540" s="254">
        <v>2019</v>
      </c>
      <c r="B540" s="278" t="s">
        <v>41</v>
      </c>
      <c r="C540" s="278" t="s">
        <v>114</v>
      </c>
      <c r="D540" s="305">
        <v>88857.814999999988</v>
      </c>
      <c r="E540" s="305">
        <v>117614.99750000003</v>
      </c>
      <c r="F540" s="305">
        <v>43288.525000000001</v>
      </c>
      <c r="G540" s="305">
        <v>13987.560000000001</v>
      </c>
      <c r="H540" s="306">
        <v>263748.89749999996</v>
      </c>
      <c r="I540" s="291"/>
      <c r="J540" s="291"/>
    </row>
    <row r="541" spans="1:10" x14ac:dyDescent="0.2">
      <c r="A541" s="254">
        <v>2019</v>
      </c>
      <c r="B541" s="278" t="s">
        <v>42</v>
      </c>
      <c r="C541" s="278" t="s">
        <v>114</v>
      </c>
      <c r="D541" s="305">
        <v>90907.879999999976</v>
      </c>
      <c r="E541" s="305">
        <v>109865.47700000001</v>
      </c>
      <c r="F541" s="305">
        <v>38886.162499999999</v>
      </c>
      <c r="G541" s="305">
        <v>12890.591499999999</v>
      </c>
      <c r="H541" s="306">
        <v>252550.11099999998</v>
      </c>
      <c r="I541" s="291"/>
      <c r="J541" s="291"/>
    </row>
    <row r="542" spans="1:10" x14ac:dyDescent="0.2">
      <c r="A542" s="254">
        <v>2020</v>
      </c>
      <c r="B542" s="278" t="s">
        <v>43</v>
      </c>
      <c r="C542" s="278" t="s">
        <v>114</v>
      </c>
      <c r="D542" s="305">
        <v>75425.008999999991</v>
      </c>
      <c r="E542" s="305">
        <v>109477.023</v>
      </c>
      <c r="F542" s="305">
        <v>28615.102499999994</v>
      </c>
      <c r="G542" s="305">
        <v>16173.322499999998</v>
      </c>
      <c r="H542" s="306">
        <v>229690.45699999997</v>
      </c>
      <c r="I542" s="291"/>
      <c r="J542" s="291"/>
    </row>
    <row r="543" spans="1:10" x14ac:dyDescent="0.2">
      <c r="A543" s="254">
        <v>2020</v>
      </c>
      <c r="B543" s="278" t="s">
        <v>44</v>
      </c>
      <c r="C543" s="278" t="s">
        <v>114</v>
      </c>
      <c r="D543" s="305">
        <v>92626.322999999975</v>
      </c>
      <c r="E543" s="305">
        <v>98642.487999999983</v>
      </c>
      <c r="F543" s="305">
        <v>35241.995999999992</v>
      </c>
      <c r="G543" s="305">
        <v>15837.890499999998</v>
      </c>
      <c r="H543" s="306">
        <v>242348.69749999998</v>
      </c>
      <c r="I543" s="291"/>
      <c r="J543" s="291"/>
    </row>
    <row r="544" spans="1:10" x14ac:dyDescent="0.2">
      <c r="A544" s="254">
        <v>2020</v>
      </c>
      <c r="B544" s="278" t="s">
        <v>45</v>
      </c>
      <c r="C544" s="278" t="s">
        <v>114</v>
      </c>
      <c r="D544" s="305">
        <v>57438.259999999987</v>
      </c>
      <c r="E544" s="305">
        <v>64689.319499999998</v>
      </c>
      <c r="F544" s="305">
        <v>25796.540499999999</v>
      </c>
      <c r="G544" s="305">
        <v>11050.417500000001</v>
      </c>
      <c r="H544" s="306">
        <v>158974.53749999998</v>
      </c>
      <c r="I544" s="291"/>
      <c r="J544" s="291"/>
    </row>
    <row r="545" spans="1:10" x14ac:dyDescent="0.2">
      <c r="A545" s="254">
        <v>2020</v>
      </c>
      <c r="B545" s="278" t="s">
        <v>33</v>
      </c>
      <c r="C545" s="278" t="s">
        <v>114</v>
      </c>
      <c r="D545" s="305">
        <v>1657.6625000000001</v>
      </c>
      <c r="E545" s="305">
        <v>23891.219000000005</v>
      </c>
      <c r="F545" s="305">
        <v>2367.2200000000003</v>
      </c>
      <c r="G545" s="305">
        <v>1667.6605000000004</v>
      </c>
      <c r="H545" s="306">
        <v>29583.761999999999</v>
      </c>
      <c r="I545" s="291"/>
      <c r="J545" s="291"/>
    </row>
    <row r="546" spans="1:10" x14ac:dyDescent="0.2">
      <c r="A546" s="254">
        <v>2020</v>
      </c>
      <c r="B546" s="278" t="s">
        <v>35</v>
      </c>
      <c r="C546" s="278" t="s">
        <v>114</v>
      </c>
      <c r="D546" s="305">
        <v>34644.55758499146</v>
      </c>
      <c r="E546" s="305">
        <v>71052.280508305019</v>
      </c>
      <c r="F546" s="305">
        <v>18208.882504768371</v>
      </c>
      <c r="G546" s="305">
        <v>8231.9459938964828</v>
      </c>
      <c r="H546" s="306">
        <v>132137.66659196132</v>
      </c>
      <c r="I546" s="291"/>
      <c r="J546" s="291"/>
    </row>
    <row r="547" spans="1:10" x14ac:dyDescent="0.2">
      <c r="A547" s="254">
        <v>2020</v>
      </c>
      <c r="B547" s="278" t="s">
        <v>36</v>
      </c>
      <c r="C547" s="278" t="s">
        <v>114</v>
      </c>
      <c r="D547" s="305">
        <v>62399.898374267585</v>
      </c>
      <c r="E547" s="305">
        <v>95006.564977581496</v>
      </c>
      <c r="F547" s="305">
        <v>29015.595986263277</v>
      </c>
      <c r="G547" s="305">
        <v>10593.447489662172</v>
      </c>
      <c r="H547" s="306">
        <v>197015.50682777452</v>
      </c>
      <c r="I547" s="291"/>
      <c r="J547" s="291"/>
    </row>
    <row r="548" spans="1:10" x14ac:dyDescent="0.2">
      <c r="A548" s="254">
        <v>2020</v>
      </c>
      <c r="B548" s="278" t="s">
        <v>37</v>
      </c>
      <c r="C548" s="278" t="s">
        <v>114</v>
      </c>
      <c r="D548" s="305">
        <v>74724.818749183658</v>
      </c>
      <c r="E548" s="305">
        <v>111633.70895025702</v>
      </c>
      <c r="F548" s="305">
        <v>34972.708462691517</v>
      </c>
      <c r="G548" s="305">
        <v>13021.726975662232</v>
      </c>
      <c r="H548" s="306">
        <v>234352.9631377944</v>
      </c>
      <c r="I548" s="291"/>
      <c r="J548" s="291"/>
    </row>
    <row r="549" spans="1:10" x14ac:dyDescent="0.2">
      <c r="A549" s="254">
        <v>2020</v>
      </c>
      <c r="B549" s="278" t="s">
        <v>38</v>
      </c>
      <c r="C549" s="278" t="s">
        <v>114</v>
      </c>
      <c r="D549" s="305">
        <v>76274.911120544435</v>
      </c>
      <c r="E549" s="305">
        <v>110242.43600081179</v>
      </c>
      <c r="F549" s="305">
        <v>33708.92101691055</v>
      </c>
      <c r="G549" s="305">
        <v>14991.147997398375</v>
      </c>
      <c r="H549" s="306">
        <v>235217.4161356652</v>
      </c>
      <c r="I549" s="291"/>
      <c r="J549" s="291"/>
    </row>
    <row r="550" spans="1:10" x14ac:dyDescent="0.2">
      <c r="A550" s="254">
        <v>2020</v>
      </c>
      <c r="B550" s="278" t="s">
        <v>39</v>
      </c>
      <c r="C550" s="278" t="s">
        <v>114</v>
      </c>
      <c r="D550" s="305">
        <v>83697.586785430904</v>
      </c>
      <c r="E550" s="305">
        <v>120103.42844777273</v>
      </c>
      <c r="F550" s="305">
        <v>40406.57496116637</v>
      </c>
      <c r="G550" s="305">
        <v>16892.066975813119</v>
      </c>
      <c r="H550" s="306">
        <v>261099.6571701832</v>
      </c>
      <c r="I550" s="291"/>
      <c r="J550" s="291"/>
    </row>
    <row r="551" spans="1:10" x14ac:dyDescent="0.2">
      <c r="A551" s="254">
        <v>2020</v>
      </c>
      <c r="B551" s="278" t="s">
        <v>40</v>
      </c>
      <c r="C551" s="278" t="s">
        <v>114</v>
      </c>
      <c r="D551" s="305">
        <v>88008.41512408448</v>
      </c>
      <c r="E551" s="305">
        <v>120680.81750314565</v>
      </c>
      <c r="F551" s="305">
        <v>45334.561940898901</v>
      </c>
      <c r="G551" s="305">
        <v>17386.114998168945</v>
      </c>
      <c r="H551" s="306">
        <v>271409.90956629795</v>
      </c>
      <c r="I551" s="291"/>
      <c r="J551" s="291"/>
    </row>
    <row r="552" spans="1:10" x14ac:dyDescent="0.2">
      <c r="A552" s="254">
        <v>2020</v>
      </c>
      <c r="B552" s="278" t="s">
        <v>41</v>
      </c>
      <c r="C552" s="278" t="s">
        <v>114</v>
      </c>
      <c r="D552" s="305">
        <v>79026.160191669478</v>
      </c>
      <c r="E552" s="305">
        <v>118293.18498468756</v>
      </c>
      <c r="F552" s="305">
        <v>38344.41402565765</v>
      </c>
      <c r="G552" s="305">
        <v>15282.970000152591</v>
      </c>
      <c r="H552" s="306">
        <v>250946.72920216725</v>
      </c>
      <c r="I552" s="291"/>
      <c r="J552" s="291"/>
    </row>
    <row r="553" spans="1:10" x14ac:dyDescent="0.2">
      <c r="A553" s="254">
        <v>2020</v>
      </c>
      <c r="B553" s="278" t="s">
        <v>42</v>
      </c>
      <c r="C553" s="278" t="s">
        <v>114</v>
      </c>
      <c r="D553" s="305">
        <v>75000.820517547603</v>
      </c>
      <c r="E553" s="305">
        <v>116378.26503267806</v>
      </c>
      <c r="F553" s="305">
        <v>34782.409503573421</v>
      </c>
      <c r="G553" s="305">
        <v>11377.110985644817</v>
      </c>
      <c r="H553" s="306">
        <v>237538.60603944393</v>
      </c>
      <c r="I553" s="291"/>
      <c r="J553" s="291"/>
    </row>
    <row r="554" spans="1:10" x14ac:dyDescent="0.2">
      <c r="A554" s="254">
        <v>2021</v>
      </c>
      <c r="B554" s="278" t="s">
        <v>43</v>
      </c>
      <c r="C554" s="278" t="s">
        <v>114</v>
      </c>
      <c r="D554" s="305">
        <v>65782.313844207776</v>
      </c>
      <c r="E554" s="305">
        <v>99169.443001883526</v>
      </c>
      <c r="F554" s="305">
        <v>29967.643478294369</v>
      </c>
      <c r="G554" s="305">
        <v>9741.4099880981466</v>
      </c>
      <c r="H554" s="306">
        <v>204660.81031248378</v>
      </c>
      <c r="I554" s="291"/>
      <c r="J554" s="291"/>
    </row>
    <row r="555" spans="1:10" x14ac:dyDescent="0.2">
      <c r="A555" s="254">
        <v>2021</v>
      </c>
      <c r="B555" s="278" t="s">
        <v>44</v>
      </c>
      <c r="C555" s="278" t="s">
        <v>114</v>
      </c>
      <c r="D555" s="305">
        <v>84714.885622350004</v>
      </c>
      <c r="E555" s="305">
        <v>113015.86101199999</v>
      </c>
      <c r="F555" s="305">
        <v>34140.082998420003</v>
      </c>
      <c r="G555" s="305">
        <v>11238.091521230002</v>
      </c>
      <c r="H555" s="306">
        <v>243108.92115399998</v>
      </c>
      <c r="I555" s="291"/>
      <c r="J555" s="291"/>
    </row>
    <row r="556" spans="1:10" x14ac:dyDescent="0.2">
      <c r="A556" s="254">
        <v>2021</v>
      </c>
      <c r="B556" s="278" t="s">
        <v>45</v>
      </c>
      <c r="C556" s="278" t="s">
        <v>114</v>
      </c>
      <c r="D556" s="305">
        <v>91547.955339050328</v>
      </c>
      <c r="E556" s="305">
        <v>120787.34250978878</v>
      </c>
      <c r="F556" s="305">
        <v>37655.991501201628</v>
      </c>
      <c r="G556" s="305">
        <v>14799.665483688357</v>
      </c>
      <c r="H556" s="306">
        <v>264790.95483372913</v>
      </c>
      <c r="I556" s="291"/>
      <c r="J556" s="291"/>
    </row>
    <row r="557" spans="1:10" x14ac:dyDescent="0.2">
      <c r="A557" s="254">
        <v>2021</v>
      </c>
      <c r="B557" s="278" t="s">
        <v>33</v>
      </c>
      <c r="C557" s="278" t="s">
        <v>114</v>
      </c>
      <c r="D557" s="305">
        <v>80281.216699401877</v>
      </c>
      <c r="E557" s="305">
        <v>111884.26748291751</v>
      </c>
      <c r="F557" s="305">
        <v>34019.244322579194</v>
      </c>
      <c r="G557" s="305">
        <v>13313.114983213422</v>
      </c>
      <c r="H557" s="306">
        <v>239497.84348811198</v>
      </c>
      <c r="I557" s="291"/>
      <c r="J557" s="291"/>
    </row>
    <row r="558" spans="1:10" x14ac:dyDescent="0.2">
      <c r="A558" s="254">
        <v>2021</v>
      </c>
      <c r="B558" s="278" t="s">
        <v>35</v>
      </c>
      <c r="C558" s="278" t="s">
        <v>114</v>
      </c>
      <c r="D558" s="305">
        <v>68949.609997863779</v>
      </c>
      <c r="E558" s="305">
        <v>93164.397424955474</v>
      </c>
      <c r="F558" s="305">
        <v>25892.149494899742</v>
      </c>
      <c r="G558" s="305">
        <v>12625.136532756809</v>
      </c>
      <c r="H558" s="306">
        <v>200631.29345047582</v>
      </c>
      <c r="I558" s="291"/>
      <c r="J558" s="291"/>
    </row>
    <row r="559" spans="1:10" x14ac:dyDescent="0.2">
      <c r="A559" s="254">
        <v>2021</v>
      </c>
      <c r="B559" s="278" t="s">
        <v>36</v>
      </c>
      <c r="C559" s="278" t="s">
        <v>114</v>
      </c>
      <c r="D559" s="305">
        <v>80650.579451374055</v>
      </c>
      <c r="E559" s="305">
        <v>115172.45252335543</v>
      </c>
      <c r="F559" s="305">
        <v>32305.197506565095</v>
      </c>
      <c r="G559" s="305">
        <v>13394.846042310715</v>
      </c>
      <c r="H559" s="306">
        <v>241523.07552360528</v>
      </c>
      <c r="I559" s="291"/>
      <c r="J559" s="291"/>
    </row>
    <row r="560" spans="1:10" x14ac:dyDescent="0.2">
      <c r="A560" s="254">
        <v>2021</v>
      </c>
      <c r="B560" s="278" t="s">
        <v>37</v>
      </c>
      <c r="C560" s="278" t="s">
        <v>114</v>
      </c>
      <c r="D560" s="305">
        <v>88421.531316352877</v>
      </c>
      <c r="E560" s="305">
        <v>115980.2845372809</v>
      </c>
      <c r="F560" s="305">
        <v>35925.355498720171</v>
      </c>
      <c r="G560" s="305">
        <v>13546.782997009275</v>
      </c>
      <c r="H560" s="306">
        <v>253873.95434936316</v>
      </c>
      <c r="I560" s="291"/>
      <c r="J560" s="291"/>
    </row>
    <row r="561" spans="1:10" x14ac:dyDescent="0.2">
      <c r="A561" s="254">
        <v>2021</v>
      </c>
      <c r="B561" s="278" t="s">
        <v>38</v>
      </c>
      <c r="C561" s="278" t="s">
        <v>114</v>
      </c>
      <c r="D561" s="305">
        <v>91385.849935508755</v>
      </c>
      <c r="E561" s="305">
        <v>118476.6589980517</v>
      </c>
      <c r="F561" s="305">
        <v>35153.292535754445</v>
      </c>
      <c r="G561" s="305">
        <v>14580.485546997072</v>
      </c>
      <c r="H561" s="306">
        <v>259596.28701631195</v>
      </c>
      <c r="I561" s="291"/>
      <c r="J561" s="291"/>
    </row>
    <row r="562" spans="1:10" x14ac:dyDescent="0.2">
      <c r="A562" s="254">
        <v>2021</v>
      </c>
      <c r="B562" s="278" t="s">
        <v>39</v>
      </c>
      <c r="C562" s="278" t="s">
        <v>114</v>
      </c>
      <c r="D562" s="305">
        <v>99332.972618179308</v>
      </c>
      <c r="E562" s="305">
        <v>124170.11397072294</v>
      </c>
      <c r="F562" s="305">
        <v>36313.604500972753</v>
      </c>
      <c r="G562" s="305">
        <v>16544.438993665575</v>
      </c>
      <c r="H562" s="306">
        <v>276361.13008354057</v>
      </c>
      <c r="I562" s="291"/>
      <c r="J562" s="291"/>
    </row>
    <row r="563" spans="1:10" x14ac:dyDescent="0.2">
      <c r="A563" s="254">
        <v>2021</v>
      </c>
      <c r="B563" s="278" t="s">
        <v>40</v>
      </c>
      <c r="C563" s="278" t="s">
        <v>114</v>
      </c>
      <c r="D563" s="305">
        <v>98453.612520553594</v>
      </c>
      <c r="E563" s="305">
        <v>126047.60791799591</v>
      </c>
      <c r="F563" s="305">
        <v>33749.777990234368</v>
      </c>
      <c r="G563" s="305">
        <v>14700.099489683387</v>
      </c>
      <c r="H563" s="306">
        <v>272951.09791846725</v>
      </c>
      <c r="I563" s="291"/>
      <c r="J563" s="291"/>
    </row>
    <row r="564" spans="1:10" x14ac:dyDescent="0.2">
      <c r="A564" s="254">
        <v>2021</v>
      </c>
      <c r="B564" s="278" t="s">
        <v>41</v>
      </c>
      <c r="C564" s="278" t="s">
        <v>114</v>
      </c>
      <c r="D564" s="305">
        <v>100589.95131937407</v>
      </c>
      <c r="E564" s="305">
        <v>130339.8581468561</v>
      </c>
      <c r="F564" s="305">
        <v>33085.769000139233</v>
      </c>
      <c r="G564" s="305">
        <v>11690.064961116792</v>
      </c>
      <c r="H564" s="306">
        <v>275705.64342748618</v>
      </c>
      <c r="I564" s="291"/>
      <c r="J564" s="291"/>
    </row>
    <row r="565" spans="1:10" x14ac:dyDescent="0.2">
      <c r="A565" s="254">
        <v>2021</v>
      </c>
      <c r="B565" s="278" t="s">
        <v>42</v>
      </c>
      <c r="C565" s="278" t="s">
        <v>114</v>
      </c>
      <c r="D565" s="305">
        <v>93538.255598823554</v>
      </c>
      <c r="E565" s="305">
        <v>123036.61356069137</v>
      </c>
      <c r="F565" s="305">
        <v>31338.038012938701</v>
      </c>
      <c r="G565" s="305">
        <v>11903.297502700805</v>
      </c>
      <c r="H565" s="306">
        <v>259816.20467515438</v>
      </c>
      <c r="I565" s="291"/>
      <c r="J565" s="291"/>
    </row>
    <row r="566" spans="1:10" x14ac:dyDescent="0.2">
      <c r="A566" s="254">
        <v>2022</v>
      </c>
      <c r="B566" s="278" t="s">
        <v>43</v>
      </c>
      <c r="C566" s="278" t="s">
        <v>114</v>
      </c>
      <c r="D566" s="305">
        <v>79651.972238670322</v>
      </c>
      <c r="E566" s="305">
        <v>100118.90899709027</v>
      </c>
      <c r="F566" s="305">
        <v>27039.923518922686</v>
      </c>
      <c r="G566" s="305">
        <v>9847.2865406799338</v>
      </c>
      <c r="H566" s="306">
        <v>216658.09129536324</v>
      </c>
      <c r="I566" s="291"/>
      <c r="J566" s="291"/>
    </row>
    <row r="567" spans="1:10" x14ac:dyDescent="0.2">
      <c r="A567" s="254">
        <v>2022</v>
      </c>
      <c r="B567" s="278" t="s">
        <v>44</v>
      </c>
      <c r="C567" s="278" t="s">
        <v>114</v>
      </c>
      <c r="D567" s="305">
        <v>101122.39984097288</v>
      </c>
      <c r="E567" s="305">
        <v>115104.71754778958</v>
      </c>
      <c r="F567" s="305">
        <v>33892.74049588394</v>
      </c>
      <c r="G567" s="305">
        <v>11498.938024108887</v>
      </c>
      <c r="H567" s="306">
        <v>261618.79590875533</v>
      </c>
      <c r="I567" s="291"/>
      <c r="J567" s="291"/>
    </row>
    <row r="568" spans="1:10" x14ac:dyDescent="0.2">
      <c r="A568" s="254">
        <v>2022</v>
      </c>
      <c r="B568" s="278" t="s">
        <v>45</v>
      </c>
      <c r="C568" s="278" t="s">
        <v>114</v>
      </c>
      <c r="D568" s="305">
        <v>109626.06911533022</v>
      </c>
      <c r="E568" s="305">
        <v>134522.16491191238</v>
      </c>
      <c r="F568" s="305">
        <v>36489.011966039659</v>
      </c>
      <c r="G568" s="305">
        <v>12321.182022159581</v>
      </c>
      <c r="H568" s="306">
        <v>292958.42801544187</v>
      </c>
      <c r="I568" s="291"/>
      <c r="J568" s="291"/>
    </row>
    <row r="569" spans="1:10" x14ac:dyDescent="0.2">
      <c r="A569" s="254">
        <v>2022</v>
      </c>
      <c r="B569" s="278" t="s">
        <v>33</v>
      </c>
      <c r="C569" s="278" t="s">
        <v>114</v>
      </c>
      <c r="D569" s="305">
        <v>97935.903994270338</v>
      </c>
      <c r="E569" s="305">
        <v>102613.45905721888</v>
      </c>
      <c r="F569" s="305">
        <v>31492.714469928746</v>
      </c>
      <c r="G569" s="305">
        <v>9269.837493693838</v>
      </c>
      <c r="H569" s="306">
        <v>241311.91501511176</v>
      </c>
      <c r="I569" s="291"/>
      <c r="J569" s="291"/>
    </row>
    <row r="570" spans="1:10" x14ac:dyDescent="0.2">
      <c r="A570" s="254">
        <v>2022</v>
      </c>
      <c r="B570" s="278" t="s">
        <v>35</v>
      </c>
      <c r="C570" s="278" t="s">
        <v>114</v>
      </c>
      <c r="D570" s="305">
        <v>106650.26087157155</v>
      </c>
      <c r="E570" s="305">
        <v>112825.40410286751</v>
      </c>
      <c r="F570" s="305">
        <v>33328.277002088551</v>
      </c>
      <c r="G570" s="305">
        <v>9752.0389785919178</v>
      </c>
      <c r="H570" s="306">
        <v>262555.98095511959</v>
      </c>
      <c r="I570" s="291"/>
      <c r="J570" s="291"/>
    </row>
    <row r="571" spans="1:10" x14ac:dyDescent="0.2">
      <c r="A571" s="254">
        <v>2022</v>
      </c>
      <c r="B571" s="278" t="s">
        <v>36</v>
      </c>
      <c r="C571" s="278" t="s">
        <v>114</v>
      </c>
      <c r="D571" s="305">
        <v>97902.667664108274</v>
      </c>
      <c r="E571" s="305">
        <v>107713.97838048538</v>
      </c>
      <c r="F571" s="305">
        <v>31334.361006823063</v>
      </c>
      <c r="G571" s="305">
        <v>14874.937445069434</v>
      </c>
      <c r="H571" s="306">
        <v>251825.94449648619</v>
      </c>
      <c r="I571" s="291"/>
      <c r="J571" s="291"/>
    </row>
    <row r="572" spans="1:10" x14ac:dyDescent="0.2">
      <c r="A572" s="254">
        <v>2022</v>
      </c>
      <c r="B572" s="278" t="s">
        <v>37</v>
      </c>
      <c r="C572" s="278" t="s">
        <v>114</v>
      </c>
      <c r="D572" s="305">
        <v>101473.84050000002</v>
      </c>
      <c r="E572" s="305">
        <v>116613.21287094268</v>
      </c>
      <c r="F572" s="305">
        <v>31851.832999999999</v>
      </c>
      <c r="G572" s="305">
        <v>16308.162499999997</v>
      </c>
      <c r="H572" s="306">
        <v>266247.04887094267</v>
      </c>
      <c r="I572" s="291"/>
      <c r="J572" s="291"/>
    </row>
    <row r="573" spans="1:10" x14ac:dyDescent="0.2">
      <c r="A573" s="254">
        <v>2022</v>
      </c>
      <c r="B573" s="278" t="s">
        <v>38</v>
      </c>
      <c r="C573" s="278" t="s">
        <v>114</v>
      </c>
      <c r="D573" s="305">
        <v>110924.15764200977</v>
      </c>
      <c r="E573" s="305">
        <v>124091.7636187223</v>
      </c>
      <c r="F573" s="305">
        <v>38547.931007959014</v>
      </c>
      <c r="G573" s="305">
        <v>13759.638006103512</v>
      </c>
      <c r="H573" s="306">
        <v>287323.49027479457</v>
      </c>
      <c r="I573" s="291"/>
      <c r="J573" s="291"/>
    </row>
    <row r="574" spans="1:10" x14ac:dyDescent="0.2">
      <c r="A574" s="254">
        <v>2022</v>
      </c>
      <c r="B574" s="278" t="s">
        <v>39</v>
      </c>
      <c r="C574" s="278" t="s">
        <v>114</v>
      </c>
      <c r="D574" s="305">
        <v>113142.04400000001</v>
      </c>
      <c r="E574" s="305">
        <v>127077.51929271159</v>
      </c>
      <c r="F574" s="305">
        <v>37829.26200000001</v>
      </c>
      <c r="G574" s="305">
        <v>17682.003000000001</v>
      </c>
      <c r="H574" s="306">
        <v>295730.82829271152</v>
      </c>
      <c r="I574" s="291"/>
      <c r="J574" s="291"/>
    </row>
    <row r="575" spans="1:10" x14ac:dyDescent="0.2">
      <c r="A575" s="254">
        <v>2022</v>
      </c>
      <c r="B575" s="278" t="s">
        <v>40</v>
      </c>
      <c r="C575" s="278" t="s">
        <v>114</v>
      </c>
      <c r="D575" s="305">
        <v>109133.42207104876</v>
      </c>
      <c r="E575" s="305">
        <v>117209.14557440815</v>
      </c>
      <c r="F575" s="305">
        <v>34112.80649530411</v>
      </c>
      <c r="G575" s="305">
        <v>14832.351543728832</v>
      </c>
      <c r="H575" s="306">
        <v>275287.72568448982</v>
      </c>
      <c r="I575" s="291"/>
      <c r="J575" s="291"/>
    </row>
    <row r="576" spans="1:10" x14ac:dyDescent="0.2">
      <c r="A576" s="254">
        <v>2022</v>
      </c>
      <c r="B576" s="278" t="s">
        <v>41</v>
      </c>
      <c r="C576" s="278" t="s">
        <v>114</v>
      </c>
      <c r="D576" s="305">
        <v>109513.62843901064</v>
      </c>
      <c r="E576" s="305">
        <v>114757.06697066924</v>
      </c>
      <c r="F576" s="305">
        <v>33038.681994930274</v>
      </c>
      <c r="G576" s="305">
        <v>16093.053957971573</v>
      </c>
      <c r="H576" s="306">
        <v>273402.43136258179</v>
      </c>
      <c r="I576" s="291"/>
      <c r="J576" s="291"/>
    </row>
    <row r="577" spans="1:10" x14ac:dyDescent="0.2">
      <c r="A577" s="254">
        <v>2022</v>
      </c>
      <c r="B577" s="278" t="s">
        <v>42</v>
      </c>
      <c r="C577" s="278" t="s">
        <v>114</v>
      </c>
      <c r="D577" s="305">
        <v>101858.22083456043</v>
      </c>
      <c r="E577" s="305">
        <v>121184.87704927279</v>
      </c>
      <c r="F577" s="305">
        <v>30763.795927964689</v>
      </c>
      <c r="G577" s="305">
        <v>13177.11748917389</v>
      </c>
      <c r="H577" s="306">
        <v>266984.01130097173</v>
      </c>
      <c r="I577" s="291"/>
      <c r="J577" s="291"/>
    </row>
    <row r="578" spans="1:10" x14ac:dyDescent="0.2">
      <c r="A578" s="254">
        <v>2023</v>
      </c>
      <c r="B578" s="278" t="s">
        <v>43</v>
      </c>
      <c r="C578" s="278" t="s">
        <v>114</v>
      </c>
      <c r="D578" s="305">
        <v>77384.350985556623</v>
      </c>
      <c r="E578" s="305">
        <v>100959.3859980211</v>
      </c>
      <c r="F578" s="305">
        <v>24736.810547782421</v>
      </c>
      <c r="G578" s="305">
        <v>14289.368440662387</v>
      </c>
      <c r="H578" s="306">
        <v>217369.91597202257</v>
      </c>
      <c r="I578" s="291"/>
      <c r="J578" s="291"/>
    </row>
    <row r="579" spans="1:10" x14ac:dyDescent="0.2">
      <c r="A579" s="254">
        <v>2023</v>
      </c>
      <c r="B579" s="278" t="s">
        <v>44</v>
      </c>
      <c r="C579" s="278" t="s">
        <v>114</v>
      </c>
      <c r="D579" s="305">
        <v>96607.653680280026</v>
      </c>
      <c r="E579" s="305">
        <v>108411.40742880001</v>
      </c>
      <c r="F579" s="305">
        <v>30856.0660197</v>
      </c>
      <c r="G579" s="305">
        <v>19625.691486399995</v>
      </c>
      <c r="H579" s="306">
        <v>255500.81861518</v>
      </c>
      <c r="I579" s="291"/>
      <c r="J579" s="291"/>
    </row>
    <row r="580" spans="1:10" x14ac:dyDescent="0.2">
      <c r="A580" s="254">
        <v>2023</v>
      </c>
      <c r="B580" s="278" t="s">
        <v>45</v>
      </c>
      <c r="C580" s="278" t="s">
        <v>114</v>
      </c>
      <c r="D580" s="305">
        <v>110720.974999789</v>
      </c>
      <c r="E580" s="305">
        <v>120237.10498726035</v>
      </c>
      <c r="F580" s="305">
        <v>33222.658460027938</v>
      </c>
      <c r="G580" s="305">
        <v>18228.250094520572</v>
      </c>
      <c r="H580" s="306">
        <v>282408.98854159791</v>
      </c>
      <c r="I580" s="291"/>
      <c r="J580" s="291"/>
    </row>
    <row r="581" spans="1:10" x14ac:dyDescent="0.2">
      <c r="A581" s="254">
        <v>2023</v>
      </c>
      <c r="B581" s="278" t="s">
        <v>33</v>
      </c>
      <c r="C581" s="278" t="s">
        <v>114</v>
      </c>
      <c r="D581" s="305">
        <v>92928.977851455682</v>
      </c>
      <c r="E581" s="305">
        <v>101307.36398943461</v>
      </c>
      <c r="F581" s="305">
        <v>27522.555936147215</v>
      </c>
      <c r="G581" s="305">
        <v>15602.829416080483</v>
      </c>
      <c r="H581" s="306">
        <v>237361.72719311804</v>
      </c>
      <c r="I581" s="291"/>
      <c r="J581" s="291"/>
    </row>
    <row r="582" spans="1:10" x14ac:dyDescent="0.2">
      <c r="A582" s="254">
        <v>2023</v>
      </c>
      <c r="B582" s="278" t="s">
        <v>35</v>
      </c>
      <c r="C582" s="278" t="s">
        <v>114</v>
      </c>
      <c r="D582" s="305">
        <v>112342.28798247575</v>
      </c>
      <c r="E582" s="305">
        <v>122341.87252099297</v>
      </c>
      <c r="F582" s="305">
        <v>32844.367529102208</v>
      </c>
      <c r="G582" s="305">
        <v>15952.311516120917</v>
      </c>
      <c r="H582" s="306">
        <v>283480.83954869187</v>
      </c>
      <c r="I582" s="291"/>
      <c r="J582" s="291"/>
    </row>
    <row r="583" spans="1:10" x14ac:dyDescent="0.2">
      <c r="A583" s="254">
        <v>2023</v>
      </c>
      <c r="B583" s="278" t="s">
        <v>36</v>
      </c>
      <c r="C583" s="278" t="s">
        <v>114</v>
      </c>
      <c r="D583" s="305">
        <v>112301.87321240001</v>
      </c>
      <c r="E583" s="305">
        <v>107838.37345709995</v>
      </c>
      <c r="F583" s="305">
        <v>31269.118516800012</v>
      </c>
      <c r="G583" s="305">
        <v>11639.440000460003</v>
      </c>
      <c r="H583" s="306">
        <v>263048.80518675991</v>
      </c>
      <c r="I583" s="291"/>
      <c r="J583" s="291"/>
    </row>
    <row r="584" spans="1:10" x14ac:dyDescent="0.2">
      <c r="A584" s="254">
        <v>2023</v>
      </c>
      <c r="B584" s="278" t="s">
        <v>37</v>
      </c>
      <c r="C584" s="278" t="s">
        <v>114</v>
      </c>
      <c r="D584" s="305">
        <v>109510.76499999998</v>
      </c>
      <c r="E584" s="305">
        <v>111845.6315</v>
      </c>
      <c r="F584" s="305">
        <v>28580.472000000002</v>
      </c>
      <c r="G584" s="305">
        <v>10853.807999999999</v>
      </c>
      <c r="H584" s="306">
        <v>260790.67650000003</v>
      </c>
      <c r="I584" s="291"/>
      <c r="J584" s="291"/>
    </row>
    <row r="585" spans="1:10" x14ac:dyDescent="0.2">
      <c r="A585" s="254">
        <v>2023</v>
      </c>
      <c r="B585" s="278" t="s">
        <v>38</v>
      </c>
      <c r="C585" s="278" t="s">
        <v>114</v>
      </c>
      <c r="D585" s="305">
        <v>111557.66979382324</v>
      </c>
      <c r="E585" s="305">
        <v>120926.81645713084</v>
      </c>
      <c r="F585" s="305">
        <v>28790.512475887295</v>
      </c>
      <c r="G585" s="305">
        <v>12501.180954139714</v>
      </c>
      <c r="H585" s="306">
        <v>273776.17968098109</v>
      </c>
      <c r="I585" s="291"/>
      <c r="J585" s="291"/>
    </row>
    <row r="586" spans="1:10" x14ac:dyDescent="0.2">
      <c r="A586" s="254">
        <v>2023</v>
      </c>
      <c r="B586" s="278" t="s">
        <v>39</v>
      </c>
      <c r="C586" s="278" t="s">
        <v>114</v>
      </c>
      <c r="D586" s="305">
        <v>116595.88299999997</v>
      </c>
      <c r="E586" s="305">
        <v>124577.87</v>
      </c>
      <c r="F586" s="305">
        <v>30481.509999999995</v>
      </c>
      <c r="G586" s="305">
        <v>11743.790999999999</v>
      </c>
      <c r="H586" s="306">
        <v>283399.05399999995</v>
      </c>
      <c r="I586" s="291"/>
      <c r="J586" s="291"/>
    </row>
    <row r="587" spans="1:10" x14ac:dyDescent="0.2">
      <c r="A587" s="254">
        <v>2023</v>
      </c>
      <c r="B587" s="278" t="s">
        <v>40</v>
      </c>
      <c r="C587" s="278" t="s">
        <v>114</v>
      </c>
      <c r="D587" s="305">
        <v>114871.57650000002</v>
      </c>
      <c r="E587" s="305">
        <v>121809.97349999999</v>
      </c>
      <c r="F587" s="305">
        <v>30929.162000000004</v>
      </c>
      <c r="G587" s="305">
        <v>13444.988499999999</v>
      </c>
      <c r="H587" s="306">
        <v>281055.70050000004</v>
      </c>
      <c r="I587" s="291"/>
      <c r="J587" s="291"/>
    </row>
    <row r="588" spans="1:10" x14ac:dyDescent="0.2">
      <c r="A588" s="254">
        <v>2023</v>
      </c>
      <c r="B588" s="278" t="s">
        <v>41</v>
      </c>
      <c r="C588" s="278" t="s">
        <v>114</v>
      </c>
      <c r="D588" s="305">
        <v>112136.552</v>
      </c>
      <c r="E588" s="305">
        <v>120356.602</v>
      </c>
      <c r="F588" s="305">
        <v>30382.993000000002</v>
      </c>
      <c r="G588" s="305">
        <v>11406.092999999997</v>
      </c>
      <c r="H588" s="306">
        <v>274282.23999999999</v>
      </c>
      <c r="I588" s="291"/>
      <c r="J588" s="291"/>
    </row>
    <row r="589" spans="1:10" x14ac:dyDescent="0.2">
      <c r="A589" s="254">
        <v>2023</v>
      </c>
      <c r="B589" s="278" t="s">
        <v>42</v>
      </c>
      <c r="C589" s="278" t="s">
        <v>114</v>
      </c>
      <c r="D589" s="305">
        <v>96295.597000000023</v>
      </c>
      <c r="E589" s="305">
        <v>122967.697</v>
      </c>
      <c r="F589" s="305">
        <v>24689.980499999998</v>
      </c>
      <c r="G589" s="305">
        <v>12459.377000000002</v>
      </c>
      <c r="H589" s="306">
        <v>256412.65149999998</v>
      </c>
      <c r="I589" s="291"/>
      <c r="J589" s="291"/>
    </row>
    <row r="590" spans="1:10" x14ac:dyDescent="0.2">
      <c r="A590" s="254">
        <v>2024</v>
      </c>
      <c r="B590" s="278" t="s">
        <v>43</v>
      </c>
      <c r="C590" s="278" t="s">
        <v>114</v>
      </c>
      <c r="D590" s="305">
        <v>79963.212499999994</v>
      </c>
      <c r="E590" s="305">
        <v>88780.005000000005</v>
      </c>
      <c r="F590" s="305">
        <v>23044.307000000001</v>
      </c>
      <c r="G590" s="305">
        <v>11475.880500000001</v>
      </c>
      <c r="H590" s="306">
        <v>203263.405</v>
      </c>
      <c r="I590" s="291"/>
      <c r="J590" s="291"/>
    </row>
    <row r="591" spans="1:10" x14ac:dyDescent="0.2">
      <c r="A591" s="254">
        <v>2024</v>
      </c>
      <c r="B591" s="278" t="s">
        <v>44</v>
      </c>
      <c r="C591" s="278" t="s">
        <v>114</v>
      </c>
      <c r="D591" s="305">
        <v>102652.78</v>
      </c>
      <c r="E591" s="305">
        <v>106145.19950000002</v>
      </c>
      <c r="F591" s="305">
        <v>26911.848500000007</v>
      </c>
      <c r="G591" s="305">
        <v>12382.6875</v>
      </c>
      <c r="H591" s="306">
        <v>248092.51550000001</v>
      </c>
      <c r="I591" s="291"/>
      <c r="J591" s="291"/>
    </row>
    <row r="592" spans="1:10" x14ac:dyDescent="0.2">
      <c r="A592" s="254">
        <v>2024</v>
      </c>
      <c r="B592" s="278" t="s">
        <v>45</v>
      </c>
      <c r="C592" s="278" t="s">
        <v>114</v>
      </c>
      <c r="D592" s="305">
        <v>95535.644500000009</v>
      </c>
      <c r="E592" s="305">
        <v>94114.493000000002</v>
      </c>
      <c r="F592" s="305">
        <v>23938.815500000001</v>
      </c>
      <c r="G592" s="305">
        <v>10059.545499999998</v>
      </c>
      <c r="H592" s="306">
        <v>223648.49850000005</v>
      </c>
      <c r="I592" s="291"/>
      <c r="J592" s="291"/>
    </row>
    <row r="593" spans="1:10" x14ac:dyDescent="0.2">
      <c r="A593" s="254">
        <v>2024</v>
      </c>
      <c r="B593" s="278" t="s">
        <v>33</v>
      </c>
      <c r="C593" s="278" t="s">
        <v>114</v>
      </c>
      <c r="D593" s="305">
        <v>100154.27549999996</v>
      </c>
      <c r="E593" s="305">
        <v>115866.33649999998</v>
      </c>
      <c r="F593" s="305">
        <v>29143.232500000006</v>
      </c>
      <c r="G593" s="305">
        <v>10334.708499999999</v>
      </c>
      <c r="H593" s="306">
        <v>255498.55299999996</v>
      </c>
      <c r="I593" s="291"/>
      <c r="J593" s="291"/>
    </row>
    <row r="594" spans="1:10" x14ac:dyDescent="0.2">
      <c r="A594" s="254">
        <v>2024</v>
      </c>
      <c r="B594" s="278" t="s">
        <v>35</v>
      </c>
      <c r="C594" s="278" t="s">
        <v>114</v>
      </c>
      <c r="D594" s="305">
        <v>103071.62400000004</v>
      </c>
      <c r="E594" s="305">
        <v>105789.62950000001</v>
      </c>
      <c r="F594" s="305">
        <v>27834.805999999997</v>
      </c>
      <c r="G594" s="305">
        <v>9716.6545000000006</v>
      </c>
      <c r="H594" s="306">
        <v>246412.71400000009</v>
      </c>
      <c r="I594" s="291"/>
      <c r="J594" s="291"/>
    </row>
    <row r="595" spans="1:10" x14ac:dyDescent="0.2">
      <c r="A595" s="254">
        <v>2024</v>
      </c>
      <c r="B595" s="278" t="s">
        <v>36</v>
      </c>
      <c r="C595" s="278" t="s">
        <v>114</v>
      </c>
      <c r="D595" s="305">
        <v>101024.13249999999</v>
      </c>
      <c r="E595" s="305">
        <v>97314.073500000013</v>
      </c>
      <c r="F595" s="305">
        <v>24369.826000000001</v>
      </c>
      <c r="G595" s="305">
        <v>9380.5409999999974</v>
      </c>
      <c r="H595" s="306">
        <v>232088.57300000003</v>
      </c>
      <c r="I595" s="291"/>
      <c r="J595" s="291"/>
    </row>
    <row r="596" spans="1:10" x14ac:dyDescent="0.2">
      <c r="A596" s="254">
        <v>2024</v>
      </c>
      <c r="B596" s="278" t="s">
        <v>37</v>
      </c>
      <c r="C596" s="278" t="s">
        <v>114</v>
      </c>
      <c r="D596" s="305">
        <v>112746.84950000001</v>
      </c>
      <c r="E596" s="305">
        <v>110054.6035</v>
      </c>
      <c r="F596" s="305">
        <v>28149.058500000003</v>
      </c>
      <c r="G596" s="305">
        <v>10639.9905</v>
      </c>
      <c r="H596" s="306">
        <v>261590.50199999998</v>
      </c>
      <c r="I596" s="291"/>
      <c r="J596" s="291"/>
    </row>
    <row r="597" spans="1:10" x14ac:dyDescent="0.2">
      <c r="A597" s="254">
        <v>2024</v>
      </c>
      <c r="B597" s="278" t="s">
        <v>38</v>
      </c>
      <c r="C597" s="278" t="s">
        <v>114</v>
      </c>
      <c r="D597" s="305">
        <v>112017.47249999996</v>
      </c>
      <c r="E597" s="305">
        <v>115779.03200000001</v>
      </c>
      <c r="F597" s="305">
        <v>27854.830999999998</v>
      </c>
      <c r="G597" s="305">
        <v>10579.2945</v>
      </c>
      <c r="H597" s="306">
        <v>266230.62999999989</v>
      </c>
      <c r="I597" s="291"/>
      <c r="J597" s="291"/>
    </row>
    <row r="598" spans="1:10" x14ac:dyDescent="0.2">
      <c r="A598" s="254">
        <v>2024</v>
      </c>
      <c r="B598" s="278" t="s">
        <v>39</v>
      </c>
      <c r="C598" s="278" t="s">
        <v>114</v>
      </c>
      <c r="D598" s="305">
        <v>100961.21250000004</v>
      </c>
      <c r="E598" s="305">
        <v>107615.29750000002</v>
      </c>
      <c r="F598" s="305">
        <v>28966.588500000002</v>
      </c>
      <c r="G598" s="305">
        <v>9979.4950000000008</v>
      </c>
      <c r="H598" s="306">
        <v>247522.59350000002</v>
      </c>
      <c r="I598" s="291"/>
      <c r="J598" s="291"/>
    </row>
    <row r="599" spans="1:10" x14ac:dyDescent="0.2">
      <c r="A599" s="254">
        <v>2024</v>
      </c>
      <c r="B599" s="278" t="s">
        <v>40</v>
      </c>
      <c r="C599" s="278" t="s">
        <v>114</v>
      </c>
      <c r="D599" s="305">
        <v>104707.86199999999</v>
      </c>
      <c r="E599" s="305">
        <v>112818.11550000001</v>
      </c>
      <c r="F599" s="305">
        <v>38795.863499999992</v>
      </c>
      <c r="G599" s="305">
        <v>10857.955500000005</v>
      </c>
      <c r="H599" s="306">
        <v>267179.79649999994</v>
      </c>
      <c r="I599" s="291"/>
      <c r="J599" s="291"/>
    </row>
    <row r="600" spans="1:10" x14ac:dyDescent="0.2">
      <c r="A600" s="254">
        <v>2024</v>
      </c>
      <c r="B600" s="278" t="s">
        <v>41</v>
      </c>
      <c r="C600" s="278" t="s">
        <v>114</v>
      </c>
      <c r="D600" s="305">
        <v>90408.190999999992</v>
      </c>
      <c r="E600" s="305">
        <v>111483.98749999997</v>
      </c>
      <c r="F600" s="305">
        <v>38812.541499999992</v>
      </c>
      <c r="G600" s="305">
        <v>10354.220500000001</v>
      </c>
      <c r="H600" s="306">
        <v>251058.94049999997</v>
      </c>
      <c r="I600" s="291"/>
      <c r="J600" s="291"/>
    </row>
    <row r="601" spans="1:10" x14ac:dyDescent="0.2">
      <c r="A601" s="254">
        <v>2024</v>
      </c>
      <c r="B601" s="278" t="s">
        <v>42</v>
      </c>
      <c r="C601" s="278" t="s">
        <v>114</v>
      </c>
      <c r="D601" s="305">
        <v>95400.964000000007</v>
      </c>
      <c r="E601" s="305">
        <v>118718.639</v>
      </c>
      <c r="F601" s="305">
        <v>21371.038499999999</v>
      </c>
      <c r="G601" s="305">
        <v>8790.5520000000015</v>
      </c>
      <c r="H601" s="306">
        <v>244281.19349999999</v>
      </c>
      <c r="I601" s="291"/>
      <c r="J601" s="291"/>
    </row>
    <row r="602" spans="1:10" x14ac:dyDescent="0.2">
      <c r="A602" s="254">
        <v>2025</v>
      </c>
      <c r="B602" s="278" t="s">
        <v>43</v>
      </c>
      <c r="C602" s="278" t="s">
        <v>114</v>
      </c>
      <c r="D602" s="305">
        <v>80143.775499999989</v>
      </c>
      <c r="E602" s="305">
        <v>95768.237000000008</v>
      </c>
      <c r="F602" s="305">
        <v>21534.985499999999</v>
      </c>
      <c r="G602" s="305">
        <v>10002.050999999998</v>
      </c>
      <c r="H602" s="306">
        <v>207449.04899999997</v>
      </c>
      <c r="I602" s="291"/>
      <c r="J602" s="291"/>
    </row>
    <row r="603" spans="1:10" x14ac:dyDescent="0.2">
      <c r="A603" s="254">
        <v>2025</v>
      </c>
      <c r="B603" s="278" t="s">
        <v>44</v>
      </c>
      <c r="C603" s="278" t="s">
        <v>114</v>
      </c>
      <c r="D603" s="305">
        <v>101162.65699999995</v>
      </c>
      <c r="E603" s="305">
        <v>108482.44049999998</v>
      </c>
      <c r="F603" s="305">
        <v>26416.745499999997</v>
      </c>
      <c r="G603" s="305">
        <v>10122.874</v>
      </c>
      <c r="H603" s="306">
        <v>246184.71699999989</v>
      </c>
      <c r="I603" s="291"/>
      <c r="J603" s="291"/>
    </row>
    <row r="604" spans="1:10" x14ac:dyDescent="0.2">
      <c r="A604" s="254">
        <v>2025</v>
      </c>
      <c r="B604" s="278" t="s">
        <v>45</v>
      </c>
      <c r="C604" s="278" t="s">
        <v>114</v>
      </c>
      <c r="D604" s="305">
        <v>112597.68350000001</v>
      </c>
      <c r="E604" s="305">
        <v>116423.00750000002</v>
      </c>
      <c r="F604" s="305">
        <v>24679.425499999998</v>
      </c>
      <c r="G604" s="305">
        <v>11715.079499999998</v>
      </c>
      <c r="H604" s="306">
        <v>265415.196</v>
      </c>
      <c r="I604" s="291"/>
      <c r="J604" s="291"/>
    </row>
    <row r="605" spans="1:10" x14ac:dyDescent="0.2">
      <c r="A605" s="254">
        <v>2025</v>
      </c>
      <c r="B605" s="278" t="s">
        <v>33</v>
      </c>
      <c r="C605" s="278" t="s">
        <v>114</v>
      </c>
      <c r="D605" s="305">
        <v>102409.182</v>
      </c>
      <c r="E605" s="305">
        <v>106545.55100000002</v>
      </c>
      <c r="F605" s="305">
        <v>22792.7935</v>
      </c>
      <c r="G605" s="305">
        <v>11294.999</v>
      </c>
      <c r="H605" s="306">
        <v>243042.52549999996</v>
      </c>
      <c r="I605" s="291"/>
      <c r="J605" s="291"/>
    </row>
    <row r="606" spans="1:10" x14ac:dyDescent="0.2">
      <c r="A606" s="254">
        <v>2025</v>
      </c>
      <c r="B606" s="278" t="s">
        <v>35</v>
      </c>
      <c r="C606" s="278" t="s">
        <v>114</v>
      </c>
      <c r="D606" s="305">
        <v>112883.44150000002</v>
      </c>
      <c r="E606" s="305">
        <v>116918.60449999999</v>
      </c>
      <c r="F606" s="305">
        <v>27597.316500000001</v>
      </c>
      <c r="G606" s="305">
        <v>11585.236000000003</v>
      </c>
      <c r="H606" s="306">
        <v>268984.59850000002</v>
      </c>
      <c r="I606" s="291"/>
      <c r="J606" s="291"/>
    </row>
    <row r="607" spans="1:10" x14ac:dyDescent="0.2">
      <c r="A607" s="254">
        <v>2025</v>
      </c>
      <c r="B607" s="278" t="s">
        <v>36</v>
      </c>
      <c r="C607" s="278" t="s">
        <v>114</v>
      </c>
      <c r="D607" s="305">
        <v>106626.48850000001</v>
      </c>
      <c r="E607" s="305">
        <v>99220.778500000015</v>
      </c>
      <c r="F607" s="305">
        <v>22975.621499999997</v>
      </c>
      <c r="G607" s="305">
        <v>7583.1444999999985</v>
      </c>
      <c r="H607" s="306">
        <v>236406.03300000002</v>
      </c>
      <c r="I607" s="291"/>
      <c r="J607" s="291"/>
    </row>
    <row r="608" spans="1:10" x14ac:dyDescent="0.2">
      <c r="A608" s="254">
        <v>2025</v>
      </c>
      <c r="B608" s="278" t="s">
        <v>37</v>
      </c>
      <c r="C608" s="278" t="s">
        <v>114</v>
      </c>
      <c r="D608" s="305">
        <v>121708.57200000001</v>
      </c>
      <c r="E608" s="305">
        <v>127777.76449999897</v>
      </c>
      <c r="F608" s="305">
        <v>25688.903999999999</v>
      </c>
      <c r="G608" s="305">
        <v>13125.666499999996</v>
      </c>
      <c r="H608" s="306">
        <v>288300.90699999896</v>
      </c>
      <c r="I608" s="291"/>
      <c r="J608" s="291"/>
    </row>
    <row r="609" spans="1:10" x14ac:dyDescent="0.2">
      <c r="A609" s="254">
        <v>2025</v>
      </c>
      <c r="B609" s="278" t="s">
        <v>38</v>
      </c>
      <c r="C609" s="278" t="s">
        <v>114</v>
      </c>
      <c r="D609" s="305">
        <v>110759.02950000003</v>
      </c>
      <c r="E609" s="305">
        <v>120824.81100000005</v>
      </c>
      <c r="F609" s="305">
        <v>21822.841</v>
      </c>
      <c r="G609" s="305">
        <v>12761.448499999999</v>
      </c>
      <c r="H609" s="306">
        <v>266168.13000000006</v>
      </c>
      <c r="I609" s="291"/>
      <c r="J609" s="291"/>
    </row>
    <row r="610" spans="1:10" x14ac:dyDescent="0.2">
      <c r="A610" s="254">
        <v>2025</v>
      </c>
      <c r="B610" s="278" t="s">
        <v>39</v>
      </c>
      <c r="C610" s="278" t="s">
        <v>114</v>
      </c>
      <c r="D610" s="305">
        <v>116290.44</v>
      </c>
      <c r="E610" s="305">
        <v>132572.83999999997</v>
      </c>
      <c r="F610" s="305">
        <v>25261.11</v>
      </c>
      <c r="G610" s="305">
        <v>13767.119999999999</v>
      </c>
      <c r="H610" s="306">
        <v>287891.50999999995</v>
      </c>
      <c r="I610" s="291"/>
      <c r="J610" s="291"/>
    </row>
    <row r="611" spans="1:10" x14ac:dyDescent="0.2">
      <c r="A611" s="254">
        <v>2025</v>
      </c>
      <c r="B611" s="278" t="s">
        <v>40</v>
      </c>
      <c r="C611" s="278" t="s">
        <v>114</v>
      </c>
      <c r="D611" s="305">
        <v>118692.54000000001</v>
      </c>
      <c r="E611" s="305">
        <v>133069.84000000003</v>
      </c>
      <c r="F611" s="305">
        <v>24816.899999999998</v>
      </c>
      <c r="G611" s="305">
        <v>12931.730000000003</v>
      </c>
      <c r="H611" s="306">
        <v>289511.01</v>
      </c>
      <c r="I611" s="291"/>
      <c r="J611" s="291"/>
    </row>
    <row r="612" spans="1:10" x14ac:dyDescent="0.2">
      <c r="A612" s="254">
        <v>2025</v>
      </c>
      <c r="B612" s="278" t="s">
        <v>41</v>
      </c>
      <c r="C612" s="278" t="s">
        <v>114</v>
      </c>
      <c r="D612" s="305">
        <v>103908.63</v>
      </c>
      <c r="E612" s="305">
        <v>123582.58000000003</v>
      </c>
      <c r="F612" s="305">
        <v>22430.33</v>
      </c>
      <c r="G612" s="305">
        <v>12803.47</v>
      </c>
      <c r="H612" s="306">
        <v>262725.01</v>
      </c>
      <c r="I612" s="291"/>
      <c r="J612" s="291"/>
    </row>
    <row r="613" spans="1:10" x14ac:dyDescent="0.2">
      <c r="A613" s="254">
        <v>2025</v>
      </c>
      <c r="B613" s="278" t="s">
        <v>42</v>
      </c>
      <c r="C613" s="278" t="s">
        <v>114</v>
      </c>
      <c r="D613" s="305">
        <v>90779.18</v>
      </c>
      <c r="E613" s="305">
        <v>126589.92000000003</v>
      </c>
      <c r="F613" s="305">
        <v>19782.530000000002</v>
      </c>
      <c r="G613" s="305">
        <v>11439.660000000003</v>
      </c>
      <c r="H613" s="306">
        <v>248591.29</v>
      </c>
      <c r="I613" s="291"/>
      <c r="J613" s="291"/>
    </row>
    <row r="614" spans="1:10" x14ac:dyDescent="0.2">
      <c r="A614" s="254">
        <v>2026</v>
      </c>
      <c r="B614" s="278" t="s">
        <v>43</v>
      </c>
      <c r="C614" s="278" t="s">
        <v>114</v>
      </c>
      <c r="D614" s="305">
        <v>74095.050000000017</v>
      </c>
      <c r="E614" s="305">
        <v>101811.23999999999</v>
      </c>
      <c r="F614" s="305">
        <v>17084.580000000002</v>
      </c>
      <c r="G614" s="305">
        <v>12417.27</v>
      </c>
      <c r="H614" s="306">
        <v>205408.13999999996</v>
      </c>
      <c r="I614" s="291"/>
      <c r="J614" s="291"/>
    </row>
    <row r="615" spans="1:10" x14ac:dyDescent="0.2">
      <c r="A615" s="254">
        <v>2009</v>
      </c>
      <c r="B615" s="278" t="s">
        <v>33</v>
      </c>
      <c r="C615" s="278" t="s">
        <v>115</v>
      </c>
      <c r="D615" s="305">
        <v>10539.03</v>
      </c>
      <c r="E615" s="305">
        <v>63360.075000000004</v>
      </c>
      <c r="F615" s="305">
        <v>13109.5525</v>
      </c>
      <c r="G615" s="305">
        <v>3910.8775000000001</v>
      </c>
      <c r="H615" s="306">
        <v>90919.534999999989</v>
      </c>
      <c r="I615" s="291"/>
      <c r="J615" s="291"/>
    </row>
    <row r="616" spans="1:10" x14ac:dyDescent="0.2">
      <c r="A616" s="254">
        <v>2009</v>
      </c>
      <c r="B616" s="278" t="s">
        <v>35</v>
      </c>
      <c r="C616" s="278" t="s">
        <v>115</v>
      </c>
      <c r="D616" s="305">
        <v>9198.67</v>
      </c>
      <c r="E616" s="305">
        <v>63041.149999999994</v>
      </c>
      <c r="F616" s="305">
        <v>13916.622499999999</v>
      </c>
      <c r="G616" s="305">
        <v>3838.7250000000004</v>
      </c>
      <c r="H616" s="306">
        <v>89995.167499999996</v>
      </c>
      <c r="I616" s="291"/>
      <c r="J616" s="291"/>
    </row>
    <row r="617" spans="1:10" x14ac:dyDescent="0.2">
      <c r="A617" s="254">
        <v>2009</v>
      </c>
      <c r="B617" s="278" t="s">
        <v>36</v>
      </c>
      <c r="C617" s="278" t="s">
        <v>115</v>
      </c>
      <c r="D617" s="305">
        <v>7034.48</v>
      </c>
      <c r="E617" s="305">
        <v>55778.174999999996</v>
      </c>
      <c r="F617" s="305">
        <v>14376.182499999999</v>
      </c>
      <c r="G617" s="305">
        <v>3440.6075000000001</v>
      </c>
      <c r="H617" s="306">
        <v>80629.444999999992</v>
      </c>
      <c r="I617" s="291"/>
      <c r="J617" s="291"/>
    </row>
    <row r="618" spans="1:10" x14ac:dyDescent="0.2">
      <c r="A618" s="254">
        <v>2009</v>
      </c>
      <c r="B618" s="278" t="s">
        <v>37</v>
      </c>
      <c r="C618" s="278" t="s">
        <v>115</v>
      </c>
      <c r="D618" s="305">
        <v>7843.2075000000004</v>
      </c>
      <c r="E618" s="305">
        <v>66269.2</v>
      </c>
      <c r="F618" s="305">
        <v>16974.674999999999</v>
      </c>
      <c r="G618" s="305">
        <v>4184.8599999999997</v>
      </c>
      <c r="H618" s="306">
        <v>95271.94249999999</v>
      </c>
      <c r="I618" s="291"/>
      <c r="J618" s="291"/>
    </row>
    <row r="619" spans="1:10" x14ac:dyDescent="0.2">
      <c r="A619" s="254">
        <v>2009</v>
      </c>
      <c r="B619" s="278" t="s">
        <v>38</v>
      </c>
      <c r="C619" s="278" t="s">
        <v>115</v>
      </c>
      <c r="D619" s="305">
        <v>8214.4950000000008</v>
      </c>
      <c r="E619" s="305">
        <v>65741.525000000009</v>
      </c>
      <c r="F619" s="305">
        <v>13573.115</v>
      </c>
      <c r="G619" s="305">
        <v>3640.6174999999998</v>
      </c>
      <c r="H619" s="306">
        <v>91169.752500000002</v>
      </c>
      <c r="I619" s="291"/>
      <c r="J619" s="291"/>
    </row>
    <row r="620" spans="1:10" x14ac:dyDescent="0.2">
      <c r="A620" s="254">
        <v>2009</v>
      </c>
      <c r="B620" s="278" t="s">
        <v>39</v>
      </c>
      <c r="C620" s="278" t="s">
        <v>115</v>
      </c>
      <c r="D620" s="305">
        <v>8903.75</v>
      </c>
      <c r="E620" s="305">
        <v>66254.199999999983</v>
      </c>
      <c r="F620" s="305">
        <v>16309.039999999999</v>
      </c>
      <c r="G620" s="305">
        <v>2909.4025000000001</v>
      </c>
      <c r="H620" s="306">
        <v>94376.392499999987</v>
      </c>
      <c r="I620" s="291"/>
      <c r="J620" s="291"/>
    </row>
    <row r="621" spans="1:10" x14ac:dyDescent="0.2">
      <c r="A621" s="254">
        <v>2009</v>
      </c>
      <c r="B621" s="278" t="s">
        <v>40</v>
      </c>
      <c r="C621" s="278" t="s">
        <v>115</v>
      </c>
      <c r="D621" s="305">
        <v>7848.94</v>
      </c>
      <c r="E621" s="305">
        <v>63442.600000000006</v>
      </c>
      <c r="F621" s="305">
        <v>16396.722500000003</v>
      </c>
      <c r="G621" s="305">
        <v>3038.3500000000004</v>
      </c>
      <c r="H621" s="306">
        <v>90726.612500000003</v>
      </c>
      <c r="I621" s="291"/>
      <c r="J621" s="291"/>
    </row>
    <row r="622" spans="1:10" x14ac:dyDescent="0.2">
      <c r="A622" s="254">
        <v>2009</v>
      </c>
      <c r="B622" s="278" t="s">
        <v>41</v>
      </c>
      <c r="C622" s="278" t="s">
        <v>115</v>
      </c>
      <c r="D622" s="305">
        <v>8415.7800000000007</v>
      </c>
      <c r="E622" s="305">
        <v>66440.425000000003</v>
      </c>
      <c r="F622" s="305">
        <v>15625.137499999999</v>
      </c>
      <c r="G622" s="305">
        <v>3055.0475000000006</v>
      </c>
      <c r="H622" s="306">
        <v>93536.39</v>
      </c>
      <c r="I622" s="291"/>
      <c r="J622" s="291"/>
    </row>
    <row r="623" spans="1:10" x14ac:dyDescent="0.2">
      <c r="A623" s="254">
        <v>2009</v>
      </c>
      <c r="B623" s="278" t="s">
        <v>42</v>
      </c>
      <c r="C623" s="278" t="s">
        <v>115</v>
      </c>
      <c r="D623" s="305">
        <v>8288.442500000001</v>
      </c>
      <c r="E623" s="305">
        <v>61175.524999999994</v>
      </c>
      <c r="F623" s="305">
        <v>13478.804999999998</v>
      </c>
      <c r="G623" s="305">
        <v>2686.6750000000002</v>
      </c>
      <c r="H623" s="306">
        <v>85629.447499999995</v>
      </c>
      <c r="I623" s="291"/>
      <c r="J623" s="291"/>
    </row>
    <row r="624" spans="1:10" x14ac:dyDescent="0.2">
      <c r="A624" s="254">
        <v>2010</v>
      </c>
      <c r="B624" s="278" t="s">
        <v>43</v>
      </c>
      <c r="C624" s="278" t="s">
        <v>115</v>
      </c>
      <c r="D624" s="305">
        <v>7073.0400000000009</v>
      </c>
      <c r="E624" s="305">
        <v>62243.450000000004</v>
      </c>
      <c r="F624" s="305">
        <v>16152.031999999999</v>
      </c>
      <c r="G624" s="305">
        <v>3836.2725</v>
      </c>
      <c r="H624" s="306">
        <v>89304.794500000004</v>
      </c>
      <c r="I624" s="291"/>
      <c r="J624" s="291"/>
    </row>
    <row r="625" spans="1:10" x14ac:dyDescent="0.2">
      <c r="A625" s="254">
        <v>2010</v>
      </c>
      <c r="B625" s="278" t="s">
        <v>44</v>
      </c>
      <c r="C625" s="278" t="s">
        <v>115</v>
      </c>
      <c r="D625" s="305">
        <v>6502.67</v>
      </c>
      <c r="E625" s="305">
        <v>58181.47</v>
      </c>
      <c r="F625" s="305">
        <v>16233.907500000001</v>
      </c>
      <c r="G625" s="305">
        <v>4413.1149999999998</v>
      </c>
      <c r="H625" s="306">
        <v>85331.162499999991</v>
      </c>
      <c r="I625" s="291"/>
      <c r="J625" s="291"/>
    </row>
    <row r="626" spans="1:10" x14ac:dyDescent="0.2">
      <c r="A626" s="254">
        <v>2010</v>
      </c>
      <c r="B626" s="278" t="s">
        <v>45</v>
      </c>
      <c r="C626" s="278" t="s">
        <v>115</v>
      </c>
      <c r="D626" s="305">
        <v>7677.25</v>
      </c>
      <c r="E626" s="305">
        <v>63247.524999999994</v>
      </c>
      <c r="F626" s="305">
        <v>17972.692500000001</v>
      </c>
      <c r="G626" s="305">
        <v>4921.0050000000001</v>
      </c>
      <c r="H626" s="306">
        <v>93818.472500000003</v>
      </c>
      <c r="I626" s="291"/>
      <c r="J626" s="291"/>
    </row>
    <row r="627" spans="1:10" x14ac:dyDescent="0.2">
      <c r="A627" s="254">
        <v>2010</v>
      </c>
      <c r="B627" s="278" t="s">
        <v>33</v>
      </c>
      <c r="C627" s="278" t="s">
        <v>115</v>
      </c>
      <c r="D627" s="305">
        <v>7321.12</v>
      </c>
      <c r="E627" s="305">
        <v>57521.2</v>
      </c>
      <c r="F627" s="305">
        <v>14800.640000000003</v>
      </c>
      <c r="G627" s="305">
        <v>3052.3050000000003</v>
      </c>
      <c r="H627" s="306">
        <v>82695.264999999999</v>
      </c>
      <c r="I627" s="291"/>
      <c r="J627" s="291"/>
    </row>
    <row r="628" spans="1:10" x14ac:dyDescent="0.2">
      <c r="A628" s="254">
        <v>2010</v>
      </c>
      <c r="B628" s="278" t="s">
        <v>35</v>
      </c>
      <c r="C628" s="278" t="s">
        <v>115</v>
      </c>
      <c r="D628" s="305">
        <v>9354.869999999999</v>
      </c>
      <c r="E628" s="305">
        <v>71578.724999999991</v>
      </c>
      <c r="F628" s="305">
        <v>15622.0375</v>
      </c>
      <c r="G628" s="305">
        <v>3427.375</v>
      </c>
      <c r="H628" s="306">
        <v>99983.007499999978</v>
      </c>
      <c r="I628" s="291"/>
      <c r="J628" s="291"/>
    </row>
    <row r="629" spans="1:10" x14ac:dyDescent="0.2">
      <c r="A629" s="254">
        <v>2010</v>
      </c>
      <c r="B629" s="278" t="s">
        <v>36</v>
      </c>
      <c r="C629" s="278" t="s">
        <v>115</v>
      </c>
      <c r="D629" s="305">
        <v>9360.94</v>
      </c>
      <c r="E629" s="305">
        <v>62442.724999999999</v>
      </c>
      <c r="F629" s="305">
        <v>17055.862499999999</v>
      </c>
      <c r="G629" s="305">
        <v>2446.7249999999999</v>
      </c>
      <c r="H629" s="306">
        <v>91306.252500000002</v>
      </c>
      <c r="I629" s="291"/>
      <c r="J629" s="291"/>
    </row>
    <row r="630" spans="1:10" x14ac:dyDescent="0.2">
      <c r="A630" s="254">
        <v>2010</v>
      </c>
      <c r="B630" s="278" t="s">
        <v>37</v>
      </c>
      <c r="C630" s="278" t="s">
        <v>115</v>
      </c>
      <c r="D630" s="305">
        <v>9151.35</v>
      </c>
      <c r="E630" s="305">
        <v>67169.175000000003</v>
      </c>
      <c r="F630" s="305">
        <v>17928.115000000002</v>
      </c>
      <c r="G630" s="305">
        <v>2804.3875000000003</v>
      </c>
      <c r="H630" s="306">
        <v>97053.027499999997</v>
      </c>
      <c r="I630" s="291"/>
      <c r="J630" s="291"/>
    </row>
    <row r="631" spans="1:10" x14ac:dyDescent="0.2">
      <c r="A631" s="254">
        <v>2010</v>
      </c>
      <c r="B631" s="278" t="s">
        <v>38</v>
      </c>
      <c r="C631" s="278" t="s">
        <v>115</v>
      </c>
      <c r="D631" s="305">
        <v>9523.69</v>
      </c>
      <c r="E631" s="305">
        <v>65867.925000000003</v>
      </c>
      <c r="F631" s="305">
        <v>17286.372500000001</v>
      </c>
      <c r="G631" s="305">
        <v>3317.4374999999995</v>
      </c>
      <c r="H631" s="306">
        <v>95995.425000000017</v>
      </c>
      <c r="I631" s="291"/>
      <c r="J631" s="291"/>
    </row>
    <row r="632" spans="1:10" x14ac:dyDescent="0.2">
      <c r="A632" s="254">
        <v>2010</v>
      </c>
      <c r="B632" s="278" t="s">
        <v>39</v>
      </c>
      <c r="C632" s="278" t="s">
        <v>115</v>
      </c>
      <c r="D632" s="305">
        <v>12282.89</v>
      </c>
      <c r="E632" s="305">
        <v>68222</v>
      </c>
      <c r="F632" s="305">
        <v>17832.240000000002</v>
      </c>
      <c r="G632" s="305">
        <v>3126.0475000000001</v>
      </c>
      <c r="H632" s="306">
        <v>101463.17749999999</v>
      </c>
      <c r="I632" s="291"/>
      <c r="J632" s="291"/>
    </row>
    <row r="633" spans="1:10" x14ac:dyDescent="0.2">
      <c r="A633" s="254">
        <v>2010</v>
      </c>
      <c r="B633" s="278" t="s">
        <v>40</v>
      </c>
      <c r="C633" s="278" t="s">
        <v>115</v>
      </c>
      <c r="D633" s="305">
        <v>14011.52</v>
      </c>
      <c r="E633" s="305">
        <v>68073.725000000006</v>
      </c>
      <c r="F633" s="305">
        <v>16652.54</v>
      </c>
      <c r="G633" s="305">
        <v>3150.6975000000002</v>
      </c>
      <c r="H633" s="306">
        <v>101888.4825</v>
      </c>
      <c r="I633" s="291"/>
      <c r="J633" s="291"/>
    </row>
    <row r="634" spans="1:10" x14ac:dyDescent="0.2">
      <c r="A634" s="254">
        <v>2010</v>
      </c>
      <c r="B634" s="278" t="s">
        <v>41</v>
      </c>
      <c r="C634" s="278" t="s">
        <v>115</v>
      </c>
      <c r="D634" s="305">
        <v>12337.66</v>
      </c>
      <c r="E634" s="305">
        <v>71142.224999999991</v>
      </c>
      <c r="F634" s="305">
        <v>15615.789999999999</v>
      </c>
      <c r="G634" s="305">
        <v>3185.13</v>
      </c>
      <c r="H634" s="306">
        <v>102280.80500000001</v>
      </c>
      <c r="I634" s="291"/>
      <c r="J634" s="291"/>
    </row>
    <row r="635" spans="1:10" x14ac:dyDescent="0.2">
      <c r="A635" s="254">
        <v>2010</v>
      </c>
      <c r="B635" s="278" t="s">
        <v>42</v>
      </c>
      <c r="C635" s="278" t="s">
        <v>115</v>
      </c>
      <c r="D635" s="305">
        <v>12479.49</v>
      </c>
      <c r="E635" s="305">
        <v>68813.324999999997</v>
      </c>
      <c r="F635" s="305">
        <v>12652.897499999999</v>
      </c>
      <c r="G635" s="305">
        <v>1993.7</v>
      </c>
      <c r="H635" s="306">
        <v>95939.412500000006</v>
      </c>
      <c r="I635" s="291"/>
      <c r="J635" s="291"/>
    </row>
    <row r="636" spans="1:10" x14ac:dyDescent="0.2">
      <c r="A636" s="254">
        <v>2011</v>
      </c>
      <c r="B636" s="278" t="s">
        <v>43</v>
      </c>
      <c r="C636" s="278" t="s">
        <v>115</v>
      </c>
      <c r="D636" s="305">
        <v>11931.100000000002</v>
      </c>
      <c r="E636" s="305">
        <v>63222.9</v>
      </c>
      <c r="F636" s="305">
        <v>16531.512500000001</v>
      </c>
      <c r="G636" s="305">
        <v>2982.32</v>
      </c>
      <c r="H636" s="306">
        <v>94667.832500000019</v>
      </c>
      <c r="I636" s="291"/>
      <c r="J636" s="291"/>
    </row>
    <row r="637" spans="1:10" x14ac:dyDescent="0.2">
      <c r="A637" s="254">
        <v>2011</v>
      </c>
      <c r="B637" s="278" t="s">
        <v>44</v>
      </c>
      <c r="C637" s="278" t="s">
        <v>115</v>
      </c>
      <c r="D637" s="305">
        <v>12479.42</v>
      </c>
      <c r="E637" s="305">
        <v>52541.625</v>
      </c>
      <c r="F637" s="305">
        <v>15100.4175</v>
      </c>
      <c r="G637" s="305">
        <v>3748.6324999999997</v>
      </c>
      <c r="H637" s="306">
        <v>83870.095000000016</v>
      </c>
      <c r="I637" s="291"/>
      <c r="J637" s="291"/>
    </row>
    <row r="638" spans="1:10" x14ac:dyDescent="0.2">
      <c r="A638" s="254">
        <v>2011</v>
      </c>
      <c r="B638" s="278" t="s">
        <v>45</v>
      </c>
      <c r="C638" s="278" t="s">
        <v>115</v>
      </c>
      <c r="D638" s="305">
        <v>14515.55</v>
      </c>
      <c r="E638" s="305">
        <v>73278.55</v>
      </c>
      <c r="F638" s="305">
        <v>17887.689999999999</v>
      </c>
      <c r="G638" s="305">
        <v>3679.4749999999999</v>
      </c>
      <c r="H638" s="306">
        <v>109361.265</v>
      </c>
      <c r="I638" s="291"/>
      <c r="J638" s="291"/>
    </row>
    <row r="639" spans="1:10" x14ac:dyDescent="0.2">
      <c r="A639" s="254">
        <v>2011</v>
      </c>
      <c r="B639" s="278" t="s">
        <v>33</v>
      </c>
      <c r="C639" s="278" t="s">
        <v>115</v>
      </c>
      <c r="D639" s="305">
        <v>13694.760000000002</v>
      </c>
      <c r="E639" s="305">
        <v>63690.174999999996</v>
      </c>
      <c r="F639" s="305">
        <v>14889.242499999998</v>
      </c>
      <c r="G639" s="305">
        <v>3051.5775000000003</v>
      </c>
      <c r="H639" s="306">
        <v>95325.755000000019</v>
      </c>
      <c r="I639" s="291"/>
      <c r="J639" s="291"/>
    </row>
    <row r="640" spans="1:10" x14ac:dyDescent="0.2">
      <c r="A640" s="254">
        <v>2011</v>
      </c>
      <c r="B640" s="278" t="s">
        <v>35</v>
      </c>
      <c r="C640" s="278" t="s">
        <v>115</v>
      </c>
      <c r="D640" s="305">
        <v>16461.52</v>
      </c>
      <c r="E640" s="305">
        <v>73543.724999999991</v>
      </c>
      <c r="F640" s="305">
        <v>16617.080000000002</v>
      </c>
      <c r="G640" s="305">
        <v>3837.8175000000001</v>
      </c>
      <c r="H640" s="306">
        <v>110460.1425</v>
      </c>
      <c r="I640" s="291"/>
      <c r="J640" s="291"/>
    </row>
    <row r="641" spans="1:10" x14ac:dyDescent="0.2">
      <c r="A641" s="254">
        <v>2011</v>
      </c>
      <c r="B641" s="278" t="s">
        <v>36</v>
      </c>
      <c r="C641" s="278" t="s">
        <v>115</v>
      </c>
      <c r="D641" s="305">
        <v>15243.74</v>
      </c>
      <c r="E641" s="305">
        <v>63372.475000000006</v>
      </c>
      <c r="F641" s="305">
        <v>15909.502500000001</v>
      </c>
      <c r="G641" s="305">
        <v>3275.6750000000002</v>
      </c>
      <c r="H641" s="306">
        <v>97801.392500000016</v>
      </c>
      <c r="I641" s="291"/>
      <c r="J641" s="291"/>
    </row>
    <row r="642" spans="1:10" x14ac:dyDescent="0.2">
      <c r="A642" s="254">
        <v>2011</v>
      </c>
      <c r="B642" s="278" t="s">
        <v>37</v>
      </c>
      <c r="C642" s="278" t="s">
        <v>115</v>
      </c>
      <c r="D642" s="305">
        <v>15971.274000000005</v>
      </c>
      <c r="E642" s="305">
        <v>68006.675000000003</v>
      </c>
      <c r="F642" s="305">
        <v>18046.572500000002</v>
      </c>
      <c r="G642" s="305">
        <v>3289.3025000000002</v>
      </c>
      <c r="H642" s="306">
        <v>105313.82400000001</v>
      </c>
      <c r="I642" s="291"/>
      <c r="J642" s="291"/>
    </row>
    <row r="643" spans="1:10" x14ac:dyDescent="0.2">
      <c r="A643" s="254">
        <v>2011</v>
      </c>
      <c r="B643" s="278" t="s">
        <v>38</v>
      </c>
      <c r="C643" s="278" t="s">
        <v>115</v>
      </c>
      <c r="D643" s="305">
        <v>17176.88</v>
      </c>
      <c r="E643" s="305">
        <v>71309.875</v>
      </c>
      <c r="F643" s="305">
        <v>19769.597499999996</v>
      </c>
      <c r="G643" s="305">
        <v>2808.2275</v>
      </c>
      <c r="H643" s="306">
        <v>111064.58</v>
      </c>
      <c r="I643" s="291"/>
      <c r="J643" s="291"/>
    </row>
    <row r="644" spans="1:10" x14ac:dyDescent="0.2">
      <c r="A644" s="254">
        <v>2011</v>
      </c>
      <c r="B644" s="278" t="s">
        <v>39</v>
      </c>
      <c r="C644" s="278" t="s">
        <v>115</v>
      </c>
      <c r="D644" s="305">
        <v>17718</v>
      </c>
      <c r="E644" s="305">
        <v>75197.325000000012</v>
      </c>
      <c r="F644" s="305">
        <v>18608.372500000001</v>
      </c>
      <c r="G644" s="305">
        <v>4030.6850000000004</v>
      </c>
      <c r="H644" s="306">
        <v>115554.38249999999</v>
      </c>
      <c r="I644" s="291"/>
      <c r="J644" s="291"/>
    </row>
    <row r="645" spans="1:10" x14ac:dyDescent="0.2">
      <c r="A645" s="254">
        <v>2011</v>
      </c>
      <c r="B645" s="278" t="s">
        <v>40</v>
      </c>
      <c r="C645" s="278" t="s">
        <v>115</v>
      </c>
      <c r="D645" s="305">
        <v>16424.750000000004</v>
      </c>
      <c r="E645" s="305">
        <v>77647.3</v>
      </c>
      <c r="F645" s="305">
        <v>18606.6525</v>
      </c>
      <c r="G645" s="305">
        <v>4055.47</v>
      </c>
      <c r="H645" s="306">
        <v>116734.1725</v>
      </c>
      <c r="I645" s="291"/>
      <c r="J645" s="291"/>
    </row>
    <row r="646" spans="1:10" x14ac:dyDescent="0.2">
      <c r="A646" s="254">
        <v>2011</v>
      </c>
      <c r="B646" s="278" t="s">
        <v>41</v>
      </c>
      <c r="C646" s="278" t="s">
        <v>115</v>
      </c>
      <c r="D646" s="305">
        <v>17098.598000000002</v>
      </c>
      <c r="E646" s="305">
        <v>72022.685000000012</v>
      </c>
      <c r="F646" s="305">
        <v>16025.105000000001</v>
      </c>
      <c r="G646" s="305">
        <v>3560.2269999999999</v>
      </c>
      <c r="H646" s="306">
        <v>108706.61499999999</v>
      </c>
      <c r="I646" s="291"/>
      <c r="J646" s="291"/>
    </row>
    <row r="647" spans="1:10" x14ac:dyDescent="0.2">
      <c r="A647" s="254">
        <v>2011</v>
      </c>
      <c r="B647" s="278" t="s">
        <v>42</v>
      </c>
      <c r="C647" s="278" t="s">
        <v>115</v>
      </c>
      <c r="D647" s="305">
        <v>13782.409999999996</v>
      </c>
      <c r="E647" s="305">
        <v>83705.524999999994</v>
      </c>
      <c r="F647" s="305">
        <v>14788.314999999999</v>
      </c>
      <c r="G647" s="305">
        <v>2751.3575000000001</v>
      </c>
      <c r="H647" s="306">
        <v>115027.6075</v>
      </c>
      <c r="I647" s="291"/>
      <c r="J647" s="291"/>
    </row>
    <row r="648" spans="1:10" x14ac:dyDescent="0.2">
      <c r="A648" s="254">
        <v>2012</v>
      </c>
      <c r="B648" s="278" t="s">
        <v>43</v>
      </c>
      <c r="C648" s="278" t="s">
        <v>115</v>
      </c>
      <c r="D648" s="305">
        <v>13426.609999999997</v>
      </c>
      <c r="E648" s="305">
        <v>55932.574999999997</v>
      </c>
      <c r="F648" s="305">
        <v>15164.269999999999</v>
      </c>
      <c r="G648" s="305">
        <v>3795.6850000000004</v>
      </c>
      <c r="H648" s="306">
        <v>88319.14</v>
      </c>
      <c r="I648" s="291"/>
      <c r="J648" s="291"/>
    </row>
    <row r="649" spans="1:10" x14ac:dyDescent="0.2">
      <c r="A649" s="254">
        <v>2012</v>
      </c>
      <c r="B649" s="278" t="s">
        <v>44</v>
      </c>
      <c r="C649" s="278" t="s">
        <v>115</v>
      </c>
      <c r="D649" s="305">
        <v>14677.300000000003</v>
      </c>
      <c r="E649" s="305">
        <v>61673.750000000007</v>
      </c>
      <c r="F649" s="305">
        <v>16609.060000000001</v>
      </c>
      <c r="G649" s="305">
        <v>4084.6275000000001</v>
      </c>
      <c r="H649" s="306">
        <v>97044.737500000003</v>
      </c>
      <c r="I649" s="291"/>
      <c r="J649" s="291"/>
    </row>
    <row r="650" spans="1:10" x14ac:dyDescent="0.2">
      <c r="A650" s="254">
        <v>2012</v>
      </c>
      <c r="B650" s="278" t="s">
        <v>45</v>
      </c>
      <c r="C650" s="278" t="s">
        <v>115</v>
      </c>
      <c r="D650" s="305">
        <v>15786.109999999999</v>
      </c>
      <c r="E650" s="305">
        <v>68644.225000000006</v>
      </c>
      <c r="F650" s="305">
        <v>17742.307499999999</v>
      </c>
      <c r="G650" s="305">
        <v>3677.8499999999995</v>
      </c>
      <c r="H650" s="306">
        <v>105850.49250000002</v>
      </c>
      <c r="I650" s="291"/>
      <c r="J650" s="291"/>
    </row>
    <row r="651" spans="1:10" x14ac:dyDescent="0.2">
      <c r="A651" s="254">
        <v>2012</v>
      </c>
      <c r="B651" s="278" t="s">
        <v>33</v>
      </c>
      <c r="C651" s="278" t="s">
        <v>115</v>
      </c>
      <c r="D651" s="305">
        <v>12836.900000000001</v>
      </c>
      <c r="E651" s="305">
        <v>60583.724999999999</v>
      </c>
      <c r="F651" s="305">
        <v>15206.369999999999</v>
      </c>
      <c r="G651" s="305">
        <v>3252.9</v>
      </c>
      <c r="H651" s="306">
        <v>91879.895000000019</v>
      </c>
      <c r="I651" s="291"/>
      <c r="J651" s="291"/>
    </row>
    <row r="652" spans="1:10" x14ac:dyDescent="0.2">
      <c r="A652" s="254">
        <v>2012</v>
      </c>
      <c r="B652" s="278" t="s">
        <v>35</v>
      </c>
      <c r="C652" s="278" t="s">
        <v>115</v>
      </c>
      <c r="D652" s="305">
        <v>16819.329999999998</v>
      </c>
      <c r="E652" s="305">
        <v>66391.524999999994</v>
      </c>
      <c r="F652" s="305">
        <v>17984.38</v>
      </c>
      <c r="G652" s="305">
        <v>3968.5775000000003</v>
      </c>
      <c r="H652" s="306">
        <v>105163.81250000001</v>
      </c>
      <c r="I652" s="291"/>
      <c r="J652" s="291"/>
    </row>
    <row r="653" spans="1:10" x14ac:dyDescent="0.2">
      <c r="A653" s="254">
        <v>2012</v>
      </c>
      <c r="B653" s="278" t="s">
        <v>36</v>
      </c>
      <c r="C653" s="278" t="s">
        <v>115</v>
      </c>
      <c r="D653" s="305">
        <v>16588.54</v>
      </c>
      <c r="E653" s="305">
        <v>68080.3</v>
      </c>
      <c r="F653" s="305">
        <v>16063.904999999997</v>
      </c>
      <c r="G653" s="305">
        <v>3438.6949999999997</v>
      </c>
      <c r="H653" s="306">
        <v>104171.44000000002</v>
      </c>
      <c r="I653" s="291"/>
      <c r="J653" s="291"/>
    </row>
    <row r="654" spans="1:10" x14ac:dyDescent="0.2">
      <c r="A654" s="254">
        <v>2012</v>
      </c>
      <c r="B654" s="278" t="s">
        <v>37</v>
      </c>
      <c r="C654" s="278" t="s">
        <v>115</v>
      </c>
      <c r="D654" s="305">
        <v>15395.150000000003</v>
      </c>
      <c r="E654" s="305">
        <v>68590.425000000003</v>
      </c>
      <c r="F654" s="305">
        <v>17864.25</v>
      </c>
      <c r="G654" s="305">
        <v>4016.5475000000001</v>
      </c>
      <c r="H654" s="306">
        <v>105866.3725</v>
      </c>
      <c r="I654" s="291"/>
      <c r="J654" s="291"/>
    </row>
    <row r="655" spans="1:10" x14ac:dyDescent="0.2">
      <c r="A655" s="254">
        <v>2012</v>
      </c>
      <c r="B655" s="278" t="s">
        <v>38</v>
      </c>
      <c r="C655" s="278" t="s">
        <v>115</v>
      </c>
      <c r="D655" s="305">
        <v>15812.519999999999</v>
      </c>
      <c r="E655" s="305">
        <v>70064.214999999997</v>
      </c>
      <c r="F655" s="305">
        <v>18341.432500000003</v>
      </c>
      <c r="G655" s="305">
        <v>3865.7240000000002</v>
      </c>
      <c r="H655" s="306">
        <v>108083.8915</v>
      </c>
      <c r="I655" s="291"/>
      <c r="J655" s="291"/>
    </row>
    <row r="656" spans="1:10" x14ac:dyDescent="0.2">
      <c r="A656" s="254">
        <v>2012</v>
      </c>
      <c r="B656" s="278" t="s">
        <v>39</v>
      </c>
      <c r="C656" s="278" t="s">
        <v>115</v>
      </c>
      <c r="D656" s="305">
        <v>15730.864000000003</v>
      </c>
      <c r="E656" s="305">
        <v>64209.44000000001</v>
      </c>
      <c r="F656" s="305">
        <v>18704.107500000002</v>
      </c>
      <c r="G656" s="305">
        <v>4793.0124999999998</v>
      </c>
      <c r="H656" s="306">
        <v>103437.424</v>
      </c>
      <c r="I656" s="291"/>
      <c r="J656" s="291"/>
    </row>
    <row r="657" spans="1:10" x14ac:dyDescent="0.2">
      <c r="A657" s="254">
        <v>2012</v>
      </c>
      <c r="B657" s="278" t="s">
        <v>40</v>
      </c>
      <c r="C657" s="278" t="s">
        <v>115</v>
      </c>
      <c r="D657" s="305">
        <v>19152.82</v>
      </c>
      <c r="E657" s="305">
        <v>67227.76999999999</v>
      </c>
      <c r="F657" s="305">
        <v>20986.432499999999</v>
      </c>
      <c r="G657" s="305">
        <v>4108.6875</v>
      </c>
      <c r="H657" s="306">
        <v>111475.70999999999</v>
      </c>
      <c r="I657" s="291"/>
      <c r="J657" s="291"/>
    </row>
    <row r="658" spans="1:10" x14ac:dyDescent="0.2">
      <c r="A658" s="254">
        <v>2012</v>
      </c>
      <c r="B658" s="278" t="s">
        <v>41</v>
      </c>
      <c r="C658" s="278" t="s">
        <v>115</v>
      </c>
      <c r="D658" s="305">
        <v>16567.950000000004</v>
      </c>
      <c r="E658" s="305">
        <v>69339.78</v>
      </c>
      <c r="F658" s="305">
        <v>19440.296999999999</v>
      </c>
      <c r="G658" s="305">
        <v>3679.0774999999999</v>
      </c>
      <c r="H658" s="306">
        <v>109027.1045</v>
      </c>
      <c r="I658" s="291"/>
      <c r="J658" s="291"/>
    </row>
    <row r="659" spans="1:10" x14ac:dyDescent="0.2">
      <c r="A659" s="254">
        <v>2012</v>
      </c>
      <c r="B659" s="278" t="s">
        <v>42</v>
      </c>
      <c r="C659" s="278" t="s">
        <v>115</v>
      </c>
      <c r="D659" s="305">
        <v>14424.400000000003</v>
      </c>
      <c r="E659" s="305">
        <v>65523.154999999999</v>
      </c>
      <c r="F659" s="305">
        <v>15180.190000000002</v>
      </c>
      <c r="G659" s="305">
        <v>2103.0074999999997</v>
      </c>
      <c r="H659" s="306">
        <v>97230.752500000002</v>
      </c>
      <c r="I659" s="291"/>
      <c r="J659" s="291"/>
    </row>
    <row r="660" spans="1:10" x14ac:dyDescent="0.2">
      <c r="A660" s="254">
        <v>2013</v>
      </c>
      <c r="B660" s="278" t="s">
        <v>43</v>
      </c>
      <c r="C660" s="278" t="s">
        <v>115</v>
      </c>
      <c r="D660" s="305">
        <v>14025.105</v>
      </c>
      <c r="E660" s="305">
        <v>53167.085000000006</v>
      </c>
      <c r="F660" s="305">
        <v>18711.192499999997</v>
      </c>
      <c r="G660" s="305">
        <v>3237.6000000000004</v>
      </c>
      <c r="H660" s="306">
        <v>89140.982500000013</v>
      </c>
      <c r="I660" s="291"/>
      <c r="J660" s="291"/>
    </row>
    <row r="661" spans="1:10" x14ac:dyDescent="0.2">
      <c r="A661" s="254">
        <v>2013</v>
      </c>
      <c r="B661" s="278" t="s">
        <v>44</v>
      </c>
      <c r="C661" s="278" t="s">
        <v>115</v>
      </c>
      <c r="D661" s="305">
        <v>16896.599999999999</v>
      </c>
      <c r="E661" s="305">
        <v>59237.534</v>
      </c>
      <c r="F661" s="305">
        <v>16269.755000000001</v>
      </c>
      <c r="G661" s="305">
        <v>3585.5725000000002</v>
      </c>
      <c r="H661" s="306">
        <v>95989.46149999999</v>
      </c>
      <c r="I661" s="291"/>
      <c r="J661" s="291"/>
    </row>
    <row r="662" spans="1:10" x14ac:dyDescent="0.2">
      <c r="A662" s="254">
        <v>2013</v>
      </c>
      <c r="B662" s="278" t="s">
        <v>45</v>
      </c>
      <c r="C662" s="278" t="s">
        <v>115</v>
      </c>
      <c r="D662" s="305">
        <v>15890.024999999998</v>
      </c>
      <c r="E662" s="305">
        <v>56543.262000000002</v>
      </c>
      <c r="F662" s="305">
        <v>16546.997500000001</v>
      </c>
      <c r="G662" s="305">
        <v>1735.4650000000001</v>
      </c>
      <c r="H662" s="306">
        <v>90715.749500000005</v>
      </c>
      <c r="I662" s="291"/>
      <c r="J662" s="291"/>
    </row>
    <row r="663" spans="1:10" x14ac:dyDescent="0.2">
      <c r="A663" s="254">
        <v>2013</v>
      </c>
      <c r="B663" s="278" t="s">
        <v>33</v>
      </c>
      <c r="C663" s="278" t="s">
        <v>115</v>
      </c>
      <c r="D663" s="305">
        <v>18476.16</v>
      </c>
      <c r="E663" s="305">
        <v>60954.180000000008</v>
      </c>
      <c r="F663" s="305">
        <v>20593.635000000002</v>
      </c>
      <c r="G663" s="305">
        <v>3602.1424999999999</v>
      </c>
      <c r="H663" s="306">
        <v>103626.11749999999</v>
      </c>
      <c r="I663" s="291"/>
      <c r="J663" s="291"/>
    </row>
    <row r="664" spans="1:10" x14ac:dyDescent="0.2">
      <c r="A664" s="254">
        <v>2013</v>
      </c>
      <c r="B664" s="278" t="s">
        <v>35</v>
      </c>
      <c r="C664" s="278" t="s">
        <v>115</v>
      </c>
      <c r="D664" s="305">
        <v>20115.12</v>
      </c>
      <c r="E664" s="305">
        <v>60499.717000000011</v>
      </c>
      <c r="F664" s="305">
        <v>19451.289999999997</v>
      </c>
      <c r="G664" s="305">
        <v>3171.8875000000003</v>
      </c>
      <c r="H664" s="306">
        <v>103238.0145</v>
      </c>
      <c r="I664" s="291"/>
      <c r="J664" s="291"/>
    </row>
    <row r="665" spans="1:10" x14ac:dyDescent="0.2">
      <c r="A665" s="254">
        <v>2013</v>
      </c>
      <c r="B665" s="278" t="s">
        <v>36</v>
      </c>
      <c r="C665" s="278" t="s">
        <v>115</v>
      </c>
      <c r="D665" s="305">
        <v>19086.109</v>
      </c>
      <c r="E665" s="305">
        <v>64600.379000000008</v>
      </c>
      <c r="F665" s="305">
        <v>18520.4175</v>
      </c>
      <c r="G665" s="305">
        <v>2949.6675</v>
      </c>
      <c r="H665" s="306">
        <v>105156.573</v>
      </c>
      <c r="I665" s="291"/>
      <c r="J665" s="291"/>
    </row>
    <row r="666" spans="1:10" x14ac:dyDescent="0.2">
      <c r="A666" s="254">
        <v>2013</v>
      </c>
      <c r="B666" s="278" t="s">
        <v>37</v>
      </c>
      <c r="C666" s="278" t="s">
        <v>115</v>
      </c>
      <c r="D666" s="305">
        <v>20748.53</v>
      </c>
      <c r="E666" s="305">
        <v>72534.521999999997</v>
      </c>
      <c r="F666" s="305">
        <v>22218.584999999999</v>
      </c>
      <c r="G666" s="305">
        <v>3529.6025000000009</v>
      </c>
      <c r="H666" s="306">
        <v>119031.23950000001</v>
      </c>
      <c r="I666" s="291"/>
      <c r="J666" s="291"/>
    </row>
    <row r="667" spans="1:10" x14ac:dyDescent="0.2">
      <c r="A667" s="254">
        <v>2013</v>
      </c>
      <c r="B667" s="278" t="s">
        <v>38</v>
      </c>
      <c r="C667" s="278" t="s">
        <v>115</v>
      </c>
      <c r="D667" s="305">
        <v>19482.507000000001</v>
      </c>
      <c r="E667" s="305">
        <v>64789.537000000011</v>
      </c>
      <c r="F667" s="305">
        <v>21245.663</v>
      </c>
      <c r="G667" s="305">
        <v>3964.1824999999999</v>
      </c>
      <c r="H667" s="306">
        <v>109481.8895</v>
      </c>
      <c r="I667" s="291"/>
      <c r="J667" s="291"/>
    </row>
    <row r="668" spans="1:10" x14ac:dyDescent="0.2">
      <c r="A668" s="254">
        <v>2013</v>
      </c>
      <c r="B668" s="278" t="s">
        <v>39</v>
      </c>
      <c r="C668" s="278" t="s">
        <v>115</v>
      </c>
      <c r="D668" s="305">
        <v>20837.47</v>
      </c>
      <c r="E668" s="305">
        <v>66076.937999999995</v>
      </c>
      <c r="F668" s="305">
        <v>20750.064999999999</v>
      </c>
      <c r="G668" s="305">
        <v>3279.46</v>
      </c>
      <c r="H668" s="306">
        <v>110943.93299999999</v>
      </c>
      <c r="I668" s="291"/>
      <c r="J668" s="291"/>
    </row>
    <row r="669" spans="1:10" x14ac:dyDescent="0.2">
      <c r="A669" s="254">
        <v>2013</v>
      </c>
      <c r="B669" s="278" t="s">
        <v>40</v>
      </c>
      <c r="C669" s="278" t="s">
        <v>115</v>
      </c>
      <c r="D669" s="305">
        <v>18892.715</v>
      </c>
      <c r="E669" s="305">
        <v>73742.982000000004</v>
      </c>
      <c r="F669" s="305">
        <v>22552.919000000002</v>
      </c>
      <c r="G669" s="305">
        <v>4640.9724999999999</v>
      </c>
      <c r="H669" s="306">
        <v>119829.5885</v>
      </c>
      <c r="I669" s="291"/>
      <c r="J669" s="291"/>
    </row>
    <row r="670" spans="1:10" x14ac:dyDescent="0.2">
      <c r="A670" s="254">
        <v>2013</v>
      </c>
      <c r="B670" s="278" t="s">
        <v>41</v>
      </c>
      <c r="C670" s="278" t="s">
        <v>115</v>
      </c>
      <c r="D670" s="305">
        <v>18374.34</v>
      </c>
      <c r="E670" s="305">
        <v>74036.771999999997</v>
      </c>
      <c r="F670" s="305">
        <v>20727.9175</v>
      </c>
      <c r="G670" s="305">
        <v>4778.0575000000008</v>
      </c>
      <c r="H670" s="306">
        <v>117917.08700000001</v>
      </c>
      <c r="I670" s="291"/>
      <c r="J670" s="291"/>
    </row>
    <row r="671" spans="1:10" x14ac:dyDescent="0.2">
      <c r="A671" s="254">
        <v>2013</v>
      </c>
      <c r="B671" s="278" t="s">
        <v>42</v>
      </c>
      <c r="C671" s="278" t="s">
        <v>115</v>
      </c>
      <c r="D671" s="305">
        <v>16265.830000000002</v>
      </c>
      <c r="E671" s="305">
        <v>68757.490000000005</v>
      </c>
      <c r="F671" s="305">
        <v>16935.325000000001</v>
      </c>
      <c r="G671" s="305">
        <v>3942.4625000000001</v>
      </c>
      <c r="H671" s="306">
        <v>105901.1075</v>
      </c>
      <c r="I671" s="291"/>
      <c r="J671" s="291"/>
    </row>
    <row r="672" spans="1:10" x14ac:dyDescent="0.2">
      <c r="A672" s="254">
        <v>2014</v>
      </c>
      <c r="B672" s="278" t="s">
        <v>43</v>
      </c>
      <c r="C672" s="278" t="s">
        <v>115</v>
      </c>
      <c r="D672" s="305">
        <v>15599.650000000001</v>
      </c>
      <c r="E672" s="305">
        <v>54837.008000000002</v>
      </c>
      <c r="F672" s="305">
        <v>16576.913499999999</v>
      </c>
      <c r="G672" s="305">
        <v>3489.6874999999995</v>
      </c>
      <c r="H672" s="306">
        <v>90503.258999999991</v>
      </c>
      <c r="I672" s="291"/>
      <c r="J672" s="291"/>
    </row>
    <row r="673" spans="1:10" x14ac:dyDescent="0.2">
      <c r="A673" s="254">
        <v>2014</v>
      </c>
      <c r="B673" s="278" t="s">
        <v>44</v>
      </c>
      <c r="C673" s="278" t="s">
        <v>115</v>
      </c>
      <c r="D673" s="305">
        <v>18016.060000000001</v>
      </c>
      <c r="E673" s="305">
        <v>73219.899999999994</v>
      </c>
      <c r="F673" s="305">
        <v>19912.772499999999</v>
      </c>
      <c r="G673" s="305">
        <v>5111.66</v>
      </c>
      <c r="H673" s="306">
        <v>116260.39250000002</v>
      </c>
      <c r="I673" s="291"/>
      <c r="J673" s="291"/>
    </row>
    <row r="674" spans="1:10" x14ac:dyDescent="0.2">
      <c r="A674" s="254">
        <v>2014</v>
      </c>
      <c r="B674" s="278" t="s">
        <v>45</v>
      </c>
      <c r="C674" s="278" t="s">
        <v>115</v>
      </c>
      <c r="D674" s="305">
        <v>15820.189999999999</v>
      </c>
      <c r="E674" s="305">
        <v>76911.39</v>
      </c>
      <c r="F674" s="305">
        <v>19690.135000000002</v>
      </c>
      <c r="G674" s="305">
        <v>3843.2925</v>
      </c>
      <c r="H674" s="306">
        <v>116265.00749999999</v>
      </c>
      <c r="I674" s="291"/>
      <c r="J674" s="291"/>
    </row>
    <row r="675" spans="1:10" x14ac:dyDescent="0.2">
      <c r="A675" s="254">
        <v>2014</v>
      </c>
      <c r="B675" s="278" t="s">
        <v>33</v>
      </c>
      <c r="C675" s="278" t="s">
        <v>115</v>
      </c>
      <c r="D675" s="305">
        <v>16017.991000000002</v>
      </c>
      <c r="E675" s="305">
        <v>66088.430000000008</v>
      </c>
      <c r="F675" s="305">
        <v>20673.415000000001</v>
      </c>
      <c r="G675" s="305">
        <v>3406.84</v>
      </c>
      <c r="H675" s="306">
        <v>106186.67599999999</v>
      </c>
      <c r="I675" s="291"/>
      <c r="J675" s="291"/>
    </row>
    <row r="676" spans="1:10" x14ac:dyDescent="0.2">
      <c r="A676" s="254">
        <v>2014</v>
      </c>
      <c r="B676" s="278" t="s">
        <v>35</v>
      </c>
      <c r="C676" s="278" t="s">
        <v>115</v>
      </c>
      <c r="D676" s="305">
        <v>17211.210000000003</v>
      </c>
      <c r="E676" s="305">
        <v>71427.286000000007</v>
      </c>
      <c r="F676" s="305">
        <v>20288.384999999998</v>
      </c>
      <c r="G676" s="305">
        <v>3075.6700000000005</v>
      </c>
      <c r="H676" s="306">
        <v>112002.55100000001</v>
      </c>
      <c r="I676" s="291"/>
      <c r="J676" s="291"/>
    </row>
    <row r="677" spans="1:10" x14ac:dyDescent="0.2">
      <c r="A677" s="254">
        <v>2014</v>
      </c>
      <c r="B677" s="278" t="s">
        <v>36</v>
      </c>
      <c r="C677" s="278" t="s">
        <v>115</v>
      </c>
      <c r="D677" s="305">
        <v>16847.785</v>
      </c>
      <c r="E677" s="305">
        <v>63408.82</v>
      </c>
      <c r="F677" s="305">
        <v>18797.260000000002</v>
      </c>
      <c r="G677" s="305">
        <v>3263.08</v>
      </c>
      <c r="H677" s="306">
        <v>102316.94499999999</v>
      </c>
      <c r="I677" s="291"/>
      <c r="J677" s="291"/>
    </row>
    <row r="678" spans="1:10" x14ac:dyDescent="0.2">
      <c r="A678" s="254">
        <v>2014</v>
      </c>
      <c r="B678" s="278" t="s">
        <v>37</v>
      </c>
      <c r="C678" s="278" t="s">
        <v>115</v>
      </c>
      <c r="D678" s="305">
        <v>15511.870000000003</v>
      </c>
      <c r="E678" s="305">
        <v>86221.289999999979</v>
      </c>
      <c r="F678" s="305">
        <v>21579.771499999999</v>
      </c>
      <c r="G678" s="305">
        <v>3385.3049999999994</v>
      </c>
      <c r="H678" s="306">
        <v>126698.23649999997</v>
      </c>
      <c r="I678" s="291"/>
      <c r="J678" s="291"/>
    </row>
    <row r="679" spans="1:10" x14ac:dyDescent="0.2">
      <c r="A679" s="254">
        <v>2014</v>
      </c>
      <c r="B679" s="278" t="s">
        <v>38</v>
      </c>
      <c r="C679" s="278" t="s">
        <v>115</v>
      </c>
      <c r="D679" s="305">
        <v>14686.900000000001</v>
      </c>
      <c r="E679" s="305">
        <v>85211.035000000003</v>
      </c>
      <c r="F679" s="305">
        <v>18605.414499999999</v>
      </c>
      <c r="G679" s="305">
        <v>3224.6275000000005</v>
      </c>
      <c r="H679" s="306">
        <v>121727.977</v>
      </c>
      <c r="I679" s="291"/>
      <c r="J679" s="291"/>
    </row>
    <row r="680" spans="1:10" x14ac:dyDescent="0.2">
      <c r="A680" s="254">
        <v>2014</v>
      </c>
      <c r="B680" s="278" t="s">
        <v>39</v>
      </c>
      <c r="C680" s="278" t="s">
        <v>115</v>
      </c>
      <c r="D680" s="305">
        <v>15393.329999999998</v>
      </c>
      <c r="E680" s="305">
        <v>92896.27800000002</v>
      </c>
      <c r="F680" s="305">
        <v>20687.155000000002</v>
      </c>
      <c r="G680" s="305">
        <v>3534.7925000000005</v>
      </c>
      <c r="H680" s="306">
        <v>132511.55550000002</v>
      </c>
      <c r="I680" s="291"/>
      <c r="J680" s="291"/>
    </row>
    <row r="681" spans="1:10" x14ac:dyDescent="0.2">
      <c r="A681" s="254">
        <v>2014</v>
      </c>
      <c r="B681" s="278" t="s">
        <v>40</v>
      </c>
      <c r="C681" s="278" t="s">
        <v>115</v>
      </c>
      <c r="D681" s="305">
        <v>16226.2</v>
      </c>
      <c r="E681" s="305">
        <v>91405.682000000015</v>
      </c>
      <c r="F681" s="305">
        <v>21724.328500000003</v>
      </c>
      <c r="G681" s="305">
        <v>3962.8074999999999</v>
      </c>
      <c r="H681" s="306">
        <v>133319.01800000001</v>
      </c>
      <c r="I681" s="291"/>
      <c r="J681" s="291"/>
    </row>
    <row r="682" spans="1:10" x14ac:dyDescent="0.2">
      <c r="A682" s="254">
        <v>2014</v>
      </c>
      <c r="B682" s="278" t="s">
        <v>41</v>
      </c>
      <c r="C682" s="278" t="s">
        <v>115</v>
      </c>
      <c r="D682" s="305">
        <v>15190.365000000002</v>
      </c>
      <c r="E682" s="305">
        <v>85435.952000000019</v>
      </c>
      <c r="F682" s="305">
        <v>22474.0975</v>
      </c>
      <c r="G682" s="305">
        <v>3321.04</v>
      </c>
      <c r="H682" s="306">
        <v>126421.45449999999</v>
      </c>
      <c r="I682" s="291"/>
      <c r="J682" s="291"/>
    </row>
    <row r="683" spans="1:10" x14ac:dyDescent="0.2">
      <c r="A683" s="254">
        <v>2014</v>
      </c>
      <c r="B683" s="278" t="s">
        <v>42</v>
      </c>
      <c r="C683" s="278" t="s">
        <v>115</v>
      </c>
      <c r="D683" s="305">
        <v>11697.777500000002</v>
      </c>
      <c r="E683" s="305">
        <v>88668.53300000001</v>
      </c>
      <c r="F683" s="305">
        <v>18809.912499999999</v>
      </c>
      <c r="G683" s="305">
        <v>2812.4349999999999</v>
      </c>
      <c r="H683" s="306">
        <v>121988.65800000002</v>
      </c>
      <c r="I683" s="291"/>
      <c r="J683" s="291"/>
    </row>
    <row r="684" spans="1:10" x14ac:dyDescent="0.2">
      <c r="A684" s="254">
        <v>2015</v>
      </c>
      <c r="B684" s="278" t="s">
        <v>43</v>
      </c>
      <c r="C684" s="278" t="s">
        <v>115</v>
      </c>
      <c r="D684" s="305">
        <v>11157.769999999999</v>
      </c>
      <c r="E684" s="305">
        <v>82632.072</v>
      </c>
      <c r="F684" s="305">
        <v>18478.043999999998</v>
      </c>
      <c r="G684" s="305">
        <v>3381.84</v>
      </c>
      <c r="H684" s="306">
        <v>115649.726</v>
      </c>
      <c r="I684" s="291"/>
      <c r="J684" s="291"/>
    </row>
    <row r="685" spans="1:10" x14ac:dyDescent="0.2">
      <c r="A685" s="254">
        <v>2015</v>
      </c>
      <c r="B685" s="278" t="s">
        <v>44</v>
      </c>
      <c r="C685" s="278" t="s">
        <v>115</v>
      </c>
      <c r="D685" s="305">
        <v>14440.489999999998</v>
      </c>
      <c r="E685" s="305">
        <v>77054.173999999999</v>
      </c>
      <c r="F685" s="305">
        <v>22273.947500000002</v>
      </c>
      <c r="G685" s="305">
        <v>3940.4949999999999</v>
      </c>
      <c r="H685" s="306">
        <v>117709.10649999999</v>
      </c>
      <c r="I685" s="291"/>
      <c r="J685" s="291"/>
    </row>
    <row r="686" spans="1:10" x14ac:dyDescent="0.2">
      <c r="A686" s="254">
        <v>2015</v>
      </c>
      <c r="B686" s="278" t="s">
        <v>45</v>
      </c>
      <c r="C686" s="278" t="s">
        <v>115</v>
      </c>
      <c r="D686" s="305">
        <v>15355.381000000001</v>
      </c>
      <c r="E686" s="305">
        <v>80077.057000000001</v>
      </c>
      <c r="F686" s="305">
        <v>20762.816000000006</v>
      </c>
      <c r="G686" s="305">
        <v>3624.3</v>
      </c>
      <c r="H686" s="306">
        <v>119819.554</v>
      </c>
      <c r="I686" s="291"/>
      <c r="J686" s="291"/>
    </row>
    <row r="687" spans="1:10" x14ac:dyDescent="0.2">
      <c r="A687" s="254">
        <v>2015</v>
      </c>
      <c r="B687" s="278" t="s">
        <v>33</v>
      </c>
      <c r="C687" s="278" t="s">
        <v>115</v>
      </c>
      <c r="D687" s="305">
        <v>13564.45</v>
      </c>
      <c r="E687" s="305">
        <v>81991.726999999999</v>
      </c>
      <c r="F687" s="305">
        <v>19068.715499999998</v>
      </c>
      <c r="G687" s="305">
        <v>4162.2175000000007</v>
      </c>
      <c r="H687" s="306">
        <v>118787.11</v>
      </c>
      <c r="I687" s="291"/>
      <c r="J687" s="291"/>
    </row>
    <row r="688" spans="1:10" x14ac:dyDescent="0.2">
      <c r="A688" s="254">
        <v>2015</v>
      </c>
      <c r="B688" s="278" t="s">
        <v>35</v>
      </c>
      <c r="C688" s="278" t="s">
        <v>115</v>
      </c>
      <c r="D688" s="305">
        <v>17625.75</v>
      </c>
      <c r="E688" s="305">
        <v>82088.486000000004</v>
      </c>
      <c r="F688" s="305">
        <v>21712.162499999999</v>
      </c>
      <c r="G688" s="305">
        <v>3756.8299999999995</v>
      </c>
      <c r="H688" s="306">
        <v>125183.2285</v>
      </c>
      <c r="I688" s="291"/>
      <c r="J688" s="291"/>
    </row>
    <row r="689" spans="1:10" x14ac:dyDescent="0.2">
      <c r="A689" s="254">
        <v>2015</v>
      </c>
      <c r="B689" s="278" t="s">
        <v>36</v>
      </c>
      <c r="C689" s="278" t="s">
        <v>115</v>
      </c>
      <c r="D689" s="305">
        <v>17730.690000000002</v>
      </c>
      <c r="E689" s="305">
        <v>77297.467999999993</v>
      </c>
      <c r="F689" s="305">
        <v>20225.624000000003</v>
      </c>
      <c r="G689" s="305">
        <v>4068.0449999999996</v>
      </c>
      <c r="H689" s="306">
        <v>119321.827</v>
      </c>
      <c r="I689" s="291"/>
      <c r="J689" s="291"/>
    </row>
    <row r="690" spans="1:10" x14ac:dyDescent="0.2">
      <c r="A690" s="254">
        <v>2015</v>
      </c>
      <c r="B690" s="278" t="s">
        <v>37</v>
      </c>
      <c r="C690" s="278" t="s">
        <v>115</v>
      </c>
      <c r="D690" s="305">
        <v>20330.729999999996</v>
      </c>
      <c r="E690" s="305">
        <v>88463.312999999995</v>
      </c>
      <c r="F690" s="305">
        <v>22531.396000000001</v>
      </c>
      <c r="G690" s="305">
        <v>4730.8249999999998</v>
      </c>
      <c r="H690" s="306">
        <v>136056.26400000002</v>
      </c>
      <c r="I690" s="291"/>
      <c r="J690" s="291"/>
    </row>
    <row r="691" spans="1:10" x14ac:dyDescent="0.2">
      <c r="A691" s="254">
        <v>2015</v>
      </c>
      <c r="B691" s="278" t="s">
        <v>38</v>
      </c>
      <c r="C691" s="278" t="s">
        <v>115</v>
      </c>
      <c r="D691" s="305">
        <v>19873.425000000003</v>
      </c>
      <c r="E691" s="305">
        <v>92837.670999999988</v>
      </c>
      <c r="F691" s="305">
        <v>22635.227000000003</v>
      </c>
      <c r="G691" s="305">
        <v>5367.433</v>
      </c>
      <c r="H691" s="306">
        <v>140713.75599999999</v>
      </c>
      <c r="I691" s="291"/>
      <c r="J691" s="291"/>
    </row>
    <row r="692" spans="1:10" x14ac:dyDescent="0.2">
      <c r="A692" s="254">
        <v>2015</v>
      </c>
      <c r="B692" s="278" t="s">
        <v>39</v>
      </c>
      <c r="C692" s="278" t="s">
        <v>115</v>
      </c>
      <c r="D692" s="305">
        <v>20015.98</v>
      </c>
      <c r="E692" s="305">
        <v>87111.538999999975</v>
      </c>
      <c r="F692" s="305">
        <v>23510.005000000001</v>
      </c>
      <c r="G692" s="305">
        <v>4964.0240000000003</v>
      </c>
      <c r="H692" s="306">
        <v>135601.54800000001</v>
      </c>
      <c r="I692" s="291"/>
      <c r="J692" s="291"/>
    </row>
    <row r="693" spans="1:10" x14ac:dyDescent="0.2">
      <c r="A693" s="254">
        <v>2015</v>
      </c>
      <c r="B693" s="278" t="s">
        <v>40</v>
      </c>
      <c r="C693" s="278" t="s">
        <v>115</v>
      </c>
      <c r="D693" s="305">
        <v>21617.599999999999</v>
      </c>
      <c r="E693" s="305">
        <v>89598.989000000001</v>
      </c>
      <c r="F693" s="305">
        <v>26082.054499999998</v>
      </c>
      <c r="G693" s="305">
        <v>5336.588999999999</v>
      </c>
      <c r="H693" s="306">
        <v>142635.23250000001</v>
      </c>
      <c r="I693" s="291"/>
      <c r="J693" s="291"/>
    </row>
    <row r="694" spans="1:10" x14ac:dyDescent="0.2">
      <c r="A694" s="254">
        <v>2015</v>
      </c>
      <c r="B694" s="278" t="s">
        <v>41</v>
      </c>
      <c r="C694" s="278" t="s">
        <v>115</v>
      </c>
      <c r="D694" s="305">
        <v>19293.95</v>
      </c>
      <c r="E694" s="305">
        <v>80630.653999999995</v>
      </c>
      <c r="F694" s="305">
        <v>24374.305999999997</v>
      </c>
      <c r="G694" s="305">
        <v>4206.3689999999997</v>
      </c>
      <c r="H694" s="306">
        <v>128505.27900000001</v>
      </c>
      <c r="I694" s="291"/>
      <c r="J694" s="291"/>
    </row>
    <row r="695" spans="1:10" x14ac:dyDescent="0.2">
      <c r="A695" s="254">
        <v>2015</v>
      </c>
      <c r="B695" s="278" t="s">
        <v>42</v>
      </c>
      <c r="C695" s="278" t="s">
        <v>115</v>
      </c>
      <c r="D695" s="305">
        <v>18270.500000000004</v>
      </c>
      <c r="E695" s="305">
        <v>88738.486000000004</v>
      </c>
      <c r="F695" s="305">
        <v>22892.987000000001</v>
      </c>
      <c r="G695" s="305">
        <v>3797.1800000000003</v>
      </c>
      <c r="H695" s="306">
        <v>133699.15299999999</v>
      </c>
      <c r="I695" s="291"/>
      <c r="J695" s="291"/>
    </row>
    <row r="696" spans="1:10" x14ac:dyDescent="0.2">
      <c r="A696" s="254">
        <v>2016</v>
      </c>
      <c r="B696" s="278" t="s">
        <v>43</v>
      </c>
      <c r="C696" s="278" t="s">
        <v>115</v>
      </c>
      <c r="D696" s="305">
        <v>16371.79</v>
      </c>
      <c r="E696" s="305">
        <v>78264.436000000016</v>
      </c>
      <c r="F696" s="305">
        <v>19118.385000000002</v>
      </c>
      <c r="G696" s="305">
        <v>4828.5750000000007</v>
      </c>
      <c r="H696" s="306">
        <v>118583.18599999999</v>
      </c>
      <c r="I696" s="291"/>
      <c r="J696" s="291"/>
    </row>
    <row r="697" spans="1:10" x14ac:dyDescent="0.2">
      <c r="A697" s="254">
        <v>2016</v>
      </c>
      <c r="B697" s="278" t="s">
        <v>44</v>
      </c>
      <c r="C697" s="278" t="s">
        <v>115</v>
      </c>
      <c r="D697" s="305">
        <v>20399.47</v>
      </c>
      <c r="E697" s="305">
        <v>79824.73</v>
      </c>
      <c r="F697" s="305">
        <v>23372.325000000001</v>
      </c>
      <c r="G697" s="305">
        <v>4347.3574999999992</v>
      </c>
      <c r="H697" s="306">
        <v>127943.88249999999</v>
      </c>
      <c r="I697" s="291"/>
      <c r="J697" s="291"/>
    </row>
    <row r="698" spans="1:10" x14ac:dyDescent="0.2">
      <c r="A698" s="254">
        <v>2016</v>
      </c>
      <c r="B698" s="278" t="s">
        <v>45</v>
      </c>
      <c r="C698" s="278" t="s">
        <v>115</v>
      </c>
      <c r="D698" s="305">
        <v>19243.760000000002</v>
      </c>
      <c r="E698" s="305">
        <v>82358.039999999979</v>
      </c>
      <c r="F698" s="305">
        <v>23224.934000000001</v>
      </c>
      <c r="G698" s="305">
        <v>4035.6585000000005</v>
      </c>
      <c r="H698" s="306">
        <v>128862.39249999999</v>
      </c>
      <c r="I698" s="291"/>
      <c r="J698" s="291"/>
    </row>
    <row r="699" spans="1:10" x14ac:dyDescent="0.2">
      <c r="A699" s="254">
        <v>2016</v>
      </c>
      <c r="B699" s="278" t="s">
        <v>33</v>
      </c>
      <c r="C699" s="278" t="s">
        <v>115</v>
      </c>
      <c r="D699" s="305">
        <v>19025.27</v>
      </c>
      <c r="E699" s="305">
        <v>84851.322</v>
      </c>
      <c r="F699" s="305">
        <v>22717.296500000004</v>
      </c>
      <c r="G699" s="305">
        <v>3639.7280000000001</v>
      </c>
      <c r="H699" s="306">
        <v>130233.6165</v>
      </c>
      <c r="I699" s="291"/>
      <c r="J699" s="291"/>
    </row>
    <row r="700" spans="1:10" x14ac:dyDescent="0.2">
      <c r="A700" s="254">
        <v>2016</v>
      </c>
      <c r="B700" s="278" t="s">
        <v>35</v>
      </c>
      <c r="C700" s="278" t="s">
        <v>115</v>
      </c>
      <c r="D700" s="305">
        <v>17418.14</v>
      </c>
      <c r="E700" s="305">
        <v>82198.506000000008</v>
      </c>
      <c r="F700" s="305">
        <v>23105.518</v>
      </c>
      <c r="G700" s="305">
        <v>3443.0649999999996</v>
      </c>
      <c r="H700" s="306">
        <v>126165.22900000001</v>
      </c>
      <c r="I700" s="291"/>
      <c r="J700" s="291"/>
    </row>
    <row r="701" spans="1:10" x14ac:dyDescent="0.2">
      <c r="A701" s="254">
        <v>2016</v>
      </c>
      <c r="B701" s="278" t="s">
        <v>36</v>
      </c>
      <c r="C701" s="278" t="s">
        <v>115</v>
      </c>
      <c r="D701" s="305">
        <v>17498.89</v>
      </c>
      <c r="E701" s="305">
        <v>74877.548999999999</v>
      </c>
      <c r="F701" s="305">
        <v>19416.987499999999</v>
      </c>
      <c r="G701" s="305">
        <v>2948.1734999999971</v>
      </c>
      <c r="H701" s="306">
        <v>114741.6</v>
      </c>
      <c r="I701" s="291"/>
      <c r="J701" s="291"/>
    </row>
    <row r="702" spans="1:10" x14ac:dyDescent="0.2">
      <c r="A702" s="254">
        <v>2016</v>
      </c>
      <c r="B702" s="278" t="s">
        <v>37</v>
      </c>
      <c r="C702" s="278" t="s">
        <v>115</v>
      </c>
      <c r="D702" s="305">
        <v>14172.720000000001</v>
      </c>
      <c r="E702" s="305">
        <v>83711.463000000003</v>
      </c>
      <c r="F702" s="305">
        <v>17629.391499999998</v>
      </c>
      <c r="G702" s="305">
        <v>2992.9274999999998</v>
      </c>
      <c r="H702" s="306">
        <v>118506.50200000001</v>
      </c>
      <c r="I702" s="291"/>
      <c r="J702" s="291"/>
    </row>
    <row r="703" spans="1:10" x14ac:dyDescent="0.2">
      <c r="A703" s="254">
        <v>2016</v>
      </c>
      <c r="B703" s="278" t="s">
        <v>38</v>
      </c>
      <c r="C703" s="278" t="s">
        <v>115</v>
      </c>
      <c r="D703" s="305">
        <v>18561.600000000002</v>
      </c>
      <c r="E703" s="305">
        <v>105956.038</v>
      </c>
      <c r="F703" s="305">
        <v>22759.026499999996</v>
      </c>
      <c r="G703" s="305">
        <v>3504.75</v>
      </c>
      <c r="H703" s="306">
        <v>150781.41449999998</v>
      </c>
      <c r="I703" s="291"/>
      <c r="J703" s="291"/>
    </row>
    <row r="704" spans="1:10" x14ac:dyDescent="0.2">
      <c r="A704" s="254">
        <v>2016</v>
      </c>
      <c r="B704" s="278" t="s">
        <v>39</v>
      </c>
      <c r="C704" s="278" t="s">
        <v>115</v>
      </c>
      <c r="D704" s="305">
        <v>18810.919999999998</v>
      </c>
      <c r="E704" s="305">
        <v>88331.656000000017</v>
      </c>
      <c r="F704" s="305">
        <v>20199.815499999997</v>
      </c>
      <c r="G704" s="305">
        <v>4262.4740000000011</v>
      </c>
      <c r="H704" s="306">
        <v>131604.86549999999</v>
      </c>
      <c r="I704" s="291"/>
      <c r="J704" s="291"/>
    </row>
    <row r="705" spans="1:10" x14ac:dyDescent="0.2">
      <c r="A705" s="254">
        <v>2016</v>
      </c>
      <c r="B705" s="278" t="s">
        <v>40</v>
      </c>
      <c r="C705" s="278" t="s">
        <v>115</v>
      </c>
      <c r="D705" s="305">
        <v>16755.150000000001</v>
      </c>
      <c r="E705" s="305">
        <v>88801.126000000004</v>
      </c>
      <c r="F705" s="305">
        <v>19557.110999999997</v>
      </c>
      <c r="G705" s="305">
        <v>3782.2489999999998</v>
      </c>
      <c r="H705" s="306">
        <v>128895.636</v>
      </c>
      <c r="I705" s="291"/>
      <c r="J705" s="291"/>
    </row>
    <row r="706" spans="1:10" x14ac:dyDescent="0.2">
      <c r="A706" s="254">
        <v>2016</v>
      </c>
      <c r="B706" s="278" t="s">
        <v>41</v>
      </c>
      <c r="C706" s="278" t="s">
        <v>115</v>
      </c>
      <c r="D706" s="305">
        <v>15531.280000000002</v>
      </c>
      <c r="E706" s="305">
        <v>96577.089999999982</v>
      </c>
      <c r="F706" s="305">
        <v>21645.315999999999</v>
      </c>
      <c r="G706" s="305">
        <v>3489.1729999999998</v>
      </c>
      <c r="H706" s="306">
        <v>137242.859</v>
      </c>
      <c r="I706" s="291"/>
      <c r="J706" s="291"/>
    </row>
    <row r="707" spans="1:10" x14ac:dyDescent="0.2">
      <c r="A707" s="254">
        <v>2016</v>
      </c>
      <c r="B707" s="278" t="s">
        <v>42</v>
      </c>
      <c r="C707" s="278" t="s">
        <v>115</v>
      </c>
      <c r="D707" s="305">
        <v>14968.28</v>
      </c>
      <c r="E707" s="305">
        <v>97316.678</v>
      </c>
      <c r="F707" s="305">
        <v>17591.498500000002</v>
      </c>
      <c r="G707" s="305">
        <v>3451.0299999999997</v>
      </c>
      <c r="H707" s="306">
        <v>133327.4865</v>
      </c>
      <c r="I707" s="291"/>
      <c r="J707" s="291"/>
    </row>
    <row r="708" spans="1:10" x14ac:dyDescent="0.2">
      <c r="A708" s="254">
        <v>2017</v>
      </c>
      <c r="B708" s="278" t="s">
        <v>43</v>
      </c>
      <c r="C708" s="278" t="s">
        <v>115</v>
      </c>
      <c r="D708" s="305">
        <v>10949.850000000002</v>
      </c>
      <c r="E708" s="305">
        <v>84513.984500000006</v>
      </c>
      <c r="F708" s="305">
        <v>15609.774999999998</v>
      </c>
      <c r="G708" s="305">
        <v>3151.027</v>
      </c>
      <c r="H708" s="306">
        <v>114224.63650000001</v>
      </c>
      <c r="I708" s="291"/>
      <c r="J708" s="291"/>
    </row>
    <row r="709" spans="1:10" x14ac:dyDescent="0.2">
      <c r="A709" s="254">
        <v>2017</v>
      </c>
      <c r="B709" s="278" t="s">
        <v>44</v>
      </c>
      <c r="C709" s="278" t="s">
        <v>115</v>
      </c>
      <c r="D709" s="305">
        <v>12045.359999999999</v>
      </c>
      <c r="E709" s="305">
        <v>89973.442999999999</v>
      </c>
      <c r="F709" s="305">
        <v>19613.794999999998</v>
      </c>
      <c r="G709" s="305">
        <v>4008.1775000000007</v>
      </c>
      <c r="H709" s="306">
        <v>125640.7755</v>
      </c>
      <c r="I709" s="291"/>
      <c r="J709" s="291"/>
    </row>
    <row r="710" spans="1:10" x14ac:dyDescent="0.2">
      <c r="A710" s="254">
        <v>2017</v>
      </c>
      <c r="B710" s="278" t="s">
        <v>45</v>
      </c>
      <c r="C710" s="278" t="s">
        <v>115</v>
      </c>
      <c r="D710" s="305">
        <v>15202.279999999999</v>
      </c>
      <c r="E710" s="305">
        <v>93829.295500000007</v>
      </c>
      <c r="F710" s="305">
        <v>20943.238999999998</v>
      </c>
      <c r="G710" s="305">
        <v>4200.5235000000002</v>
      </c>
      <c r="H710" s="306">
        <v>134175.33799999999</v>
      </c>
      <c r="I710" s="291"/>
      <c r="J710" s="291"/>
    </row>
    <row r="711" spans="1:10" x14ac:dyDescent="0.2">
      <c r="A711" s="254">
        <v>2017</v>
      </c>
      <c r="B711" s="278" t="s">
        <v>33</v>
      </c>
      <c r="C711" s="278" t="s">
        <v>115</v>
      </c>
      <c r="D711" s="305">
        <v>14247.529999999997</v>
      </c>
      <c r="E711" s="305">
        <v>81257.989500000011</v>
      </c>
      <c r="F711" s="305">
        <v>18095.767500000002</v>
      </c>
      <c r="G711" s="305">
        <v>2870.9625000000001</v>
      </c>
      <c r="H711" s="306">
        <v>116472.24949999999</v>
      </c>
      <c r="I711" s="291"/>
      <c r="J711" s="291"/>
    </row>
    <row r="712" spans="1:10" x14ac:dyDescent="0.2">
      <c r="A712" s="254">
        <v>2017</v>
      </c>
      <c r="B712" s="278" t="s">
        <v>35</v>
      </c>
      <c r="C712" s="278" t="s">
        <v>115</v>
      </c>
      <c r="D712" s="305">
        <v>15413.5</v>
      </c>
      <c r="E712" s="305">
        <v>89171.624499999991</v>
      </c>
      <c r="F712" s="305">
        <v>19992.012499999997</v>
      </c>
      <c r="G712" s="305">
        <v>2610.5439999999999</v>
      </c>
      <c r="H712" s="306">
        <v>127187.68099999998</v>
      </c>
      <c r="I712" s="291"/>
      <c r="J712" s="291"/>
    </row>
    <row r="713" spans="1:10" x14ac:dyDescent="0.2">
      <c r="A713" s="254">
        <v>2017</v>
      </c>
      <c r="B713" s="278" t="s">
        <v>36</v>
      </c>
      <c r="C713" s="278" t="s">
        <v>115</v>
      </c>
      <c r="D713" s="305">
        <v>15093.04</v>
      </c>
      <c r="E713" s="305">
        <v>89632.193499999994</v>
      </c>
      <c r="F713" s="305">
        <v>20589.683999999997</v>
      </c>
      <c r="G713" s="305">
        <v>3673.7019999999998</v>
      </c>
      <c r="H713" s="306">
        <v>128988.6195</v>
      </c>
      <c r="I713" s="291"/>
      <c r="J713" s="291"/>
    </row>
    <row r="714" spans="1:10" x14ac:dyDescent="0.2">
      <c r="A714" s="254">
        <v>2017</v>
      </c>
      <c r="B714" s="278" t="s">
        <v>37</v>
      </c>
      <c r="C714" s="278" t="s">
        <v>115</v>
      </c>
      <c r="D714" s="305">
        <v>15377.619999999999</v>
      </c>
      <c r="E714" s="305">
        <v>104751.93350000001</v>
      </c>
      <c r="F714" s="305">
        <v>19660.21</v>
      </c>
      <c r="G714" s="305">
        <v>4337.4155000000001</v>
      </c>
      <c r="H714" s="306">
        <v>144127.179</v>
      </c>
      <c r="I714" s="291"/>
      <c r="J714" s="291"/>
    </row>
    <row r="715" spans="1:10" x14ac:dyDescent="0.2">
      <c r="A715" s="254">
        <v>2017</v>
      </c>
      <c r="B715" s="278" t="s">
        <v>38</v>
      </c>
      <c r="C715" s="278" t="s">
        <v>115</v>
      </c>
      <c r="D715" s="305">
        <v>16639.010000000002</v>
      </c>
      <c r="E715" s="305">
        <v>99129.957000000009</v>
      </c>
      <c r="F715" s="305">
        <v>20287.995000000003</v>
      </c>
      <c r="G715" s="305">
        <v>4238.6729999999998</v>
      </c>
      <c r="H715" s="306">
        <v>140295.63499999998</v>
      </c>
      <c r="I715" s="291"/>
      <c r="J715" s="291"/>
    </row>
    <row r="716" spans="1:10" x14ac:dyDescent="0.2">
      <c r="A716" s="254">
        <v>2017</v>
      </c>
      <c r="B716" s="278" t="s">
        <v>39</v>
      </c>
      <c r="C716" s="278" t="s">
        <v>115</v>
      </c>
      <c r="D716" s="305">
        <v>16767.185000000001</v>
      </c>
      <c r="E716" s="305">
        <v>98101.09</v>
      </c>
      <c r="F716" s="305">
        <v>20233.9375</v>
      </c>
      <c r="G716" s="305">
        <v>4075.5949999999998</v>
      </c>
      <c r="H716" s="306">
        <v>139177.8075</v>
      </c>
      <c r="I716" s="291"/>
      <c r="J716" s="291"/>
    </row>
    <row r="717" spans="1:10" x14ac:dyDescent="0.2">
      <c r="A717" s="254">
        <v>2017</v>
      </c>
      <c r="B717" s="278" t="s">
        <v>40</v>
      </c>
      <c r="C717" s="278" t="s">
        <v>115</v>
      </c>
      <c r="D717" s="305">
        <v>17207.985000000001</v>
      </c>
      <c r="E717" s="305">
        <v>102638.37299999999</v>
      </c>
      <c r="F717" s="305">
        <v>21755.312500000004</v>
      </c>
      <c r="G717" s="305">
        <v>3842.4789999999994</v>
      </c>
      <c r="H717" s="306">
        <v>145444.14950000003</v>
      </c>
      <c r="I717" s="291"/>
      <c r="J717" s="291"/>
    </row>
    <row r="718" spans="1:10" x14ac:dyDescent="0.2">
      <c r="A718" s="254">
        <v>2017</v>
      </c>
      <c r="B718" s="278" t="s">
        <v>41</v>
      </c>
      <c r="C718" s="278" t="s">
        <v>115</v>
      </c>
      <c r="D718" s="305">
        <v>15613.080000000002</v>
      </c>
      <c r="E718" s="305">
        <v>98082.035000000003</v>
      </c>
      <c r="F718" s="305">
        <v>22536.2775</v>
      </c>
      <c r="G718" s="305">
        <v>2639.0135000000005</v>
      </c>
      <c r="H718" s="306">
        <v>138870.40600000002</v>
      </c>
      <c r="I718" s="291"/>
      <c r="J718" s="291"/>
    </row>
    <row r="719" spans="1:10" x14ac:dyDescent="0.2">
      <c r="A719" s="254">
        <v>2017</v>
      </c>
      <c r="B719" s="278" t="s">
        <v>42</v>
      </c>
      <c r="C719" s="278" t="s">
        <v>115</v>
      </c>
      <c r="D719" s="305">
        <v>13695.93</v>
      </c>
      <c r="E719" s="305">
        <v>90592.601500000004</v>
      </c>
      <c r="F719" s="305">
        <v>18970.16</v>
      </c>
      <c r="G719" s="305">
        <v>2385.4339999999997</v>
      </c>
      <c r="H719" s="306">
        <v>125644.12550000001</v>
      </c>
      <c r="I719" s="291"/>
      <c r="J719" s="291"/>
    </row>
    <row r="720" spans="1:10" x14ac:dyDescent="0.2">
      <c r="A720" s="254">
        <v>2018</v>
      </c>
      <c r="B720" s="278" t="s">
        <v>43</v>
      </c>
      <c r="C720" s="278" t="s">
        <v>115</v>
      </c>
      <c r="D720" s="305">
        <v>11928.662</v>
      </c>
      <c r="E720" s="305">
        <v>89529.976999999999</v>
      </c>
      <c r="F720" s="305">
        <v>18269.675499999998</v>
      </c>
      <c r="G720" s="305">
        <v>3806.0959999999995</v>
      </c>
      <c r="H720" s="306">
        <v>123534.41049999998</v>
      </c>
      <c r="I720" s="291"/>
      <c r="J720" s="291"/>
    </row>
    <row r="721" spans="1:10" x14ac:dyDescent="0.2">
      <c r="A721" s="254">
        <v>2018</v>
      </c>
      <c r="B721" s="278" t="s">
        <v>44</v>
      </c>
      <c r="C721" s="278" t="s">
        <v>115</v>
      </c>
      <c r="D721" s="305">
        <v>13015.16</v>
      </c>
      <c r="E721" s="305">
        <v>91517.248499999987</v>
      </c>
      <c r="F721" s="305">
        <v>19859.804999999997</v>
      </c>
      <c r="G721" s="305">
        <v>4339.5995000000003</v>
      </c>
      <c r="H721" s="306">
        <v>128731.81300000001</v>
      </c>
      <c r="I721" s="291"/>
      <c r="J721" s="291"/>
    </row>
    <row r="722" spans="1:10" x14ac:dyDescent="0.2">
      <c r="A722" s="254">
        <v>2018</v>
      </c>
      <c r="B722" s="278" t="s">
        <v>45</v>
      </c>
      <c r="C722" s="278" t="s">
        <v>115</v>
      </c>
      <c r="D722" s="305">
        <v>14502.489999999998</v>
      </c>
      <c r="E722" s="305">
        <v>90550.934000000008</v>
      </c>
      <c r="F722" s="305">
        <v>20462.514999999996</v>
      </c>
      <c r="G722" s="305">
        <v>3227.9639999999999</v>
      </c>
      <c r="H722" s="306">
        <v>128743.90299999999</v>
      </c>
      <c r="I722" s="291"/>
      <c r="J722" s="291"/>
    </row>
    <row r="723" spans="1:10" x14ac:dyDescent="0.2">
      <c r="A723" s="254">
        <v>2018</v>
      </c>
      <c r="B723" s="278" t="s">
        <v>33</v>
      </c>
      <c r="C723" s="278" t="s">
        <v>115</v>
      </c>
      <c r="D723" s="305">
        <v>14946.235000000001</v>
      </c>
      <c r="E723" s="305">
        <v>103339.552</v>
      </c>
      <c r="F723" s="305">
        <v>18914.346000000001</v>
      </c>
      <c r="G723" s="305">
        <v>4430.7245000000003</v>
      </c>
      <c r="H723" s="306">
        <v>141630.85750000001</v>
      </c>
      <c r="I723" s="291"/>
      <c r="J723" s="291"/>
    </row>
    <row r="724" spans="1:10" x14ac:dyDescent="0.2">
      <c r="A724" s="254">
        <v>2018</v>
      </c>
      <c r="B724" s="278" t="s">
        <v>35</v>
      </c>
      <c r="C724" s="278" t="s">
        <v>115</v>
      </c>
      <c r="D724" s="305">
        <v>17306.469999999998</v>
      </c>
      <c r="E724" s="305">
        <v>87797.113499999992</v>
      </c>
      <c r="F724" s="305">
        <v>21290.886500000001</v>
      </c>
      <c r="G724" s="305">
        <v>4136.8500000000004</v>
      </c>
      <c r="H724" s="306">
        <v>130531.31999999998</v>
      </c>
      <c r="I724" s="291"/>
      <c r="J724" s="291"/>
    </row>
    <row r="725" spans="1:10" x14ac:dyDescent="0.2">
      <c r="A725" s="254">
        <v>2018</v>
      </c>
      <c r="B725" s="278" t="s">
        <v>36</v>
      </c>
      <c r="C725" s="278" t="s">
        <v>115</v>
      </c>
      <c r="D725" s="305">
        <v>15782.834999999999</v>
      </c>
      <c r="E725" s="305">
        <v>89392.512499999997</v>
      </c>
      <c r="F725" s="305">
        <v>20465.410000000003</v>
      </c>
      <c r="G725" s="305">
        <v>1996.5325</v>
      </c>
      <c r="H725" s="306">
        <v>127637.29</v>
      </c>
      <c r="I725" s="291"/>
      <c r="J725" s="291"/>
    </row>
    <row r="726" spans="1:10" x14ac:dyDescent="0.2">
      <c r="A726" s="254">
        <v>2018</v>
      </c>
      <c r="B726" s="278" t="s">
        <v>37</v>
      </c>
      <c r="C726" s="278" t="s">
        <v>115</v>
      </c>
      <c r="D726" s="305">
        <v>18105.001</v>
      </c>
      <c r="E726" s="305">
        <v>97043.120500000005</v>
      </c>
      <c r="F726" s="305">
        <v>19521.434999999998</v>
      </c>
      <c r="G726" s="305">
        <v>2272.6574999999998</v>
      </c>
      <c r="H726" s="306">
        <v>136942.21400000001</v>
      </c>
      <c r="I726" s="291"/>
      <c r="J726" s="291"/>
    </row>
    <row r="727" spans="1:10" x14ac:dyDescent="0.2">
      <c r="A727" s="254">
        <v>2018</v>
      </c>
      <c r="B727" s="278" t="s">
        <v>38</v>
      </c>
      <c r="C727" s="278" t="s">
        <v>115</v>
      </c>
      <c r="D727" s="305">
        <v>19443.465</v>
      </c>
      <c r="E727" s="305">
        <v>107691.51449999999</v>
      </c>
      <c r="F727" s="305">
        <v>22890.064999999999</v>
      </c>
      <c r="G727" s="305">
        <v>3054.5075000000002</v>
      </c>
      <c r="H727" s="306">
        <v>153079.55199999997</v>
      </c>
      <c r="I727" s="291"/>
      <c r="J727" s="291"/>
    </row>
    <row r="728" spans="1:10" x14ac:dyDescent="0.2">
      <c r="A728" s="254">
        <v>2018</v>
      </c>
      <c r="B728" s="278" t="s">
        <v>39</v>
      </c>
      <c r="C728" s="278" t="s">
        <v>115</v>
      </c>
      <c r="D728" s="305">
        <v>19408.035000000003</v>
      </c>
      <c r="E728" s="305">
        <v>100317.11650000002</v>
      </c>
      <c r="F728" s="305">
        <v>20025.0275</v>
      </c>
      <c r="G728" s="305">
        <v>2668.7450000000003</v>
      </c>
      <c r="H728" s="306">
        <v>142418.924</v>
      </c>
      <c r="I728" s="291"/>
      <c r="J728" s="291"/>
    </row>
    <row r="729" spans="1:10" x14ac:dyDescent="0.2">
      <c r="A729" s="254">
        <v>2018</v>
      </c>
      <c r="B729" s="278" t="s">
        <v>40</v>
      </c>
      <c r="C729" s="278" t="s">
        <v>115</v>
      </c>
      <c r="D729" s="305">
        <v>19746.59</v>
      </c>
      <c r="E729" s="305">
        <v>107172.667</v>
      </c>
      <c r="F729" s="305">
        <v>21630.602499999997</v>
      </c>
      <c r="G729" s="305">
        <v>2619.4549999999999</v>
      </c>
      <c r="H729" s="306">
        <v>151169.31450000001</v>
      </c>
      <c r="I729" s="291"/>
      <c r="J729" s="291"/>
    </row>
    <row r="730" spans="1:10" x14ac:dyDescent="0.2">
      <c r="A730" s="254">
        <v>2018</v>
      </c>
      <c r="B730" s="278" t="s">
        <v>41</v>
      </c>
      <c r="C730" s="278" t="s">
        <v>115</v>
      </c>
      <c r="D730" s="305">
        <v>18888.91</v>
      </c>
      <c r="E730" s="305">
        <v>104443.07799999999</v>
      </c>
      <c r="F730" s="305">
        <v>19620.904999999999</v>
      </c>
      <c r="G730" s="305">
        <v>2770.0239999999999</v>
      </c>
      <c r="H730" s="306">
        <v>145722.91700000002</v>
      </c>
      <c r="I730" s="291"/>
      <c r="J730" s="291"/>
    </row>
    <row r="731" spans="1:10" x14ac:dyDescent="0.2">
      <c r="A731" s="254">
        <v>2018</v>
      </c>
      <c r="B731" s="278" t="s">
        <v>42</v>
      </c>
      <c r="C731" s="278" t="s">
        <v>115</v>
      </c>
      <c r="D731" s="305">
        <v>15899.592499999999</v>
      </c>
      <c r="E731" s="305">
        <v>95199.043500000014</v>
      </c>
      <c r="F731" s="305">
        <v>15042.800000000001</v>
      </c>
      <c r="G731" s="305">
        <v>2402.3975</v>
      </c>
      <c r="H731" s="306">
        <v>128543.83349999999</v>
      </c>
      <c r="I731" s="291"/>
      <c r="J731" s="291"/>
    </row>
    <row r="732" spans="1:10" x14ac:dyDescent="0.2">
      <c r="A732" s="254">
        <v>2019</v>
      </c>
      <c r="B732" s="278" t="s">
        <v>43</v>
      </c>
      <c r="C732" s="278" t="s">
        <v>115</v>
      </c>
      <c r="D732" s="305">
        <v>14809.304999999998</v>
      </c>
      <c r="E732" s="305">
        <v>86824.925000000003</v>
      </c>
      <c r="F732" s="305">
        <v>16177.58</v>
      </c>
      <c r="G732" s="305">
        <v>2122.48</v>
      </c>
      <c r="H732" s="306">
        <v>119934.29000000001</v>
      </c>
      <c r="I732" s="291"/>
      <c r="J732" s="291"/>
    </row>
    <row r="733" spans="1:10" x14ac:dyDescent="0.2">
      <c r="A733" s="254">
        <v>2019</v>
      </c>
      <c r="B733" s="278" t="s">
        <v>44</v>
      </c>
      <c r="C733" s="278" t="s">
        <v>115</v>
      </c>
      <c r="D733" s="305">
        <v>18928.780000000002</v>
      </c>
      <c r="E733" s="305">
        <v>87107.271999999983</v>
      </c>
      <c r="F733" s="305">
        <v>19789.787499999999</v>
      </c>
      <c r="G733" s="305">
        <v>1999.588</v>
      </c>
      <c r="H733" s="306">
        <v>127825.42749999999</v>
      </c>
      <c r="I733" s="291"/>
      <c r="J733" s="291"/>
    </row>
    <row r="734" spans="1:10" x14ac:dyDescent="0.2">
      <c r="A734" s="254">
        <v>2019</v>
      </c>
      <c r="B734" s="278" t="s">
        <v>45</v>
      </c>
      <c r="C734" s="278" t="s">
        <v>115</v>
      </c>
      <c r="D734" s="305">
        <v>18612.989999999998</v>
      </c>
      <c r="E734" s="305">
        <v>79367.887000000017</v>
      </c>
      <c r="F734" s="305">
        <v>17478.182499999999</v>
      </c>
      <c r="G734" s="305">
        <v>2038.0249999999999</v>
      </c>
      <c r="H734" s="306">
        <v>117497.08449999997</v>
      </c>
      <c r="I734" s="291"/>
      <c r="J734" s="291"/>
    </row>
    <row r="735" spans="1:10" x14ac:dyDescent="0.2">
      <c r="A735" s="254">
        <v>2019</v>
      </c>
      <c r="B735" s="278" t="s">
        <v>33</v>
      </c>
      <c r="C735" s="278" t="s">
        <v>115</v>
      </c>
      <c r="D735" s="305">
        <v>19298.695</v>
      </c>
      <c r="E735" s="305">
        <v>98338.895000000004</v>
      </c>
      <c r="F735" s="305">
        <v>17827.716499999999</v>
      </c>
      <c r="G735" s="305">
        <v>2034.1859999999999</v>
      </c>
      <c r="H735" s="306">
        <v>137499.49250000002</v>
      </c>
      <c r="I735" s="291"/>
      <c r="J735" s="291"/>
    </row>
    <row r="736" spans="1:10" x14ac:dyDescent="0.2">
      <c r="A736" s="254">
        <v>2019</v>
      </c>
      <c r="B736" s="278" t="s">
        <v>35</v>
      </c>
      <c r="C736" s="278" t="s">
        <v>115</v>
      </c>
      <c r="D736" s="305">
        <v>19906.63</v>
      </c>
      <c r="E736" s="305">
        <v>95851.558000000005</v>
      </c>
      <c r="F736" s="305">
        <v>22275.554</v>
      </c>
      <c r="G736" s="305">
        <v>3030.9050000000002</v>
      </c>
      <c r="H736" s="306">
        <v>141064.647</v>
      </c>
      <c r="I736" s="291"/>
      <c r="J736" s="291"/>
    </row>
    <row r="737" spans="1:10" x14ac:dyDescent="0.2">
      <c r="A737" s="254">
        <v>2019</v>
      </c>
      <c r="B737" s="278" t="s">
        <v>36</v>
      </c>
      <c r="C737" s="278" t="s">
        <v>115</v>
      </c>
      <c r="D737" s="305">
        <v>17580.390000000003</v>
      </c>
      <c r="E737" s="305">
        <v>106165.80750000001</v>
      </c>
      <c r="F737" s="305">
        <v>20278.675999999999</v>
      </c>
      <c r="G737" s="305">
        <v>2468.2874999999999</v>
      </c>
      <c r="H737" s="306">
        <v>146493.16099999999</v>
      </c>
      <c r="I737" s="291"/>
      <c r="J737" s="291"/>
    </row>
    <row r="738" spans="1:10" x14ac:dyDescent="0.2">
      <c r="A738" s="254">
        <v>2019</v>
      </c>
      <c r="B738" s="278" t="s">
        <v>37</v>
      </c>
      <c r="C738" s="278" t="s">
        <v>115</v>
      </c>
      <c r="D738" s="305">
        <v>16586.87</v>
      </c>
      <c r="E738" s="305">
        <v>114336.534</v>
      </c>
      <c r="F738" s="305">
        <v>23044.945000000003</v>
      </c>
      <c r="G738" s="305">
        <v>3763.0564999999997</v>
      </c>
      <c r="H738" s="306">
        <v>157731.40549999999</v>
      </c>
      <c r="I738" s="291"/>
      <c r="J738" s="291"/>
    </row>
    <row r="739" spans="1:10" x14ac:dyDescent="0.2">
      <c r="A739" s="254">
        <v>2019</v>
      </c>
      <c r="B739" s="278" t="s">
        <v>38</v>
      </c>
      <c r="C739" s="278" t="s">
        <v>115</v>
      </c>
      <c r="D739" s="305">
        <v>17349.985000000001</v>
      </c>
      <c r="E739" s="305">
        <v>108296.30199999998</v>
      </c>
      <c r="F739" s="305">
        <v>20360.612500000003</v>
      </c>
      <c r="G739" s="305">
        <v>3321.8375000000001</v>
      </c>
      <c r="H739" s="306">
        <v>149328.73699999996</v>
      </c>
      <c r="I739" s="291"/>
      <c r="J739" s="291"/>
    </row>
    <row r="740" spans="1:10" x14ac:dyDescent="0.2">
      <c r="A740" s="254">
        <v>2019</v>
      </c>
      <c r="B740" s="278" t="s">
        <v>39</v>
      </c>
      <c r="C740" s="278" t="s">
        <v>115</v>
      </c>
      <c r="D740" s="305">
        <v>16585.855000000003</v>
      </c>
      <c r="E740" s="305">
        <v>109269.36499999998</v>
      </c>
      <c r="F740" s="305">
        <v>20710.09</v>
      </c>
      <c r="G740" s="305">
        <v>3377.4055000000003</v>
      </c>
      <c r="H740" s="306">
        <v>149942.71549999999</v>
      </c>
      <c r="I740" s="291"/>
      <c r="J740" s="291"/>
    </row>
    <row r="741" spans="1:10" x14ac:dyDescent="0.2">
      <c r="A741" s="254">
        <v>2019</v>
      </c>
      <c r="B741" s="278" t="s">
        <v>40</v>
      </c>
      <c r="C741" s="278" t="s">
        <v>115</v>
      </c>
      <c r="D741" s="305">
        <v>18823.794999999998</v>
      </c>
      <c r="E741" s="305">
        <v>103424.72099999999</v>
      </c>
      <c r="F741" s="305">
        <v>22049.976499999997</v>
      </c>
      <c r="G741" s="305">
        <v>3595.4875000000002</v>
      </c>
      <c r="H741" s="306">
        <v>147893.97999999998</v>
      </c>
      <c r="I741" s="291"/>
      <c r="J741" s="291"/>
    </row>
    <row r="742" spans="1:10" x14ac:dyDescent="0.2">
      <c r="A742" s="254">
        <v>2019</v>
      </c>
      <c r="B742" s="278" t="s">
        <v>41</v>
      </c>
      <c r="C742" s="278" t="s">
        <v>115</v>
      </c>
      <c r="D742" s="305">
        <v>16857.449999999997</v>
      </c>
      <c r="E742" s="305">
        <v>104772.34299999999</v>
      </c>
      <c r="F742" s="305">
        <v>20938.762499999993</v>
      </c>
      <c r="G742" s="305">
        <v>3427.41</v>
      </c>
      <c r="H742" s="306">
        <v>145995.96549999996</v>
      </c>
      <c r="I742" s="291"/>
      <c r="J742" s="291"/>
    </row>
    <row r="743" spans="1:10" x14ac:dyDescent="0.2">
      <c r="A743" s="254">
        <v>2019</v>
      </c>
      <c r="B743" s="278" t="s">
        <v>42</v>
      </c>
      <c r="C743" s="278" t="s">
        <v>115</v>
      </c>
      <c r="D743" s="305">
        <v>16839.704999999998</v>
      </c>
      <c r="E743" s="305">
        <v>94674.548999999999</v>
      </c>
      <c r="F743" s="305">
        <v>17946.255000000001</v>
      </c>
      <c r="G743" s="305">
        <v>2795.8380000000002</v>
      </c>
      <c r="H743" s="306">
        <v>132256.34699999998</v>
      </c>
      <c r="I743" s="291"/>
      <c r="J743" s="291"/>
    </row>
    <row r="744" spans="1:10" x14ac:dyDescent="0.2">
      <c r="A744" s="254">
        <v>2020</v>
      </c>
      <c r="B744" s="278" t="s">
        <v>43</v>
      </c>
      <c r="C744" s="278" t="s">
        <v>115</v>
      </c>
      <c r="D744" s="305">
        <v>14265</v>
      </c>
      <c r="E744" s="305">
        <v>97986.623499999987</v>
      </c>
      <c r="F744" s="305">
        <v>17998.985000000001</v>
      </c>
      <c r="G744" s="305">
        <v>3966.5079999999998</v>
      </c>
      <c r="H744" s="306">
        <v>134217.11649999997</v>
      </c>
      <c r="I744" s="291"/>
      <c r="J744" s="291"/>
    </row>
    <row r="745" spans="1:10" x14ac:dyDescent="0.2">
      <c r="A745" s="254">
        <v>2020</v>
      </c>
      <c r="B745" s="278" t="s">
        <v>44</v>
      </c>
      <c r="C745" s="278" t="s">
        <v>115</v>
      </c>
      <c r="D745" s="305">
        <v>19570.39</v>
      </c>
      <c r="E745" s="305">
        <v>86835.471999999965</v>
      </c>
      <c r="F745" s="305">
        <v>21430.777499999997</v>
      </c>
      <c r="G745" s="305">
        <v>3898.9100000000003</v>
      </c>
      <c r="H745" s="306">
        <v>131735.54949999996</v>
      </c>
      <c r="I745" s="291"/>
      <c r="J745" s="291"/>
    </row>
    <row r="746" spans="1:10" x14ac:dyDescent="0.2">
      <c r="A746" s="254">
        <v>2020</v>
      </c>
      <c r="B746" s="278" t="s">
        <v>45</v>
      </c>
      <c r="C746" s="278" t="s">
        <v>115</v>
      </c>
      <c r="D746" s="305">
        <v>14029.61</v>
      </c>
      <c r="E746" s="305">
        <v>56923.676500000001</v>
      </c>
      <c r="F746" s="305">
        <v>14142.2325</v>
      </c>
      <c r="G746" s="305">
        <v>2607.4900000000002</v>
      </c>
      <c r="H746" s="306">
        <v>87703.008999999991</v>
      </c>
      <c r="I746" s="291"/>
      <c r="J746" s="291"/>
    </row>
    <row r="747" spans="1:10" x14ac:dyDescent="0.2">
      <c r="A747" s="254">
        <v>2020</v>
      </c>
      <c r="B747" s="278" t="s">
        <v>33</v>
      </c>
      <c r="C747" s="278" t="s">
        <v>115</v>
      </c>
      <c r="D747" s="305">
        <v>1894.1200000000001</v>
      </c>
      <c r="E747" s="305">
        <v>29558.525000000001</v>
      </c>
      <c r="F747" s="305">
        <v>1986.8549999999998</v>
      </c>
      <c r="G747" s="305">
        <v>405.24249999999995</v>
      </c>
      <c r="H747" s="306">
        <v>33844.7425</v>
      </c>
      <c r="I747" s="291"/>
      <c r="J747" s="291"/>
    </row>
    <row r="748" spans="1:10" x14ac:dyDescent="0.2">
      <c r="A748" s="254">
        <v>2020</v>
      </c>
      <c r="B748" s="278" t="s">
        <v>35</v>
      </c>
      <c r="C748" s="278" t="s">
        <v>115</v>
      </c>
      <c r="D748" s="305">
        <v>10977.094991455077</v>
      </c>
      <c r="E748" s="305">
        <v>74019.133000000002</v>
      </c>
      <c r="F748" s="305">
        <v>15507.665000047686</v>
      </c>
      <c r="G748" s="305">
        <v>2449.0034999999998</v>
      </c>
      <c r="H748" s="306">
        <v>102952.89649150276</v>
      </c>
      <c r="I748" s="291"/>
      <c r="J748" s="291"/>
    </row>
    <row r="749" spans="1:10" x14ac:dyDescent="0.2">
      <c r="A749" s="254">
        <v>2020</v>
      </c>
      <c r="B749" s="278" t="s">
        <v>36</v>
      </c>
      <c r="C749" s="278" t="s">
        <v>115</v>
      </c>
      <c r="D749" s="305">
        <v>15524.293999999998</v>
      </c>
      <c r="E749" s="305">
        <v>93152.467524318679</v>
      </c>
      <c r="F749" s="305">
        <v>15986.902499594689</v>
      </c>
      <c r="G749" s="305">
        <v>3452.578</v>
      </c>
      <c r="H749" s="306">
        <v>128116.24202391338</v>
      </c>
      <c r="I749" s="291"/>
      <c r="J749" s="291"/>
    </row>
    <row r="750" spans="1:10" x14ac:dyDescent="0.2">
      <c r="A750" s="254">
        <v>2020</v>
      </c>
      <c r="B750" s="278" t="s">
        <v>37</v>
      </c>
      <c r="C750" s="278" t="s">
        <v>115</v>
      </c>
      <c r="D750" s="305">
        <v>18846.343941406249</v>
      </c>
      <c r="E750" s="305">
        <v>125349.33994964599</v>
      </c>
      <c r="F750" s="305">
        <v>22350.587499237059</v>
      </c>
      <c r="G750" s="305">
        <v>5089.9964999999993</v>
      </c>
      <c r="H750" s="306">
        <v>171636.26789028931</v>
      </c>
      <c r="I750" s="291"/>
      <c r="J750" s="291"/>
    </row>
    <row r="751" spans="1:10" x14ac:dyDescent="0.2">
      <c r="A751" s="254">
        <v>2020</v>
      </c>
      <c r="B751" s="278" t="s">
        <v>38</v>
      </c>
      <c r="C751" s="278" t="s">
        <v>115</v>
      </c>
      <c r="D751" s="305">
        <v>20054.031499999997</v>
      </c>
      <c r="E751" s="305">
        <v>116823.18299542236</v>
      </c>
      <c r="F751" s="305">
        <v>24666.89</v>
      </c>
      <c r="G751" s="305">
        <v>4401.2545</v>
      </c>
      <c r="H751" s="306">
        <v>165945.35899542234</v>
      </c>
      <c r="I751" s="291"/>
      <c r="J751" s="291"/>
    </row>
    <row r="752" spans="1:10" x14ac:dyDescent="0.2">
      <c r="A752" s="254">
        <v>2020</v>
      </c>
      <c r="B752" s="278" t="s">
        <v>39</v>
      </c>
      <c r="C752" s="278" t="s">
        <v>115</v>
      </c>
      <c r="D752" s="305">
        <v>19682.724960937499</v>
      </c>
      <c r="E752" s="305">
        <v>123827.67650000002</v>
      </c>
      <c r="F752" s="305">
        <v>26653.667500667569</v>
      </c>
      <c r="G752" s="305">
        <v>5453.1844999999994</v>
      </c>
      <c r="H752" s="306">
        <v>175617.25346160505</v>
      </c>
      <c r="I752" s="291"/>
      <c r="J752" s="291"/>
    </row>
    <row r="753" spans="1:10" x14ac:dyDescent="0.2">
      <c r="A753" s="254">
        <v>2020</v>
      </c>
      <c r="B753" s="278" t="s">
        <v>40</v>
      </c>
      <c r="C753" s="278" t="s">
        <v>115</v>
      </c>
      <c r="D753" s="305">
        <v>20694.257449951176</v>
      </c>
      <c r="E753" s="305">
        <v>121307.86651373291</v>
      </c>
      <c r="F753" s="305">
        <v>24470.545000572205</v>
      </c>
      <c r="G753" s="305">
        <v>6339.8130000000001</v>
      </c>
      <c r="H753" s="306">
        <v>172812.48196425629</v>
      </c>
      <c r="I753" s="291"/>
      <c r="J753" s="291"/>
    </row>
    <row r="754" spans="1:10" x14ac:dyDescent="0.2">
      <c r="A754" s="254">
        <v>2020</v>
      </c>
      <c r="B754" s="278" t="s">
        <v>41</v>
      </c>
      <c r="C754" s="278" t="s">
        <v>115</v>
      </c>
      <c r="D754" s="305">
        <v>18377.375049438477</v>
      </c>
      <c r="E754" s="305">
        <v>116807.3665040817</v>
      </c>
      <c r="F754" s="305">
        <v>25037.544999618531</v>
      </c>
      <c r="G754" s="305">
        <v>5332.8275000000003</v>
      </c>
      <c r="H754" s="306">
        <v>165555.11405313874</v>
      </c>
      <c r="I754" s="291"/>
      <c r="J754" s="291"/>
    </row>
    <row r="755" spans="1:10" x14ac:dyDescent="0.2">
      <c r="A755" s="254">
        <v>2020</v>
      </c>
      <c r="B755" s="278" t="s">
        <v>42</v>
      </c>
      <c r="C755" s="278" t="s">
        <v>115</v>
      </c>
      <c r="D755" s="305">
        <v>18096.1790265503</v>
      </c>
      <c r="E755" s="305">
        <v>98067.630499999999</v>
      </c>
      <c r="F755" s="305">
        <v>18435.012499084467</v>
      </c>
      <c r="G755" s="305">
        <v>3977.2380001907354</v>
      </c>
      <c r="H755" s="306">
        <v>138576.06002582551</v>
      </c>
      <c r="I755" s="291"/>
      <c r="J755" s="291"/>
    </row>
    <row r="756" spans="1:10" x14ac:dyDescent="0.2">
      <c r="A756" s="254">
        <v>2021</v>
      </c>
      <c r="B756" s="278" t="s">
        <v>43</v>
      </c>
      <c r="C756" s="278" t="s">
        <v>115</v>
      </c>
      <c r="D756" s="305">
        <v>14279.558971923831</v>
      </c>
      <c r="E756" s="305">
        <v>95782.774002746577</v>
      </c>
      <c r="F756" s="305">
        <v>22046.722499999993</v>
      </c>
      <c r="G756" s="305">
        <v>3770.6084999999998</v>
      </c>
      <c r="H756" s="306">
        <v>135879.66397467043</v>
      </c>
      <c r="I756" s="291"/>
      <c r="J756" s="291"/>
    </row>
    <row r="757" spans="1:10" x14ac:dyDescent="0.2">
      <c r="A757" s="254">
        <v>2021</v>
      </c>
      <c r="B757" s="278" t="s">
        <v>44</v>
      </c>
      <c r="C757" s="278" t="s">
        <v>115</v>
      </c>
      <c r="D757" s="305">
        <v>19554.040994999999</v>
      </c>
      <c r="E757" s="305">
        <v>91708.4340027</v>
      </c>
      <c r="F757" s="305">
        <v>25310.995000000003</v>
      </c>
      <c r="G757" s="305">
        <v>3783.0094999999997</v>
      </c>
      <c r="H757" s="306">
        <v>140356.4794977</v>
      </c>
      <c r="I757" s="291"/>
      <c r="J757" s="291"/>
    </row>
    <row r="758" spans="1:10" x14ac:dyDescent="0.2">
      <c r="A758" s="254">
        <v>2021</v>
      </c>
      <c r="B758" s="278" t="s">
        <v>45</v>
      </c>
      <c r="C758" s="278" t="s">
        <v>115</v>
      </c>
      <c r="D758" s="305">
        <v>19930.978017089841</v>
      </c>
      <c r="E758" s="305">
        <v>99025.505500000014</v>
      </c>
      <c r="F758" s="305">
        <v>24469.322500000002</v>
      </c>
      <c r="G758" s="305">
        <v>4926.8235000000004</v>
      </c>
      <c r="H758" s="306">
        <v>148352.62951708984</v>
      </c>
      <c r="I758" s="291"/>
      <c r="J758" s="291"/>
    </row>
    <row r="759" spans="1:10" x14ac:dyDescent="0.2">
      <c r="A759" s="254">
        <v>2021</v>
      </c>
      <c r="B759" s="278" t="s">
        <v>33</v>
      </c>
      <c r="C759" s="278" t="s">
        <v>115</v>
      </c>
      <c r="D759" s="305">
        <v>15686.169470703129</v>
      </c>
      <c r="E759" s="305">
        <v>90099.77300139713</v>
      </c>
      <c r="F759" s="305">
        <v>21215.050000000003</v>
      </c>
      <c r="G759" s="305">
        <v>4798.4585000000006</v>
      </c>
      <c r="H759" s="306">
        <v>131799.45097210025</v>
      </c>
      <c r="I759" s="291"/>
      <c r="J759" s="291"/>
    </row>
    <row r="760" spans="1:10" x14ac:dyDescent="0.2">
      <c r="A760" s="254">
        <v>2021</v>
      </c>
      <c r="B760" s="278" t="s">
        <v>35</v>
      </c>
      <c r="C760" s="278" t="s">
        <v>115</v>
      </c>
      <c r="D760" s="305">
        <v>458.37800000000004</v>
      </c>
      <c r="E760" s="305">
        <v>10719.601003100932</v>
      </c>
      <c r="F760" s="305">
        <v>1038.99</v>
      </c>
      <c r="G760" s="305">
        <v>174.0925</v>
      </c>
      <c r="H760" s="306">
        <v>12391.061503100933</v>
      </c>
      <c r="I760" s="291"/>
      <c r="J760" s="291"/>
    </row>
    <row r="761" spans="1:10" x14ac:dyDescent="0.2">
      <c r="A761" s="254">
        <v>2021</v>
      </c>
      <c r="B761" s="278" t="s">
        <v>36</v>
      </c>
      <c r="C761" s="278" t="s">
        <v>115</v>
      </c>
      <c r="D761" s="305">
        <v>15190.23501464844</v>
      </c>
      <c r="E761" s="305">
        <v>98350.617499237065</v>
      </c>
      <c r="F761" s="305">
        <v>17701.272500000003</v>
      </c>
      <c r="G761" s="305">
        <v>6148.1025</v>
      </c>
      <c r="H761" s="306">
        <v>137390.2275138855</v>
      </c>
      <c r="I761" s="291"/>
      <c r="J761" s="291"/>
    </row>
    <row r="762" spans="1:10" x14ac:dyDescent="0.2">
      <c r="A762" s="254">
        <v>2021</v>
      </c>
      <c r="B762" s="278" t="s">
        <v>37</v>
      </c>
      <c r="C762" s="278" t="s">
        <v>115</v>
      </c>
      <c r="D762" s="305">
        <v>22545.681919433591</v>
      </c>
      <c r="E762" s="305">
        <v>107222.18150389397</v>
      </c>
      <c r="F762" s="305">
        <v>26244.462501430506</v>
      </c>
      <c r="G762" s="305">
        <v>5417.616500000001</v>
      </c>
      <c r="H762" s="306">
        <v>161429.94242475808</v>
      </c>
      <c r="I762" s="291"/>
      <c r="J762" s="291"/>
    </row>
    <row r="763" spans="1:10" x14ac:dyDescent="0.2">
      <c r="A763" s="254">
        <v>2021</v>
      </c>
      <c r="B763" s="278" t="s">
        <v>38</v>
      </c>
      <c r="C763" s="278" t="s">
        <v>115</v>
      </c>
      <c r="D763" s="305">
        <v>23956.180026855458</v>
      </c>
      <c r="E763" s="305">
        <v>95718.411497818597</v>
      </c>
      <c r="F763" s="305">
        <v>26935.340001068114</v>
      </c>
      <c r="G763" s="305">
        <v>6089.2955000000002</v>
      </c>
      <c r="H763" s="306">
        <v>152699.22702574218</v>
      </c>
      <c r="I763" s="291"/>
      <c r="J763" s="291"/>
    </row>
    <row r="764" spans="1:10" x14ac:dyDescent="0.2">
      <c r="A764" s="254">
        <v>2021</v>
      </c>
      <c r="B764" s="278" t="s">
        <v>39</v>
      </c>
      <c r="C764" s="278" t="s">
        <v>115</v>
      </c>
      <c r="D764" s="305">
        <v>24770.352421875003</v>
      </c>
      <c r="E764" s="305">
        <v>110368.44599856951</v>
      </c>
      <c r="F764" s="305">
        <v>26805.954998474124</v>
      </c>
      <c r="G764" s="305">
        <v>4805.2830000000004</v>
      </c>
      <c r="H764" s="306">
        <v>166750.03641891864</v>
      </c>
      <c r="I764" s="291"/>
      <c r="J764" s="291"/>
    </row>
    <row r="765" spans="1:10" x14ac:dyDescent="0.2">
      <c r="A765" s="254">
        <v>2021</v>
      </c>
      <c r="B765" s="278" t="s">
        <v>40</v>
      </c>
      <c r="C765" s="278" t="s">
        <v>115</v>
      </c>
      <c r="D765" s="305">
        <v>25825.41896093751</v>
      </c>
      <c r="E765" s="305">
        <v>114530.73154950717</v>
      </c>
      <c r="F765" s="305">
        <v>23219.117494087219</v>
      </c>
      <c r="G765" s="305">
        <v>7396.4589999999998</v>
      </c>
      <c r="H765" s="306">
        <v>170971.72700453189</v>
      </c>
      <c r="I765" s="291"/>
      <c r="J765" s="291"/>
    </row>
    <row r="766" spans="1:10" x14ac:dyDescent="0.2">
      <c r="A766" s="254">
        <v>2021</v>
      </c>
      <c r="B766" s="278" t="s">
        <v>41</v>
      </c>
      <c r="C766" s="278" t="s">
        <v>115</v>
      </c>
      <c r="D766" s="305">
        <v>23461.935548828122</v>
      </c>
      <c r="E766" s="305">
        <v>113435.01600593567</v>
      </c>
      <c r="F766" s="305">
        <v>25626.516996089933</v>
      </c>
      <c r="G766" s="305">
        <v>7272.7105000000001</v>
      </c>
      <c r="H766" s="306">
        <v>169796.17905085374</v>
      </c>
      <c r="I766" s="291"/>
      <c r="J766" s="291"/>
    </row>
    <row r="767" spans="1:10" x14ac:dyDescent="0.2">
      <c r="A767" s="254">
        <v>2021</v>
      </c>
      <c r="B767" s="278" t="s">
        <v>42</v>
      </c>
      <c r="C767" s="278" t="s">
        <v>115</v>
      </c>
      <c r="D767" s="305">
        <v>22159.410009765616</v>
      </c>
      <c r="E767" s="305">
        <v>115502.12102632291</v>
      </c>
      <c r="F767" s="305">
        <v>23829.218994659423</v>
      </c>
      <c r="G767" s="305">
        <v>4369.1174999999994</v>
      </c>
      <c r="H767" s="306">
        <v>165859.86753074796</v>
      </c>
      <c r="I767" s="291"/>
      <c r="J767" s="291"/>
    </row>
    <row r="768" spans="1:10" x14ac:dyDescent="0.2">
      <c r="A768" s="254">
        <v>2022</v>
      </c>
      <c r="B768" s="278" t="s">
        <v>43</v>
      </c>
      <c r="C768" s="278" t="s">
        <v>115</v>
      </c>
      <c r="D768" s="305">
        <v>18007.494049743658</v>
      </c>
      <c r="E768" s="305">
        <v>86290.002039339088</v>
      </c>
      <c r="F768" s="305">
        <v>21511.448503890992</v>
      </c>
      <c r="G768" s="305">
        <v>5501.4625000000005</v>
      </c>
      <c r="H768" s="306">
        <v>131310.40709297374</v>
      </c>
      <c r="I768" s="291"/>
      <c r="J768" s="291"/>
    </row>
    <row r="769" spans="1:10" x14ac:dyDescent="0.2">
      <c r="A769" s="254">
        <v>2022</v>
      </c>
      <c r="B769" s="278" t="s">
        <v>44</v>
      </c>
      <c r="C769" s="278" t="s">
        <v>115</v>
      </c>
      <c r="D769" s="305">
        <v>22688.232107421882</v>
      </c>
      <c r="E769" s="305">
        <v>93298.246481843948</v>
      </c>
      <c r="F769" s="305">
        <v>24921.459988250732</v>
      </c>
      <c r="G769" s="305">
        <v>4808.8679999999995</v>
      </c>
      <c r="H769" s="306">
        <v>145716.80657751655</v>
      </c>
      <c r="I769" s="291"/>
      <c r="J769" s="291"/>
    </row>
    <row r="770" spans="1:10" x14ac:dyDescent="0.2">
      <c r="A770" s="254">
        <v>2022</v>
      </c>
      <c r="B770" s="278" t="s">
        <v>45</v>
      </c>
      <c r="C770" s="278" t="s">
        <v>115</v>
      </c>
      <c r="D770" s="305">
        <v>25339.213545471193</v>
      </c>
      <c r="E770" s="305">
        <v>112154.18348712544</v>
      </c>
      <c r="F770" s="305">
        <v>26650.272492160791</v>
      </c>
      <c r="G770" s="305">
        <v>3291.1669999999999</v>
      </c>
      <c r="H770" s="306">
        <v>167434.83652475741</v>
      </c>
      <c r="I770" s="291"/>
      <c r="J770" s="291"/>
    </row>
    <row r="771" spans="1:10" x14ac:dyDescent="0.2">
      <c r="A771" s="254">
        <v>2022</v>
      </c>
      <c r="B771" s="278" t="s">
        <v>33</v>
      </c>
      <c r="C771" s="278" t="s">
        <v>115</v>
      </c>
      <c r="D771" s="305">
        <v>22454.006078735358</v>
      </c>
      <c r="E771" s="305">
        <v>104355.03692273596</v>
      </c>
      <c r="F771" s="305">
        <v>24314.333001525883</v>
      </c>
      <c r="G771" s="305">
        <v>3782.0835000000002</v>
      </c>
      <c r="H771" s="306">
        <v>154905.4595029972</v>
      </c>
      <c r="I771" s="291"/>
      <c r="J771" s="291"/>
    </row>
    <row r="772" spans="1:10" x14ac:dyDescent="0.2">
      <c r="A772" s="254">
        <v>2022</v>
      </c>
      <c r="B772" s="278" t="s">
        <v>35</v>
      </c>
      <c r="C772" s="278" t="s">
        <v>115</v>
      </c>
      <c r="D772" s="305">
        <v>24411.602067749031</v>
      </c>
      <c r="E772" s="305">
        <v>97512.695153305394</v>
      </c>
      <c r="F772" s="305">
        <v>26200.044008255005</v>
      </c>
      <c r="G772" s="305">
        <v>4691.9925000000003</v>
      </c>
      <c r="H772" s="306">
        <v>152816.33372930944</v>
      </c>
      <c r="I772" s="291"/>
      <c r="J772" s="291"/>
    </row>
    <row r="773" spans="1:10" x14ac:dyDescent="0.2">
      <c r="A773" s="254">
        <v>2022</v>
      </c>
      <c r="B773" s="278" t="s">
        <v>36</v>
      </c>
      <c r="C773" s="278" t="s">
        <v>115</v>
      </c>
      <c r="D773" s="305">
        <v>25870.878487487793</v>
      </c>
      <c r="E773" s="305">
        <v>105067.93343075518</v>
      </c>
      <c r="F773" s="305">
        <v>25087.764984504702</v>
      </c>
      <c r="G773" s="305">
        <v>5573.5170000000007</v>
      </c>
      <c r="H773" s="306">
        <v>161600.0939027477</v>
      </c>
      <c r="I773" s="291"/>
      <c r="J773" s="291"/>
    </row>
    <row r="774" spans="1:10" x14ac:dyDescent="0.2">
      <c r="A774" s="254">
        <v>2022</v>
      </c>
      <c r="B774" s="278" t="s">
        <v>37</v>
      </c>
      <c r="C774" s="278" t="s">
        <v>115</v>
      </c>
      <c r="D774" s="305">
        <v>28568.003499999995</v>
      </c>
      <c r="E774" s="305">
        <v>106505.94010262928</v>
      </c>
      <c r="F774" s="305">
        <v>24827.470499999996</v>
      </c>
      <c r="G774" s="305">
        <v>4163.634</v>
      </c>
      <c r="H774" s="306">
        <v>164065.04810262931</v>
      </c>
      <c r="I774" s="291"/>
      <c r="J774" s="291"/>
    </row>
    <row r="775" spans="1:10" x14ac:dyDescent="0.2">
      <c r="A775" s="254">
        <v>2022</v>
      </c>
      <c r="B775" s="278" t="s">
        <v>38</v>
      </c>
      <c r="C775" s="278" t="s">
        <v>115</v>
      </c>
      <c r="D775" s="305">
        <v>32247.110521362309</v>
      </c>
      <c r="E775" s="305">
        <v>114361.82815890273</v>
      </c>
      <c r="F775" s="305">
        <v>26854.078981498722</v>
      </c>
      <c r="G775" s="305">
        <v>4079.8859999999995</v>
      </c>
      <c r="H775" s="306">
        <v>177542.90366176376</v>
      </c>
      <c r="I775" s="291"/>
      <c r="J775" s="291"/>
    </row>
    <row r="776" spans="1:10" x14ac:dyDescent="0.2">
      <c r="A776" s="254">
        <v>2022</v>
      </c>
      <c r="B776" s="278" t="s">
        <v>39</v>
      </c>
      <c r="C776" s="278" t="s">
        <v>115</v>
      </c>
      <c r="D776" s="305">
        <v>34340.923999999999</v>
      </c>
      <c r="E776" s="305">
        <v>114744.75040867738</v>
      </c>
      <c r="F776" s="305">
        <v>25606.707999999995</v>
      </c>
      <c r="G776" s="305">
        <v>5045.7474999999995</v>
      </c>
      <c r="H776" s="306">
        <v>179738.12990867737</v>
      </c>
      <c r="I776" s="291"/>
      <c r="J776" s="291"/>
    </row>
    <row r="777" spans="1:10" x14ac:dyDescent="0.2">
      <c r="A777" s="254">
        <v>2022</v>
      </c>
      <c r="B777" s="278" t="s">
        <v>40</v>
      </c>
      <c r="C777" s="278" t="s">
        <v>115</v>
      </c>
      <c r="D777" s="305">
        <v>29661.385002441402</v>
      </c>
      <c r="E777" s="305">
        <v>105776.29934092454</v>
      </c>
      <c r="F777" s="305">
        <v>22853.271495574951</v>
      </c>
      <c r="G777" s="305">
        <v>4219.6814999999997</v>
      </c>
      <c r="H777" s="306">
        <v>162510.6373389409</v>
      </c>
      <c r="I777" s="291"/>
      <c r="J777" s="291"/>
    </row>
    <row r="778" spans="1:10" x14ac:dyDescent="0.2">
      <c r="A778" s="254">
        <v>2022</v>
      </c>
      <c r="B778" s="278" t="s">
        <v>41</v>
      </c>
      <c r="C778" s="278" t="s">
        <v>115</v>
      </c>
      <c r="D778" s="305">
        <v>28269.708523803711</v>
      </c>
      <c r="E778" s="305">
        <v>108267.64096678927</v>
      </c>
      <c r="F778" s="305">
        <v>22192.05801331043</v>
      </c>
      <c r="G778" s="305">
        <v>4189.8360000000002</v>
      </c>
      <c r="H778" s="306">
        <v>162919.24350390342</v>
      </c>
      <c r="I778" s="291"/>
      <c r="J778" s="291"/>
    </row>
    <row r="779" spans="1:10" x14ac:dyDescent="0.2">
      <c r="A779" s="254">
        <v>2022</v>
      </c>
      <c r="B779" s="278" t="s">
        <v>42</v>
      </c>
      <c r="C779" s="278" t="s">
        <v>115</v>
      </c>
      <c r="D779" s="305">
        <v>28488.023000610359</v>
      </c>
      <c r="E779" s="305">
        <v>101044.64295746996</v>
      </c>
      <c r="F779" s="305">
        <v>19570.07349694824</v>
      </c>
      <c r="G779" s="305">
        <v>3431.7214999761582</v>
      </c>
      <c r="H779" s="306">
        <v>152534.4609550047</v>
      </c>
      <c r="I779" s="291"/>
      <c r="J779" s="291"/>
    </row>
    <row r="780" spans="1:10" x14ac:dyDescent="0.2">
      <c r="A780" s="254">
        <v>2023</v>
      </c>
      <c r="B780" s="278" t="s">
        <v>43</v>
      </c>
      <c r="C780" s="278" t="s">
        <v>115</v>
      </c>
      <c r="D780" s="305">
        <v>19602.484990844729</v>
      </c>
      <c r="E780" s="305">
        <v>77810.304504272484</v>
      </c>
      <c r="F780" s="305">
        <v>13791.800498779296</v>
      </c>
      <c r="G780" s="305">
        <v>3555.6229999999996</v>
      </c>
      <c r="H780" s="306">
        <v>114760.21299389651</v>
      </c>
      <c r="I780" s="291"/>
      <c r="J780" s="291"/>
    </row>
    <row r="781" spans="1:10" x14ac:dyDescent="0.2">
      <c r="A781" s="254">
        <v>2023</v>
      </c>
      <c r="B781" s="278" t="s">
        <v>44</v>
      </c>
      <c r="C781" s="278" t="s">
        <v>115</v>
      </c>
      <c r="D781" s="305">
        <v>23531.645066000001</v>
      </c>
      <c r="E781" s="305">
        <v>81994.755020900004</v>
      </c>
      <c r="F781" s="305">
        <v>16248.797493079999</v>
      </c>
      <c r="G781" s="305">
        <v>3747.1739992299999</v>
      </c>
      <c r="H781" s="306">
        <v>125522.37157921</v>
      </c>
      <c r="I781" s="291"/>
      <c r="J781" s="291"/>
    </row>
    <row r="782" spans="1:10" x14ac:dyDescent="0.2">
      <c r="A782" s="254">
        <v>2023</v>
      </c>
      <c r="B782" s="278" t="s">
        <v>45</v>
      </c>
      <c r="C782" s="278" t="s">
        <v>115</v>
      </c>
      <c r="D782" s="305">
        <v>23453.780074768074</v>
      </c>
      <c r="E782" s="305">
        <v>95099.729985008264</v>
      </c>
      <c r="F782" s="305">
        <v>19064.09500183105</v>
      </c>
      <c r="G782" s="305">
        <v>4455.3229999046325</v>
      </c>
      <c r="H782" s="306">
        <v>142072.92806151198</v>
      </c>
      <c r="I782" s="291"/>
      <c r="J782" s="291"/>
    </row>
    <row r="783" spans="1:10" x14ac:dyDescent="0.2">
      <c r="A783" s="254">
        <v>2023</v>
      </c>
      <c r="B783" s="278" t="s">
        <v>33</v>
      </c>
      <c r="C783" s="278" t="s">
        <v>115</v>
      </c>
      <c r="D783" s="305">
        <v>19958.505969787588</v>
      </c>
      <c r="E783" s="305">
        <v>87665.801974411006</v>
      </c>
      <c r="F783" s="305">
        <v>15044.394995117187</v>
      </c>
      <c r="G783" s="305">
        <v>3102.2654998679759</v>
      </c>
      <c r="H783" s="306">
        <v>125770.96843918377</v>
      </c>
      <c r="I783" s="291"/>
      <c r="J783" s="291"/>
    </row>
    <row r="784" spans="1:10" x14ac:dyDescent="0.2">
      <c r="A784" s="254">
        <v>2023</v>
      </c>
      <c r="B784" s="278" t="s">
        <v>35</v>
      </c>
      <c r="C784" s="278" t="s">
        <v>115</v>
      </c>
      <c r="D784" s="305">
        <v>21908.161551269535</v>
      </c>
      <c r="E784" s="305">
        <v>97328.648040802014</v>
      </c>
      <c r="F784" s="305">
        <v>16068.45000534147</v>
      </c>
      <c r="G784" s="305">
        <v>2857.6305030576882</v>
      </c>
      <c r="H784" s="306">
        <v>138162.89010047071</v>
      </c>
      <c r="I784" s="291"/>
      <c r="J784" s="291"/>
    </row>
    <row r="785" spans="1:10" x14ac:dyDescent="0.2">
      <c r="A785" s="254">
        <v>2023</v>
      </c>
      <c r="B785" s="278" t="s">
        <v>36</v>
      </c>
      <c r="C785" s="278" t="s">
        <v>115</v>
      </c>
      <c r="D785" s="305">
        <v>22115.242003999996</v>
      </c>
      <c r="E785" s="305">
        <v>90035.099496300012</v>
      </c>
      <c r="F785" s="305">
        <v>17171.411503169998</v>
      </c>
      <c r="G785" s="305">
        <v>2883.7105000010001</v>
      </c>
      <c r="H785" s="306">
        <v>132205.46350347102</v>
      </c>
      <c r="I785" s="291"/>
      <c r="J785" s="291"/>
    </row>
    <row r="786" spans="1:10" x14ac:dyDescent="0.2">
      <c r="A786" s="254">
        <v>2023</v>
      </c>
      <c r="B786" s="278" t="s">
        <v>37</v>
      </c>
      <c r="C786" s="278" t="s">
        <v>115</v>
      </c>
      <c r="D786" s="305">
        <v>22967.136999999995</v>
      </c>
      <c r="E786" s="305">
        <v>92565.907000000007</v>
      </c>
      <c r="F786" s="305">
        <v>17131.885000000002</v>
      </c>
      <c r="G786" s="305">
        <v>3322.692</v>
      </c>
      <c r="H786" s="306">
        <v>135987.62099999998</v>
      </c>
      <c r="I786" s="291"/>
      <c r="J786" s="291"/>
    </row>
    <row r="787" spans="1:10" x14ac:dyDescent="0.2">
      <c r="A787" s="254">
        <v>2023</v>
      </c>
      <c r="B787" s="278" t="s">
        <v>38</v>
      </c>
      <c r="C787" s="278" t="s">
        <v>115</v>
      </c>
      <c r="D787" s="305">
        <v>24589.456057830816</v>
      </c>
      <c r="E787" s="305">
        <v>102408.56201210021</v>
      </c>
      <c r="F787" s="305">
        <v>17246.172500000001</v>
      </c>
      <c r="G787" s="305">
        <v>4580.3419999999996</v>
      </c>
      <c r="H787" s="306">
        <v>148824.53256993103</v>
      </c>
      <c r="I787" s="291"/>
      <c r="J787" s="291"/>
    </row>
    <row r="788" spans="1:10" x14ac:dyDescent="0.2">
      <c r="A788" s="254">
        <v>2023</v>
      </c>
      <c r="B788" s="278" t="s">
        <v>39</v>
      </c>
      <c r="C788" s="278" t="s">
        <v>115</v>
      </c>
      <c r="D788" s="305">
        <v>27869.826000000001</v>
      </c>
      <c r="E788" s="305">
        <v>102221.11599999999</v>
      </c>
      <c r="F788" s="305">
        <v>17204.202499999996</v>
      </c>
      <c r="G788" s="305">
        <v>3781.6340000000014</v>
      </c>
      <c r="H788" s="306">
        <v>151076.77850000001</v>
      </c>
      <c r="I788" s="291"/>
      <c r="J788" s="291"/>
    </row>
    <row r="789" spans="1:10" x14ac:dyDescent="0.2">
      <c r="A789" s="254">
        <v>2023</v>
      </c>
      <c r="B789" s="278" t="s">
        <v>40</v>
      </c>
      <c r="C789" s="278" t="s">
        <v>115</v>
      </c>
      <c r="D789" s="305">
        <v>25179.221000000001</v>
      </c>
      <c r="E789" s="305">
        <v>98951.1</v>
      </c>
      <c r="F789" s="305">
        <v>16025.349999999999</v>
      </c>
      <c r="G789" s="305">
        <v>4199.6669999999995</v>
      </c>
      <c r="H789" s="306">
        <v>144355.33800000002</v>
      </c>
      <c r="I789" s="291"/>
      <c r="J789" s="291"/>
    </row>
    <row r="790" spans="1:10" x14ac:dyDescent="0.2">
      <c r="A790" s="254">
        <v>2023</v>
      </c>
      <c r="B790" s="278" t="s">
        <v>41</v>
      </c>
      <c r="C790" s="278" t="s">
        <v>115</v>
      </c>
      <c r="D790" s="305">
        <v>26315.172000000006</v>
      </c>
      <c r="E790" s="305">
        <v>99522.036500000017</v>
      </c>
      <c r="F790" s="305">
        <v>14607.19</v>
      </c>
      <c r="G790" s="305">
        <v>3428.7345000000005</v>
      </c>
      <c r="H790" s="306">
        <v>143873.13300000003</v>
      </c>
      <c r="I790" s="291"/>
      <c r="J790" s="291"/>
    </row>
    <row r="791" spans="1:10" x14ac:dyDescent="0.2">
      <c r="A791" s="254">
        <v>2023</v>
      </c>
      <c r="B791" s="278" t="s">
        <v>42</v>
      </c>
      <c r="C791" s="278" t="s">
        <v>115</v>
      </c>
      <c r="D791" s="305">
        <v>22920.256000000001</v>
      </c>
      <c r="E791" s="305">
        <v>99607.123000000007</v>
      </c>
      <c r="F791" s="305">
        <v>13206.59</v>
      </c>
      <c r="G791" s="305">
        <v>3030.7069999999999</v>
      </c>
      <c r="H791" s="306">
        <v>138764.67600000001</v>
      </c>
      <c r="I791" s="291"/>
      <c r="J791" s="291"/>
    </row>
    <row r="792" spans="1:10" x14ac:dyDescent="0.2">
      <c r="A792" s="254">
        <v>2024</v>
      </c>
      <c r="B792" s="278" t="s">
        <v>43</v>
      </c>
      <c r="C792" s="278" t="s">
        <v>115</v>
      </c>
      <c r="D792" s="305">
        <v>18449.161</v>
      </c>
      <c r="E792" s="305">
        <v>72264.125500000009</v>
      </c>
      <c r="F792" s="305">
        <v>14354.770000000002</v>
      </c>
      <c r="G792" s="305">
        <v>3128.8715000000002</v>
      </c>
      <c r="H792" s="306">
        <v>108196.928</v>
      </c>
      <c r="I792" s="291"/>
      <c r="J792" s="291"/>
    </row>
    <row r="793" spans="1:10" x14ac:dyDescent="0.2">
      <c r="A793" s="254">
        <v>2024</v>
      </c>
      <c r="B793" s="278" t="s">
        <v>44</v>
      </c>
      <c r="C793" s="278" t="s">
        <v>115</v>
      </c>
      <c r="D793" s="305">
        <v>22789.530000000002</v>
      </c>
      <c r="E793" s="305">
        <v>85978.911500000017</v>
      </c>
      <c r="F793" s="305">
        <v>16903.805</v>
      </c>
      <c r="G793" s="305">
        <v>2592.5100000000002</v>
      </c>
      <c r="H793" s="306">
        <v>128264.75650000002</v>
      </c>
      <c r="I793" s="291"/>
      <c r="J793" s="291"/>
    </row>
    <row r="794" spans="1:10" x14ac:dyDescent="0.2">
      <c r="A794" s="254">
        <v>2024</v>
      </c>
      <c r="B794" s="278" t="s">
        <v>45</v>
      </c>
      <c r="C794" s="278" t="s">
        <v>115</v>
      </c>
      <c r="D794" s="305">
        <v>21982.890000000003</v>
      </c>
      <c r="E794" s="305">
        <v>80724.09550000001</v>
      </c>
      <c r="F794" s="305">
        <v>14770.047500000002</v>
      </c>
      <c r="G794" s="305">
        <v>1929.3935000000004</v>
      </c>
      <c r="H794" s="306">
        <v>119406.42650000002</v>
      </c>
      <c r="I794" s="291"/>
      <c r="J794" s="291"/>
    </row>
    <row r="795" spans="1:10" x14ac:dyDescent="0.2">
      <c r="A795" s="254">
        <v>2024</v>
      </c>
      <c r="B795" s="278" t="s">
        <v>33</v>
      </c>
      <c r="C795" s="278" t="s">
        <v>115</v>
      </c>
      <c r="D795" s="305">
        <v>23633.804999999997</v>
      </c>
      <c r="E795" s="305">
        <v>91471.53850000001</v>
      </c>
      <c r="F795" s="305">
        <v>18133.044999999998</v>
      </c>
      <c r="G795" s="305">
        <v>2972.1419999999994</v>
      </c>
      <c r="H795" s="306">
        <v>136210.53050000002</v>
      </c>
      <c r="I795" s="291"/>
      <c r="J795" s="291"/>
    </row>
    <row r="796" spans="1:10" x14ac:dyDescent="0.2">
      <c r="A796" s="254">
        <v>2024</v>
      </c>
      <c r="B796" s="278" t="s">
        <v>35</v>
      </c>
      <c r="C796" s="278" t="s">
        <v>115</v>
      </c>
      <c r="D796" s="305">
        <v>27190.570000000003</v>
      </c>
      <c r="E796" s="305">
        <v>84918.03750000002</v>
      </c>
      <c r="F796" s="305">
        <v>16505.005000000005</v>
      </c>
      <c r="G796" s="305">
        <v>1710.9889999999998</v>
      </c>
      <c r="H796" s="306">
        <v>130324.60150000002</v>
      </c>
      <c r="I796" s="291"/>
      <c r="J796" s="291"/>
    </row>
    <row r="797" spans="1:10" x14ac:dyDescent="0.2">
      <c r="A797" s="254">
        <v>2024</v>
      </c>
      <c r="B797" s="278" t="s">
        <v>36</v>
      </c>
      <c r="C797" s="278" t="s">
        <v>115</v>
      </c>
      <c r="D797" s="305">
        <v>23323.004999999997</v>
      </c>
      <c r="E797" s="305">
        <v>81166.676500000001</v>
      </c>
      <c r="F797" s="305">
        <v>16574.485000000001</v>
      </c>
      <c r="G797" s="305">
        <v>1635.9554999999998</v>
      </c>
      <c r="H797" s="306">
        <v>122700.122</v>
      </c>
      <c r="I797" s="291"/>
      <c r="J797" s="291"/>
    </row>
    <row r="798" spans="1:10" x14ac:dyDescent="0.2">
      <c r="A798" s="254">
        <v>2024</v>
      </c>
      <c r="B798" s="278" t="s">
        <v>37</v>
      </c>
      <c r="C798" s="278" t="s">
        <v>115</v>
      </c>
      <c r="D798" s="305">
        <v>23231.665000000001</v>
      </c>
      <c r="E798" s="305">
        <v>95058.702499999999</v>
      </c>
      <c r="F798" s="305">
        <v>20076.968999999997</v>
      </c>
      <c r="G798" s="305">
        <v>2142.084499999999</v>
      </c>
      <c r="H798" s="306">
        <v>140509.421</v>
      </c>
      <c r="I798" s="291"/>
      <c r="J798" s="291"/>
    </row>
    <row r="799" spans="1:10" x14ac:dyDescent="0.2">
      <c r="A799" s="254">
        <v>2024</v>
      </c>
      <c r="B799" s="278" t="s">
        <v>38</v>
      </c>
      <c r="C799" s="278" t="s">
        <v>115</v>
      </c>
      <c r="D799" s="305">
        <v>23239.190000000002</v>
      </c>
      <c r="E799" s="305">
        <v>100014.87850000002</v>
      </c>
      <c r="F799" s="305">
        <v>19701.286500000006</v>
      </c>
      <c r="G799" s="305">
        <v>2817.5534999999995</v>
      </c>
      <c r="H799" s="306">
        <v>145772.90850000002</v>
      </c>
      <c r="I799" s="291"/>
      <c r="J799" s="291"/>
    </row>
    <row r="800" spans="1:10" x14ac:dyDescent="0.2">
      <c r="A800" s="254">
        <v>2024</v>
      </c>
      <c r="B800" s="278" t="s">
        <v>39</v>
      </c>
      <c r="C800" s="278" t="s">
        <v>115</v>
      </c>
      <c r="D800" s="305">
        <v>24605.42</v>
      </c>
      <c r="E800" s="305">
        <v>95938.23000000001</v>
      </c>
      <c r="F800" s="305">
        <v>19846.952499999999</v>
      </c>
      <c r="G800" s="305">
        <v>2375.1050000000005</v>
      </c>
      <c r="H800" s="306">
        <v>142765.70749999999</v>
      </c>
      <c r="I800" s="291"/>
      <c r="J800" s="291"/>
    </row>
    <row r="801" spans="1:10" x14ac:dyDescent="0.2">
      <c r="A801" s="254">
        <v>2024</v>
      </c>
      <c r="B801" s="278" t="s">
        <v>40</v>
      </c>
      <c r="C801" s="278" t="s">
        <v>115</v>
      </c>
      <c r="D801" s="305">
        <v>22738.315000000006</v>
      </c>
      <c r="E801" s="305">
        <v>99198.356000000029</v>
      </c>
      <c r="F801" s="305">
        <v>23764.347500000003</v>
      </c>
      <c r="G801" s="305">
        <v>2515.9089999999997</v>
      </c>
      <c r="H801" s="306">
        <v>148216.92750000002</v>
      </c>
      <c r="I801" s="291"/>
      <c r="J801" s="291"/>
    </row>
    <row r="802" spans="1:10" x14ac:dyDescent="0.2">
      <c r="A802" s="254">
        <v>2024</v>
      </c>
      <c r="B802" s="278" t="s">
        <v>41</v>
      </c>
      <c r="C802" s="278" t="s">
        <v>115</v>
      </c>
      <c r="D802" s="305">
        <v>22113.845000000005</v>
      </c>
      <c r="E802" s="305">
        <v>101496.66050000003</v>
      </c>
      <c r="F802" s="305">
        <v>21308.822499999995</v>
      </c>
      <c r="G802" s="305">
        <v>2928.33</v>
      </c>
      <c r="H802" s="306">
        <v>147847.65800000002</v>
      </c>
      <c r="I802" s="291"/>
      <c r="J802" s="291"/>
    </row>
    <row r="803" spans="1:10" x14ac:dyDescent="0.2">
      <c r="A803" s="254">
        <v>2024</v>
      </c>
      <c r="B803" s="278" t="s">
        <v>42</v>
      </c>
      <c r="C803" s="278" t="s">
        <v>115</v>
      </c>
      <c r="D803" s="305">
        <v>19762.754999999994</v>
      </c>
      <c r="E803" s="305">
        <v>97500.180000000008</v>
      </c>
      <c r="F803" s="305">
        <v>17510.860000000004</v>
      </c>
      <c r="G803" s="305">
        <v>2761.6635000000001</v>
      </c>
      <c r="H803" s="306">
        <v>137535.45849999998</v>
      </c>
      <c r="I803" s="291"/>
      <c r="J803" s="291"/>
    </row>
    <row r="804" spans="1:10" x14ac:dyDescent="0.2">
      <c r="A804" s="254">
        <v>2025</v>
      </c>
      <c r="B804" s="278" t="s">
        <v>43</v>
      </c>
      <c r="C804" s="278" t="s">
        <v>115</v>
      </c>
      <c r="D804" s="305">
        <v>14108.609999999999</v>
      </c>
      <c r="E804" s="305">
        <v>79837.835000000021</v>
      </c>
      <c r="F804" s="305">
        <v>15900.79</v>
      </c>
      <c r="G804" s="305">
        <v>3338.587</v>
      </c>
      <c r="H804" s="306">
        <v>113185.82199999999</v>
      </c>
      <c r="I804" s="291"/>
      <c r="J804" s="291"/>
    </row>
    <row r="805" spans="1:10" x14ac:dyDescent="0.2">
      <c r="A805" s="254">
        <v>2025</v>
      </c>
      <c r="B805" s="278" t="s">
        <v>44</v>
      </c>
      <c r="C805" s="278" t="s">
        <v>115</v>
      </c>
      <c r="D805" s="305">
        <v>17857.404999999999</v>
      </c>
      <c r="E805" s="305">
        <v>86745.015000000014</v>
      </c>
      <c r="F805" s="305">
        <v>16424.195</v>
      </c>
      <c r="G805" s="305">
        <v>3240.6309999999999</v>
      </c>
      <c r="H805" s="306">
        <v>124267.24600000003</v>
      </c>
      <c r="I805" s="291"/>
      <c r="J805" s="291"/>
    </row>
    <row r="806" spans="1:10" x14ac:dyDescent="0.2">
      <c r="A806" s="254">
        <v>2025</v>
      </c>
      <c r="B806" s="278" t="s">
        <v>45</v>
      </c>
      <c r="C806" s="278" t="s">
        <v>115</v>
      </c>
      <c r="D806" s="305">
        <v>18752.925000000003</v>
      </c>
      <c r="E806" s="305">
        <v>93176.285000000018</v>
      </c>
      <c r="F806" s="305">
        <v>17163.779499999997</v>
      </c>
      <c r="G806" s="305">
        <v>3419.7974999999997</v>
      </c>
      <c r="H806" s="306">
        <v>132512.78700000001</v>
      </c>
      <c r="I806" s="291"/>
      <c r="J806" s="291"/>
    </row>
    <row r="807" spans="1:10" x14ac:dyDescent="0.2">
      <c r="A807" s="254">
        <v>2025</v>
      </c>
      <c r="B807" s="278" t="s">
        <v>33</v>
      </c>
      <c r="C807" s="278" t="s">
        <v>115</v>
      </c>
      <c r="D807" s="305">
        <v>17739.595000000001</v>
      </c>
      <c r="E807" s="305">
        <v>91919.932499999995</v>
      </c>
      <c r="F807" s="305">
        <v>15958.292500000001</v>
      </c>
      <c r="G807" s="305">
        <v>2284.3274999999999</v>
      </c>
      <c r="H807" s="306">
        <v>127902.14750000002</v>
      </c>
      <c r="I807" s="291"/>
      <c r="J807" s="291"/>
    </row>
    <row r="808" spans="1:10" x14ac:dyDescent="0.2">
      <c r="A808" s="254">
        <v>2025</v>
      </c>
      <c r="B808" s="278" t="s">
        <v>35</v>
      </c>
      <c r="C808" s="278" t="s">
        <v>115</v>
      </c>
      <c r="D808" s="305">
        <v>20237.670000000002</v>
      </c>
      <c r="E808" s="305">
        <v>98933.935000000012</v>
      </c>
      <c r="F808" s="305">
        <v>17564.550500000001</v>
      </c>
      <c r="G808" s="305">
        <v>2644.0605</v>
      </c>
      <c r="H808" s="306">
        <v>139380.21600000001</v>
      </c>
      <c r="I808" s="291"/>
      <c r="J808" s="291"/>
    </row>
    <row r="809" spans="1:10" x14ac:dyDescent="0.2">
      <c r="A809" s="254">
        <v>2025</v>
      </c>
      <c r="B809" s="278" t="s">
        <v>36</v>
      </c>
      <c r="C809" s="278" t="s">
        <v>115</v>
      </c>
      <c r="D809" s="305">
        <v>15520.173999999999</v>
      </c>
      <c r="E809" s="305">
        <v>87836.645000000004</v>
      </c>
      <c r="F809" s="305">
        <v>16042.434999999998</v>
      </c>
      <c r="G809" s="305">
        <v>3024.9225000000001</v>
      </c>
      <c r="H809" s="306">
        <v>122424.1765</v>
      </c>
      <c r="I809" s="291"/>
      <c r="J809" s="291"/>
    </row>
    <row r="810" spans="1:10" x14ac:dyDescent="0.2">
      <c r="A810" s="254">
        <v>2025</v>
      </c>
      <c r="B810" s="278" t="s">
        <v>37</v>
      </c>
      <c r="C810" s="278" t="s">
        <v>115</v>
      </c>
      <c r="D810" s="305">
        <v>17663.067999999999</v>
      </c>
      <c r="E810" s="305">
        <v>108135.01850000001</v>
      </c>
      <c r="F810" s="305">
        <v>21017.567500000001</v>
      </c>
      <c r="G810" s="305">
        <v>5140.7595000000001</v>
      </c>
      <c r="H810" s="306">
        <v>151956.4135</v>
      </c>
      <c r="I810" s="291"/>
      <c r="J810" s="291"/>
    </row>
    <row r="811" spans="1:10" x14ac:dyDescent="0.2">
      <c r="A811" s="254">
        <v>2025</v>
      </c>
      <c r="B811" s="278" t="s">
        <v>38</v>
      </c>
      <c r="C811" s="278" t="s">
        <v>115</v>
      </c>
      <c r="D811" s="305">
        <v>16525.008999999998</v>
      </c>
      <c r="E811" s="305">
        <v>106388.73450000002</v>
      </c>
      <c r="F811" s="305">
        <v>17722.503999999997</v>
      </c>
      <c r="G811" s="305">
        <v>3959.5739999999996</v>
      </c>
      <c r="H811" s="306">
        <v>144595.82149999999</v>
      </c>
      <c r="I811" s="291"/>
      <c r="J811" s="291"/>
    </row>
    <row r="812" spans="1:10" x14ac:dyDescent="0.2">
      <c r="A812" s="254">
        <v>2025</v>
      </c>
      <c r="B812" s="278" t="s">
        <v>39</v>
      </c>
      <c r="C812" s="278" t="s">
        <v>115</v>
      </c>
      <c r="D812" s="305">
        <v>17296.41</v>
      </c>
      <c r="E812" s="305">
        <v>114766.06</v>
      </c>
      <c r="F812" s="305">
        <v>19160.010000000002</v>
      </c>
      <c r="G812" s="305">
        <v>5355.96</v>
      </c>
      <c r="H812" s="306">
        <v>156578.44</v>
      </c>
      <c r="I812" s="291"/>
      <c r="J812" s="291"/>
    </row>
    <row r="813" spans="1:10" x14ac:dyDescent="0.2">
      <c r="A813" s="254">
        <v>2025</v>
      </c>
      <c r="B813" s="278" t="s">
        <v>40</v>
      </c>
      <c r="C813" s="278" t="s">
        <v>115</v>
      </c>
      <c r="D813" s="305">
        <v>15956.130000000001</v>
      </c>
      <c r="E813" s="305">
        <v>116805.79</v>
      </c>
      <c r="F813" s="305">
        <v>19205.989999999994</v>
      </c>
      <c r="G813" s="305">
        <v>5518.0599999999995</v>
      </c>
      <c r="H813" s="306">
        <v>157485.97</v>
      </c>
      <c r="I813" s="291"/>
      <c r="J813" s="291"/>
    </row>
    <row r="814" spans="1:10" x14ac:dyDescent="0.2">
      <c r="A814" s="254">
        <v>2025</v>
      </c>
      <c r="B814" s="278" t="s">
        <v>41</v>
      </c>
      <c r="C814" s="278" t="s">
        <v>115</v>
      </c>
      <c r="D814" s="305">
        <v>15066.289999999999</v>
      </c>
      <c r="E814" s="305">
        <v>107266.55000000002</v>
      </c>
      <c r="F814" s="305">
        <v>17070.82</v>
      </c>
      <c r="G814" s="305">
        <v>3656.1600000000003</v>
      </c>
      <c r="H814" s="306">
        <v>143059.82</v>
      </c>
      <c r="I814" s="291"/>
      <c r="J814" s="291"/>
    </row>
    <row r="815" spans="1:10" x14ac:dyDescent="0.2">
      <c r="A815" s="254">
        <v>2025</v>
      </c>
      <c r="B815" s="278" t="s">
        <v>42</v>
      </c>
      <c r="C815" s="278" t="s">
        <v>115</v>
      </c>
      <c r="D815" s="305">
        <v>13843.080000000002</v>
      </c>
      <c r="E815" s="305">
        <v>103888.31</v>
      </c>
      <c r="F815" s="305">
        <v>13776.88</v>
      </c>
      <c r="G815" s="305">
        <v>2984.2999999999997</v>
      </c>
      <c r="H815" s="306">
        <v>134492.57000000004</v>
      </c>
      <c r="I815" s="291"/>
      <c r="J815" s="291"/>
    </row>
    <row r="816" spans="1:10" x14ac:dyDescent="0.2">
      <c r="A816" s="254">
        <v>2026</v>
      </c>
      <c r="B816" s="278" t="s">
        <v>43</v>
      </c>
      <c r="C816" s="278" t="s">
        <v>115</v>
      </c>
      <c r="D816" s="305">
        <v>9430.57</v>
      </c>
      <c r="E816" s="305">
        <v>94920.760000000009</v>
      </c>
      <c r="F816" s="305">
        <v>12786.259999999998</v>
      </c>
      <c r="G816" s="305">
        <v>3469.37</v>
      </c>
      <c r="H816" s="306">
        <v>120606.96</v>
      </c>
      <c r="I816" s="291"/>
      <c r="J816" s="291"/>
    </row>
    <row r="817" spans="1:10" ht="12" customHeight="1" x14ac:dyDescent="0.2">
      <c r="A817" s="254">
        <v>2009</v>
      </c>
      <c r="B817" s="278" t="s">
        <v>33</v>
      </c>
      <c r="C817" s="278" t="s">
        <v>116</v>
      </c>
      <c r="D817" s="305">
        <v>10906.1525</v>
      </c>
      <c r="E817" s="305">
        <v>75832.122999999992</v>
      </c>
      <c r="F817" s="305">
        <v>9668.5275000000001</v>
      </c>
      <c r="G817" s="305">
        <v>5074.0599999999995</v>
      </c>
      <c r="H817" s="306">
        <v>101480.86299999998</v>
      </c>
      <c r="I817" s="291"/>
      <c r="J817" s="291"/>
    </row>
    <row r="818" spans="1:10" x14ac:dyDescent="0.2">
      <c r="A818" s="254">
        <v>2009</v>
      </c>
      <c r="B818" s="278" t="s">
        <v>35</v>
      </c>
      <c r="C818" s="278" t="s">
        <v>116</v>
      </c>
      <c r="D818" s="305">
        <v>13083.0375</v>
      </c>
      <c r="E818" s="305">
        <v>75426.002499999988</v>
      </c>
      <c r="F818" s="305">
        <v>8479.43</v>
      </c>
      <c r="G818" s="305">
        <v>4193.0599999999995</v>
      </c>
      <c r="H818" s="306">
        <v>101181.52999999998</v>
      </c>
      <c r="I818" s="291"/>
      <c r="J818" s="291"/>
    </row>
    <row r="819" spans="1:10" x14ac:dyDescent="0.2">
      <c r="A819" s="254">
        <v>2009</v>
      </c>
      <c r="B819" s="278" t="s">
        <v>36</v>
      </c>
      <c r="C819" s="278" t="s">
        <v>116</v>
      </c>
      <c r="D819" s="305">
        <v>11067.315000000001</v>
      </c>
      <c r="E819" s="305">
        <v>71674.087999999989</v>
      </c>
      <c r="F819" s="305">
        <v>8328.4524999999994</v>
      </c>
      <c r="G819" s="305">
        <v>4358.0325000000003</v>
      </c>
      <c r="H819" s="306">
        <v>95427.888000000006</v>
      </c>
      <c r="I819" s="291"/>
      <c r="J819" s="291"/>
    </row>
    <row r="820" spans="1:10" x14ac:dyDescent="0.2">
      <c r="A820" s="254">
        <v>2009</v>
      </c>
      <c r="B820" s="278" t="s">
        <v>37</v>
      </c>
      <c r="C820" s="278" t="s">
        <v>116</v>
      </c>
      <c r="D820" s="305">
        <v>11070.2675</v>
      </c>
      <c r="E820" s="305">
        <v>81123.542499999981</v>
      </c>
      <c r="F820" s="305">
        <v>8083.1374999999998</v>
      </c>
      <c r="G820" s="305">
        <v>5408.7974999999997</v>
      </c>
      <c r="H820" s="306">
        <v>105685.74500000001</v>
      </c>
      <c r="I820" s="291"/>
      <c r="J820" s="291"/>
    </row>
    <row r="821" spans="1:10" x14ac:dyDescent="0.2">
      <c r="A821" s="254">
        <v>2009</v>
      </c>
      <c r="B821" s="278" t="s">
        <v>38</v>
      </c>
      <c r="C821" s="278" t="s">
        <v>116</v>
      </c>
      <c r="D821" s="305">
        <v>10383.532499999999</v>
      </c>
      <c r="E821" s="305">
        <v>77652.400000000009</v>
      </c>
      <c r="F821" s="305">
        <v>7748.0024999999996</v>
      </c>
      <c r="G821" s="305">
        <v>4196.2674999999999</v>
      </c>
      <c r="H821" s="306">
        <v>99980.202499999985</v>
      </c>
      <c r="I821" s="291"/>
      <c r="J821" s="291"/>
    </row>
    <row r="822" spans="1:10" x14ac:dyDescent="0.2">
      <c r="A822" s="254">
        <v>2009</v>
      </c>
      <c r="B822" s="278" t="s">
        <v>39</v>
      </c>
      <c r="C822" s="278" t="s">
        <v>116</v>
      </c>
      <c r="D822" s="305">
        <v>12291.535</v>
      </c>
      <c r="E822" s="305">
        <v>77774.425000000003</v>
      </c>
      <c r="F822" s="305">
        <v>8812.3499999999985</v>
      </c>
      <c r="G822" s="305">
        <v>5343.59</v>
      </c>
      <c r="H822" s="306">
        <v>104221.9</v>
      </c>
      <c r="I822" s="291"/>
      <c r="J822" s="291"/>
    </row>
    <row r="823" spans="1:10" x14ac:dyDescent="0.2">
      <c r="A823" s="254">
        <v>2009</v>
      </c>
      <c r="B823" s="278" t="s">
        <v>40</v>
      </c>
      <c r="C823" s="278" t="s">
        <v>116</v>
      </c>
      <c r="D823" s="305">
        <v>12691.0525</v>
      </c>
      <c r="E823" s="305">
        <v>84470.430499999973</v>
      </c>
      <c r="F823" s="305">
        <v>8606.7725000000009</v>
      </c>
      <c r="G823" s="305">
        <v>4911.585</v>
      </c>
      <c r="H823" s="306">
        <v>110679.84050000001</v>
      </c>
      <c r="I823" s="291"/>
      <c r="J823" s="291"/>
    </row>
    <row r="824" spans="1:10" x14ac:dyDescent="0.2">
      <c r="A824" s="254">
        <v>2009</v>
      </c>
      <c r="B824" s="278" t="s">
        <v>41</v>
      </c>
      <c r="C824" s="278" t="s">
        <v>116</v>
      </c>
      <c r="D824" s="305">
        <v>12650.0275</v>
      </c>
      <c r="E824" s="305">
        <v>85270.810499999992</v>
      </c>
      <c r="F824" s="305">
        <v>8920.1475000000009</v>
      </c>
      <c r="G824" s="305">
        <v>4884.7375000000002</v>
      </c>
      <c r="H824" s="306">
        <v>111725.72299999998</v>
      </c>
      <c r="I824" s="291"/>
      <c r="J824" s="291"/>
    </row>
    <row r="825" spans="1:10" x14ac:dyDescent="0.2">
      <c r="A825" s="254">
        <v>2009</v>
      </c>
      <c r="B825" s="278" t="s">
        <v>42</v>
      </c>
      <c r="C825" s="278" t="s">
        <v>116</v>
      </c>
      <c r="D825" s="305">
        <v>13859.8325</v>
      </c>
      <c r="E825" s="305">
        <v>88979.579999999987</v>
      </c>
      <c r="F825" s="305">
        <v>7785.2950000000001</v>
      </c>
      <c r="G825" s="305">
        <v>3829.3874999999998</v>
      </c>
      <c r="H825" s="306">
        <v>114454.09499999999</v>
      </c>
      <c r="I825" s="291"/>
      <c r="J825" s="291"/>
    </row>
    <row r="826" spans="1:10" x14ac:dyDescent="0.2">
      <c r="A826" s="254">
        <v>2010</v>
      </c>
      <c r="B826" s="278" t="s">
        <v>43</v>
      </c>
      <c r="C826" s="278" t="s">
        <v>116</v>
      </c>
      <c r="D826" s="305">
        <v>12494.760000000002</v>
      </c>
      <c r="E826" s="305">
        <v>77777.577499999999</v>
      </c>
      <c r="F826" s="305">
        <v>6527.9500000000007</v>
      </c>
      <c r="G826" s="305">
        <v>4382.1875</v>
      </c>
      <c r="H826" s="306">
        <v>101182.47500000001</v>
      </c>
      <c r="I826" s="291"/>
      <c r="J826" s="291"/>
    </row>
    <row r="827" spans="1:10" x14ac:dyDescent="0.2">
      <c r="A827" s="254">
        <v>2010</v>
      </c>
      <c r="B827" s="278" t="s">
        <v>44</v>
      </c>
      <c r="C827" s="278" t="s">
        <v>116</v>
      </c>
      <c r="D827" s="305">
        <v>15464.859999999999</v>
      </c>
      <c r="E827" s="305">
        <v>92709.725499999986</v>
      </c>
      <c r="F827" s="305">
        <v>7955.4750000000004</v>
      </c>
      <c r="G827" s="305">
        <v>4477.6049999999996</v>
      </c>
      <c r="H827" s="306">
        <v>120607.6655</v>
      </c>
      <c r="I827" s="291"/>
      <c r="J827" s="291"/>
    </row>
    <row r="828" spans="1:10" x14ac:dyDescent="0.2">
      <c r="A828" s="254">
        <v>2010</v>
      </c>
      <c r="B828" s="278" t="s">
        <v>45</v>
      </c>
      <c r="C828" s="278" t="s">
        <v>116</v>
      </c>
      <c r="D828" s="305">
        <v>16386.64</v>
      </c>
      <c r="E828" s="305">
        <v>98919.949000000037</v>
      </c>
      <c r="F828" s="305">
        <v>9422.8330000000005</v>
      </c>
      <c r="G828" s="305">
        <v>5504.3674999999994</v>
      </c>
      <c r="H828" s="306">
        <v>130233.78950000003</v>
      </c>
      <c r="I828" s="291"/>
      <c r="J828" s="291"/>
    </row>
    <row r="829" spans="1:10" x14ac:dyDescent="0.2">
      <c r="A829" s="254">
        <v>2010</v>
      </c>
      <c r="B829" s="278" t="s">
        <v>33</v>
      </c>
      <c r="C829" s="278" t="s">
        <v>116</v>
      </c>
      <c r="D829" s="305">
        <v>16453.154999999999</v>
      </c>
      <c r="E829" s="305">
        <v>83487.983499999988</v>
      </c>
      <c r="F829" s="305">
        <v>9247.9525000000012</v>
      </c>
      <c r="G829" s="305">
        <v>5525.8975</v>
      </c>
      <c r="H829" s="306">
        <v>114714.98849999998</v>
      </c>
      <c r="I829" s="291"/>
      <c r="J829" s="291"/>
    </row>
    <row r="830" spans="1:10" x14ac:dyDescent="0.2">
      <c r="A830" s="254">
        <v>2010</v>
      </c>
      <c r="B830" s="278" t="s">
        <v>35</v>
      </c>
      <c r="C830" s="278" t="s">
        <v>116</v>
      </c>
      <c r="D830" s="305">
        <v>17130.71</v>
      </c>
      <c r="E830" s="305">
        <v>94519.172500000015</v>
      </c>
      <c r="F830" s="305">
        <v>9664.6849999999977</v>
      </c>
      <c r="G830" s="305">
        <v>5390.6175000000003</v>
      </c>
      <c r="H830" s="306">
        <v>126705.185</v>
      </c>
      <c r="I830" s="291"/>
      <c r="J830" s="291"/>
    </row>
    <row r="831" spans="1:10" x14ac:dyDescent="0.2">
      <c r="A831" s="254">
        <v>2010</v>
      </c>
      <c r="B831" s="278" t="s">
        <v>36</v>
      </c>
      <c r="C831" s="278" t="s">
        <v>116</v>
      </c>
      <c r="D831" s="305">
        <v>17278.747500000001</v>
      </c>
      <c r="E831" s="305">
        <v>83116.167499999996</v>
      </c>
      <c r="F831" s="305">
        <v>9139.9625000000015</v>
      </c>
      <c r="G831" s="305">
        <v>4893.22</v>
      </c>
      <c r="H831" s="306">
        <v>114428.0975</v>
      </c>
      <c r="I831" s="291"/>
      <c r="J831" s="291"/>
    </row>
    <row r="832" spans="1:10" x14ac:dyDescent="0.2">
      <c r="A832" s="254">
        <v>2010</v>
      </c>
      <c r="B832" s="278" t="s">
        <v>37</v>
      </c>
      <c r="C832" s="278" t="s">
        <v>116</v>
      </c>
      <c r="D832" s="305">
        <v>18652.307500000003</v>
      </c>
      <c r="E832" s="305">
        <v>90558.35000000002</v>
      </c>
      <c r="F832" s="305">
        <v>10562.037499999999</v>
      </c>
      <c r="G832" s="305">
        <v>5041.0999999999995</v>
      </c>
      <c r="H832" s="306">
        <v>124813.79500000001</v>
      </c>
      <c r="I832" s="291"/>
      <c r="J832" s="291"/>
    </row>
    <row r="833" spans="1:10" x14ac:dyDescent="0.2">
      <c r="A833" s="254">
        <v>2010</v>
      </c>
      <c r="B833" s="278" t="s">
        <v>38</v>
      </c>
      <c r="C833" s="278" t="s">
        <v>116</v>
      </c>
      <c r="D833" s="305">
        <v>19206.817500000001</v>
      </c>
      <c r="E833" s="305">
        <v>85898.993000000002</v>
      </c>
      <c r="F833" s="305">
        <v>11601.072499999998</v>
      </c>
      <c r="G833" s="305">
        <v>6665.5199999999995</v>
      </c>
      <c r="H833" s="306">
        <v>123372.40299999999</v>
      </c>
      <c r="I833" s="291"/>
      <c r="J833" s="291"/>
    </row>
    <row r="834" spans="1:10" x14ac:dyDescent="0.2">
      <c r="A834" s="254">
        <v>2010</v>
      </c>
      <c r="B834" s="278" t="s">
        <v>39</v>
      </c>
      <c r="C834" s="278" t="s">
        <v>116</v>
      </c>
      <c r="D834" s="305">
        <v>21214.507499999996</v>
      </c>
      <c r="E834" s="305">
        <v>89957.01999999999</v>
      </c>
      <c r="F834" s="305">
        <v>9957.2849999999999</v>
      </c>
      <c r="G834" s="305">
        <v>6196.42</v>
      </c>
      <c r="H834" s="306">
        <v>127325.23249999998</v>
      </c>
      <c r="I834" s="291"/>
      <c r="J834" s="291"/>
    </row>
    <row r="835" spans="1:10" x14ac:dyDescent="0.2">
      <c r="A835" s="254">
        <v>2010</v>
      </c>
      <c r="B835" s="278" t="s">
        <v>40</v>
      </c>
      <c r="C835" s="278" t="s">
        <v>116</v>
      </c>
      <c r="D835" s="305">
        <v>23613.989999999994</v>
      </c>
      <c r="E835" s="305">
        <v>99049.274999999994</v>
      </c>
      <c r="F835" s="305">
        <v>11475.965</v>
      </c>
      <c r="G835" s="305">
        <v>4167.6099999999997</v>
      </c>
      <c r="H835" s="306">
        <v>138306.83999999997</v>
      </c>
      <c r="I835" s="291"/>
      <c r="J835" s="291"/>
    </row>
    <row r="836" spans="1:10" x14ac:dyDescent="0.2">
      <c r="A836" s="254">
        <v>2010</v>
      </c>
      <c r="B836" s="278" t="s">
        <v>41</v>
      </c>
      <c r="C836" s="278" t="s">
        <v>116</v>
      </c>
      <c r="D836" s="305">
        <v>19841.712500000001</v>
      </c>
      <c r="E836" s="305">
        <v>106024.55250000001</v>
      </c>
      <c r="F836" s="305">
        <v>13269.7325</v>
      </c>
      <c r="G836" s="305">
        <v>4337.63</v>
      </c>
      <c r="H836" s="306">
        <v>143473.62749999997</v>
      </c>
      <c r="I836" s="291"/>
      <c r="J836" s="291"/>
    </row>
    <row r="837" spans="1:10" x14ac:dyDescent="0.2">
      <c r="A837" s="254">
        <v>2010</v>
      </c>
      <c r="B837" s="278" t="s">
        <v>42</v>
      </c>
      <c r="C837" s="278" t="s">
        <v>116</v>
      </c>
      <c r="D837" s="305">
        <v>16946.78</v>
      </c>
      <c r="E837" s="305">
        <v>98055.128499999977</v>
      </c>
      <c r="F837" s="305">
        <v>13895.5525</v>
      </c>
      <c r="G837" s="305">
        <v>3942.8849999999998</v>
      </c>
      <c r="H837" s="306">
        <v>132840.34599999999</v>
      </c>
      <c r="I837" s="291"/>
      <c r="J837" s="291"/>
    </row>
    <row r="838" spans="1:10" x14ac:dyDescent="0.2">
      <c r="A838" s="254">
        <v>2011</v>
      </c>
      <c r="B838" s="278" t="s">
        <v>43</v>
      </c>
      <c r="C838" s="278" t="s">
        <v>116</v>
      </c>
      <c r="D838" s="305">
        <v>15596.95</v>
      </c>
      <c r="E838" s="305">
        <v>91800.616500000004</v>
      </c>
      <c r="F838" s="305">
        <v>15308.965</v>
      </c>
      <c r="G838" s="305">
        <v>4378.9399999999996</v>
      </c>
      <c r="H838" s="306">
        <v>127085.4715</v>
      </c>
      <c r="I838" s="291"/>
      <c r="J838" s="291"/>
    </row>
    <row r="839" spans="1:10" x14ac:dyDescent="0.2">
      <c r="A839" s="254">
        <v>2011</v>
      </c>
      <c r="B839" s="278" t="s">
        <v>44</v>
      </c>
      <c r="C839" s="278" t="s">
        <v>116</v>
      </c>
      <c r="D839" s="305">
        <v>16456.480000000003</v>
      </c>
      <c r="E839" s="305">
        <v>90288.535000000003</v>
      </c>
      <c r="F839" s="305">
        <v>12392.377500000001</v>
      </c>
      <c r="G839" s="305">
        <v>2923.8500000000004</v>
      </c>
      <c r="H839" s="306">
        <v>122061.24249999999</v>
      </c>
      <c r="I839" s="291"/>
      <c r="J839" s="291"/>
    </row>
    <row r="840" spans="1:10" x14ac:dyDescent="0.2">
      <c r="A840" s="254">
        <v>2011</v>
      </c>
      <c r="B840" s="278" t="s">
        <v>45</v>
      </c>
      <c r="C840" s="278" t="s">
        <v>116</v>
      </c>
      <c r="D840" s="305">
        <v>17841.7575</v>
      </c>
      <c r="E840" s="305">
        <v>125478.37850000008</v>
      </c>
      <c r="F840" s="305">
        <v>16721.814999999999</v>
      </c>
      <c r="G840" s="305">
        <v>4764.3499999999995</v>
      </c>
      <c r="H840" s="306">
        <v>164806.30100000009</v>
      </c>
      <c r="I840" s="291"/>
      <c r="J840" s="291"/>
    </row>
    <row r="841" spans="1:10" x14ac:dyDescent="0.2">
      <c r="A841" s="254">
        <v>2011</v>
      </c>
      <c r="B841" s="278" t="s">
        <v>33</v>
      </c>
      <c r="C841" s="278" t="s">
        <v>116</v>
      </c>
      <c r="D841" s="305">
        <v>17102.07</v>
      </c>
      <c r="E841" s="305">
        <v>99012.4035</v>
      </c>
      <c r="F841" s="305">
        <v>14777.127500000001</v>
      </c>
      <c r="G841" s="305">
        <v>3341.7200000000003</v>
      </c>
      <c r="H841" s="306">
        <v>134233.321</v>
      </c>
      <c r="I841" s="291"/>
      <c r="J841" s="291"/>
    </row>
    <row r="842" spans="1:10" x14ac:dyDescent="0.2">
      <c r="A842" s="254">
        <v>2011</v>
      </c>
      <c r="B842" s="278" t="s">
        <v>35</v>
      </c>
      <c r="C842" s="278" t="s">
        <v>116</v>
      </c>
      <c r="D842" s="305">
        <v>17467.1875</v>
      </c>
      <c r="E842" s="305">
        <v>102797.20150000004</v>
      </c>
      <c r="F842" s="305">
        <v>14197.092500000001</v>
      </c>
      <c r="G842" s="305">
        <v>5831.5199999999995</v>
      </c>
      <c r="H842" s="306">
        <v>140293.00150000001</v>
      </c>
      <c r="I842" s="291"/>
      <c r="J842" s="291"/>
    </row>
    <row r="843" spans="1:10" x14ac:dyDescent="0.2">
      <c r="A843" s="254">
        <v>2011</v>
      </c>
      <c r="B843" s="278" t="s">
        <v>36</v>
      </c>
      <c r="C843" s="278" t="s">
        <v>116</v>
      </c>
      <c r="D843" s="305">
        <v>14559.109999999999</v>
      </c>
      <c r="E843" s="305">
        <v>98929.592500000013</v>
      </c>
      <c r="F843" s="305">
        <v>15637.455</v>
      </c>
      <c r="G843" s="305">
        <v>6495.9599999999991</v>
      </c>
      <c r="H843" s="306">
        <v>135622.11750000002</v>
      </c>
      <c r="I843" s="291"/>
      <c r="J843" s="291"/>
    </row>
    <row r="844" spans="1:10" x14ac:dyDescent="0.2">
      <c r="A844" s="254">
        <v>2011</v>
      </c>
      <c r="B844" s="278" t="s">
        <v>37</v>
      </c>
      <c r="C844" s="278" t="s">
        <v>116</v>
      </c>
      <c r="D844" s="305">
        <v>15981.45</v>
      </c>
      <c r="E844" s="305">
        <v>102623.27749999998</v>
      </c>
      <c r="F844" s="305">
        <v>17654.838500000002</v>
      </c>
      <c r="G844" s="305">
        <v>5719.4800000000005</v>
      </c>
      <c r="H844" s="306">
        <v>141979.04599999997</v>
      </c>
      <c r="I844" s="291"/>
      <c r="J844" s="291"/>
    </row>
    <row r="845" spans="1:10" x14ac:dyDescent="0.2">
      <c r="A845" s="254">
        <v>2011</v>
      </c>
      <c r="B845" s="278" t="s">
        <v>38</v>
      </c>
      <c r="C845" s="278" t="s">
        <v>116</v>
      </c>
      <c r="D845" s="305">
        <v>22639.832500000004</v>
      </c>
      <c r="E845" s="305">
        <v>108810.948</v>
      </c>
      <c r="F845" s="305">
        <v>23065.067999999999</v>
      </c>
      <c r="G845" s="305">
        <v>6121.0075000000006</v>
      </c>
      <c r="H845" s="306">
        <v>160636.85599999997</v>
      </c>
      <c r="I845" s="291"/>
      <c r="J845" s="291"/>
    </row>
    <row r="846" spans="1:10" x14ac:dyDescent="0.2">
      <c r="A846" s="254">
        <v>2011</v>
      </c>
      <c r="B846" s="278" t="s">
        <v>39</v>
      </c>
      <c r="C846" s="278" t="s">
        <v>116</v>
      </c>
      <c r="D846" s="305">
        <v>22644.697499999998</v>
      </c>
      <c r="E846" s="305">
        <v>106437.9265</v>
      </c>
      <c r="F846" s="305">
        <v>22742.262500000001</v>
      </c>
      <c r="G846" s="305">
        <v>7145.6360000000004</v>
      </c>
      <c r="H846" s="306">
        <v>158970.52249999999</v>
      </c>
      <c r="I846" s="291"/>
      <c r="J846" s="291"/>
    </row>
    <row r="847" spans="1:10" x14ac:dyDescent="0.2">
      <c r="A847" s="254">
        <v>2011</v>
      </c>
      <c r="B847" s="278" t="s">
        <v>40</v>
      </c>
      <c r="C847" s="278" t="s">
        <v>116</v>
      </c>
      <c r="D847" s="305">
        <v>20121.989999999998</v>
      </c>
      <c r="E847" s="305">
        <v>110028.90699999999</v>
      </c>
      <c r="F847" s="305">
        <v>15898.737500000001</v>
      </c>
      <c r="G847" s="305">
        <v>7053.28</v>
      </c>
      <c r="H847" s="306">
        <v>153102.91449999998</v>
      </c>
      <c r="I847" s="291"/>
      <c r="J847" s="291"/>
    </row>
    <row r="848" spans="1:10" x14ac:dyDescent="0.2">
      <c r="A848" s="254">
        <v>2011</v>
      </c>
      <c r="B848" s="278" t="s">
        <v>41</v>
      </c>
      <c r="C848" s="278" t="s">
        <v>116</v>
      </c>
      <c r="D848" s="305">
        <v>20859.679999999997</v>
      </c>
      <c r="E848" s="305">
        <v>115824.895</v>
      </c>
      <c r="F848" s="305">
        <v>17153.6675</v>
      </c>
      <c r="G848" s="305">
        <v>7735.4955</v>
      </c>
      <c r="H848" s="306">
        <v>161573.73799999998</v>
      </c>
      <c r="I848" s="291"/>
      <c r="J848" s="291"/>
    </row>
    <row r="849" spans="1:10" x14ac:dyDescent="0.2">
      <c r="A849" s="254">
        <v>2011</v>
      </c>
      <c r="B849" s="278" t="s">
        <v>42</v>
      </c>
      <c r="C849" s="278" t="s">
        <v>116</v>
      </c>
      <c r="D849" s="305">
        <v>23158.3</v>
      </c>
      <c r="E849" s="305">
        <v>106778.19550000003</v>
      </c>
      <c r="F849" s="305">
        <v>16803.6175</v>
      </c>
      <c r="G849" s="305">
        <v>8461.5599999999977</v>
      </c>
      <c r="H849" s="306">
        <v>155201.67300000001</v>
      </c>
      <c r="I849" s="291"/>
      <c r="J849" s="291"/>
    </row>
    <row r="850" spans="1:10" x14ac:dyDescent="0.2">
      <c r="A850" s="254">
        <v>2012</v>
      </c>
      <c r="B850" s="278" t="s">
        <v>43</v>
      </c>
      <c r="C850" s="278" t="s">
        <v>116</v>
      </c>
      <c r="D850" s="305">
        <v>20404.510000000002</v>
      </c>
      <c r="E850" s="305">
        <v>101993.22550000002</v>
      </c>
      <c r="F850" s="305">
        <v>22245.000000000004</v>
      </c>
      <c r="G850" s="305">
        <v>7218.9849999999997</v>
      </c>
      <c r="H850" s="306">
        <v>151861.72050000002</v>
      </c>
      <c r="I850" s="291"/>
      <c r="J850" s="291"/>
    </row>
    <row r="851" spans="1:10" x14ac:dyDescent="0.2">
      <c r="A851" s="254">
        <v>2012</v>
      </c>
      <c r="B851" s="278" t="s">
        <v>44</v>
      </c>
      <c r="C851" s="278" t="s">
        <v>116</v>
      </c>
      <c r="D851" s="305">
        <v>22641.120000000003</v>
      </c>
      <c r="E851" s="305">
        <v>96200.172499999986</v>
      </c>
      <c r="F851" s="305">
        <v>24186.902999999995</v>
      </c>
      <c r="G851" s="305">
        <v>7712.1170000000011</v>
      </c>
      <c r="H851" s="306">
        <v>150740.3125</v>
      </c>
      <c r="I851" s="291"/>
      <c r="J851" s="291"/>
    </row>
    <row r="852" spans="1:10" x14ac:dyDescent="0.2">
      <c r="A852" s="254">
        <v>2012</v>
      </c>
      <c r="B852" s="278" t="s">
        <v>45</v>
      </c>
      <c r="C852" s="278" t="s">
        <v>116</v>
      </c>
      <c r="D852" s="305">
        <v>28026.17</v>
      </c>
      <c r="E852" s="305">
        <v>111234.11300000003</v>
      </c>
      <c r="F852" s="305">
        <v>27068.932499999999</v>
      </c>
      <c r="G852" s="305">
        <v>7615.9545000000007</v>
      </c>
      <c r="H852" s="306">
        <v>173945.17000000004</v>
      </c>
      <c r="I852" s="291"/>
      <c r="J852" s="291"/>
    </row>
    <row r="853" spans="1:10" x14ac:dyDescent="0.2">
      <c r="A853" s="254">
        <v>2012</v>
      </c>
      <c r="B853" s="278" t="s">
        <v>33</v>
      </c>
      <c r="C853" s="278" t="s">
        <v>116</v>
      </c>
      <c r="D853" s="305">
        <v>24356.917499999996</v>
      </c>
      <c r="E853" s="305">
        <v>89581.800500000027</v>
      </c>
      <c r="F853" s="305">
        <v>18757.965</v>
      </c>
      <c r="G853" s="305">
        <v>6555.2514999999994</v>
      </c>
      <c r="H853" s="306">
        <v>139251.93450000003</v>
      </c>
      <c r="I853" s="291"/>
      <c r="J853" s="291"/>
    </row>
    <row r="854" spans="1:10" x14ac:dyDescent="0.2">
      <c r="A854" s="254">
        <v>2012</v>
      </c>
      <c r="B854" s="278" t="s">
        <v>35</v>
      </c>
      <c r="C854" s="278" t="s">
        <v>116</v>
      </c>
      <c r="D854" s="305">
        <v>30362.979999999989</v>
      </c>
      <c r="E854" s="305">
        <v>102233.64500000002</v>
      </c>
      <c r="F854" s="305">
        <v>22602.483499999998</v>
      </c>
      <c r="G854" s="305">
        <v>7530.8490000000011</v>
      </c>
      <c r="H854" s="306">
        <v>162729.95750000002</v>
      </c>
      <c r="I854" s="291"/>
      <c r="J854" s="291"/>
    </row>
    <row r="855" spans="1:10" x14ac:dyDescent="0.2">
      <c r="A855" s="254">
        <v>2012</v>
      </c>
      <c r="B855" s="278" t="s">
        <v>36</v>
      </c>
      <c r="C855" s="278" t="s">
        <v>116</v>
      </c>
      <c r="D855" s="305">
        <v>27534.44000000001</v>
      </c>
      <c r="E855" s="305">
        <v>103176.46300000002</v>
      </c>
      <c r="F855" s="305">
        <v>23946.538</v>
      </c>
      <c r="G855" s="305">
        <v>6819.3874999999998</v>
      </c>
      <c r="H855" s="306">
        <v>161476.82850000003</v>
      </c>
      <c r="I855" s="291"/>
      <c r="J855" s="291"/>
    </row>
    <row r="856" spans="1:10" x14ac:dyDescent="0.2">
      <c r="A856" s="254">
        <v>2012</v>
      </c>
      <c r="B856" s="278" t="s">
        <v>37</v>
      </c>
      <c r="C856" s="278" t="s">
        <v>116</v>
      </c>
      <c r="D856" s="305">
        <v>29329.984999999997</v>
      </c>
      <c r="E856" s="305">
        <v>95893.986000000019</v>
      </c>
      <c r="F856" s="305">
        <v>23572.108</v>
      </c>
      <c r="G856" s="305">
        <v>7593.7249999999995</v>
      </c>
      <c r="H856" s="306">
        <v>156389.80399999997</v>
      </c>
      <c r="I856" s="291"/>
      <c r="J856" s="291"/>
    </row>
    <row r="857" spans="1:10" x14ac:dyDescent="0.2">
      <c r="A857" s="254">
        <v>2012</v>
      </c>
      <c r="B857" s="278" t="s">
        <v>38</v>
      </c>
      <c r="C857" s="278" t="s">
        <v>116</v>
      </c>
      <c r="D857" s="305">
        <v>29656.27</v>
      </c>
      <c r="E857" s="305">
        <v>97413.053000000014</v>
      </c>
      <c r="F857" s="305">
        <v>24464.9025</v>
      </c>
      <c r="G857" s="305">
        <v>7405.3</v>
      </c>
      <c r="H857" s="306">
        <v>158939.52550000002</v>
      </c>
      <c r="I857" s="291"/>
      <c r="J857" s="291"/>
    </row>
    <row r="858" spans="1:10" x14ac:dyDescent="0.2">
      <c r="A858" s="254">
        <v>2012</v>
      </c>
      <c r="B858" s="278" t="s">
        <v>39</v>
      </c>
      <c r="C858" s="278" t="s">
        <v>116</v>
      </c>
      <c r="D858" s="305">
        <v>26653.395</v>
      </c>
      <c r="E858" s="305">
        <v>93685.144000000015</v>
      </c>
      <c r="F858" s="305">
        <v>26777.494500000001</v>
      </c>
      <c r="G858" s="305">
        <v>7508.2475000000004</v>
      </c>
      <c r="H858" s="306">
        <v>154624.28100000002</v>
      </c>
      <c r="I858" s="291"/>
      <c r="J858" s="291"/>
    </row>
    <row r="859" spans="1:10" x14ac:dyDescent="0.2">
      <c r="A859" s="254">
        <v>2012</v>
      </c>
      <c r="B859" s="278" t="s">
        <v>40</v>
      </c>
      <c r="C859" s="278" t="s">
        <v>116</v>
      </c>
      <c r="D859" s="305">
        <v>29106.69000000001</v>
      </c>
      <c r="E859" s="305">
        <v>98723.102499999994</v>
      </c>
      <c r="F859" s="305">
        <v>28272.292499999996</v>
      </c>
      <c r="G859" s="305">
        <v>8011.59</v>
      </c>
      <c r="H859" s="306">
        <v>164113.67499999999</v>
      </c>
      <c r="I859" s="291"/>
      <c r="J859" s="291"/>
    </row>
    <row r="860" spans="1:10" x14ac:dyDescent="0.2">
      <c r="A860" s="254">
        <v>2012</v>
      </c>
      <c r="B860" s="278" t="s">
        <v>41</v>
      </c>
      <c r="C860" s="278" t="s">
        <v>116</v>
      </c>
      <c r="D860" s="305">
        <v>30157.055</v>
      </c>
      <c r="E860" s="305">
        <v>102180.89300000003</v>
      </c>
      <c r="F860" s="305">
        <v>25879.487499999996</v>
      </c>
      <c r="G860" s="305">
        <v>7750.8595000000005</v>
      </c>
      <c r="H860" s="306">
        <v>165968.29500000004</v>
      </c>
      <c r="I860" s="291"/>
      <c r="J860" s="291"/>
    </row>
    <row r="861" spans="1:10" x14ac:dyDescent="0.2">
      <c r="A861" s="254">
        <v>2012</v>
      </c>
      <c r="B861" s="278" t="s">
        <v>42</v>
      </c>
      <c r="C861" s="278" t="s">
        <v>116</v>
      </c>
      <c r="D861" s="305">
        <v>26750.159999999996</v>
      </c>
      <c r="E861" s="305">
        <v>99062.761000000057</v>
      </c>
      <c r="F861" s="305">
        <v>22049.7055</v>
      </c>
      <c r="G861" s="305">
        <v>7225.9524999999994</v>
      </c>
      <c r="H861" s="306">
        <v>155088.57900000003</v>
      </c>
      <c r="I861" s="291"/>
      <c r="J861" s="291"/>
    </row>
    <row r="862" spans="1:10" x14ac:dyDescent="0.2">
      <c r="A862" s="254">
        <v>2013</v>
      </c>
      <c r="B862" s="278" t="s">
        <v>43</v>
      </c>
      <c r="C862" s="278" t="s">
        <v>116</v>
      </c>
      <c r="D862" s="305">
        <v>22917.739999999998</v>
      </c>
      <c r="E862" s="305">
        <v>86433.81700000001</v>
      </c>
      <c r="F862" s="305">
        <v>27458.4025</v>
      </c>
      <c r="G862" s="305">
        <v>6443.1399999999994</v>
      </c>
      <c r="H862" s="306">
        <v>143253.09950000001</v>
      </c>
      <c r="I862" s="291"/>
      <c r="J862" s="291"/>
    </row>
    <row r="863" spans="1:10" x14ac:dyDescent="0.2">
      <c r="A863" s="254">
        <v>2013</v>
      </c>
      <c r="B863" s="278" t="s">
        <v>44</v>
      </c>
      <c r="C863" s="278" t="s">
        <v>116</v>
      </c>
      <c r="D863" s="305">
        <v>29590.957500000004</v>
      </c>
      <c r="E863" s="305">
        <v>93544.450500000006</v>
      </c>
      <c r="F863" s="305">
        <v>23731.219500000003</v>
      </c>
      <c r="G863" s="305">
        <v>6372.0450000000001</v>
      </c>
      <c r="H863" s="306">
        <v>153238.67249999999</v>
      </c>
      <c r="I863" s="291"/>
      <c r="J863" s="291"/>
    </row>
    <row r="864" spans="1:10" x14ac:dyDescent="0.2">
      <c r="A864" s="254">
        <v>2013</v>
      </c>
      <c r="B864" s="278" t="s">
        <v>45</v>
      </c>
      <c r="C864" s="278" t="s">
        <v>116</v>
      </c>
      <c r="D864" s="305">
        <v>30673.470000000016</v>
      </c>
      <c r="E864" s="305">
        <v>88589.901499999993</v>
      </c>
      <c r="F864" s="305">
        <v>23760.992499999997</v>
      </c>
      <c r="G864" s="305">
        <v>8243.0849999999991</v>
      </c>
      <c r="H864" s="306">
        <v>151267.44900000005</v>
      </c>
      <c r="I864" s="291"/>
      <c r="J864" s="291"/>
    </row>
    <row r="865" spans="1:10" x14ac:dyDescent="0.2">
      <c r="A865" s="254">
        <v>2013</v>
      </c>
      <c r="B865" s="278" t="s">
        <v>33</v>
      </c>
      <c r="C865" s="278" t="s">
        <v>116</v>
      </c>
      <c r="D865" s="305">
        <v>30111.580000000005</v>
      </c>
      <c r="E865" s="305">
        <v>98395.891999999993</v>
      </c>
      <c r="F865" s="305">
        <v>24257.342999999997</v>
      </c>
      <c r="G865" s="305">
        <v>6775.6479999999992</v>
      </c>
      <c r="H865" s="306">
        <v>159540.46299999999</v>
      </c>
      <c r="I865" s="291"/>
      <c r="J865" s="291"/>
    </row>
    <row r="866" spans="1:10" x14ac:dyDescent="0.2">
      <c r="A866" s="254">
        <v>2013</v>
      </c>
      <c r="B866" s="278" t="s">
        <v>35</v>
      </c>
      <c r="C866" s="278" t="s">
        <v>116</v>
      </c>
      <c r="D866" s="305">
        <v>30251.829999999994</v>
      </c>
      <c r="E866" s="305">
        <v>95593.267500000016</v>
      </c>
      <c r="F866" s="305">
        <v>24194.044999999998</v>
      </c>
      <c r="G866" s="305">
        <v>7151.6689999999999</v>
      </c>
      <c r="H866" s="306">
        <v>157190.81150000001</v>
      </c>
      <c r="I866" s="291"/>
      <c r="J866" s="291"/>
    </row>
    <row r="867" spans="1:10" x14ac:dyDescent="0.2">
      <c r="A867" s="254">
        <v>2013</v>
      </c>
      <c r="B867" s="278" t="s">
        <v>36</v>
      </c>
      <c r="C867" s="278" t="s">
        <v>116</v>
      </c>
      <c r="D867" s="305">
        <v>29143.852499999997</v>
      </c>
      <c r="E867" s="305">
        <v>89675.023499999996</v>
      </c>
      <c r="F867" s="305">
        <v>24842.859999999997</v>
      </c>
      <c r="G867" s="305">
        <v>6638.9875000000011</v>
      </c>
      <c r="H867" s="306">
        <v>150300.72350000002</v>
      </c>
      <c r="I867" s="291"/>
      <c r="J867" s="291"/>
    </row>
    <row r="868" spans="1:10" x14ac:dyDescent="0.2">
      <c r="A868" s="254">
        <v>2013</v>
      </c>
      <c r="B868" s="278" t="s">
        <v>37</v>
      </c>
      <c r="C868" s="278" t="s">
        <v>116</v>
      </c>
      <c r="D868" s="305">
        <v>31091.562500000007</v>
      </c>
      <c r="E868" s="305">
        <v>94766.10149999999</v>
      </c>
      <c r="F868" s="305">
        <v>28194.494999999999</v>
      </c>
      <c r="G868" s="305">
        <v>7749.8140000000003</v>
      </c>
      <c r="H868" s="306">
        <v>161801.97299999997</v>
      </c>
      <c r="I868" s="291"/>
      <c r="J868" s="291"/>
    </row>
    <row r="869" spans="1:10" x14ac:dyDescent="0.2">
      <c r="A869" s="254">
        <v>2013</v>
      </c>
      <c r="B869" s="278" t="s">
        <v>38</v>
      </c>
      <c r="C869" s="278" t="s">
        <v>116</v>
      </c>
      <c r="D869" s="305">
        <v>23365.527500000011</v>
      </c>
      <c r="E869" s="305">
        <v>82474.752999999997</v>
      </c>
      <c r="F869" s="305">
        <v>26840.344000000001</v>
      </c>
      <c r="G869" s="305">
        <v>5263.19</v>
      </c>
      <c r="H869" s="306">
        <v>137943.81450000001</v>
      </c>
      <c r="I869" s="291"/>
      <c r="J869" s="291"/>
    </row>
    <row r="870" spans="1:10" x14ac:dyDescent="0.2">
      <c r="A870" s="254">
        <v>2013</v>
      </c>
      <c r="B870" s="278" t="s">
        <v>39</v>
      </c>
      <c r="C870" s="278" t="s">
        <v>116</v>
      </c>
      <c r="D870" s="305">
        <v>28939.16</v>
      </c>
      <c r="E870" s="305">
        <v>106497.29549999999</v>
      </c>
      <c r="F870" s="305">
        <v>32410.875000000007</v>
      </c>
      <c r="G870" s="305">
        <v>7625.5684999999985</v>
      </c>
      <c r="H870" s="306">
        <v>175472.899</v>
      </c>
      <c r="I870" s="291"/>
      <c r="J870" s="291"/>
    </row>
    <row r="871" spans="1:10" x14ac:dyDescent="0.2">
      <c r="A871" s="254">
        <v>2013</v>
      </c>
      <c r="B871" s="278" t="s">
        <v>40</v>
      </c>
      <c r="C871" s="278" t="s">
        <v>116</v>
      </c>
      <c r="D871" s="305">
        <v>29538.06</v>
      </c>
      <c r="E871" s="305">
        <v>104104.66200000008</v>
      </c>
      <c r="F871" s="305">
        <v>37098.120499999997</v>
      </c>
      <c r="G871" s="305">
        <v>7759.2379999999994</v>
      </c>
      <c r="H871" s="306">
        <v>178500.0805000001</v>
      </c>
      <c r="I871" s="291"/>
      <c r="J871" s="291"/>
    </row>
    <row r="872" spans="1:10" x14ac:dyDescent="0.2">
      <c r="A872" s="254">
        <v>2013</v>
      </c>
      <c r="B872" s="278" t="s">
        <v>41</v>
      </c>
      <c r="C872" s="278" t="s">
        <v>116</v>
      </c>
      <c r="D872" s="305">
        <v>29371.864999999994</v>
      </c>
      <c r="E872" s="305">
        <v>104659.39400000006</v>
      </c>
      <c r="F872" s="305">
        <v>35056.027500000004</v>
      </c>
      <c r="G872" s="305">
        <v>7654.3890000000001</v>
      </c>
      <c r="H872" s="306">
        <v>176741.67550000007</v>
      </c>
      <c r="I872" s="291"/>
      <c r="J872" s="291"/>
    </row>
    <row r="873" spans="1:10" x14ac:dyDescent="0.2">
      <c r="A873" s="254">
        <v>2013</v>
      </c>
      <c r="B873" s="278" t="s">
        <v>42</v>
      </c>
      <c r="C873" s="278" t="s">
        <v>116</v>
      </c>
      <c r="D873" s="305">
        <v>27976.920000000006</v>
      </c>
      <c r="E873" s="305">
        <v>106701.72250000009</v>
      </c>
      <c r="F873" s="305">
        <v>28005.859999999997</v>
      </c>
      <c r="G873" s="305">
        <v>6734.7950000000001</v>
      </c>
      <c r="H873" s="306">
        <v>169419.29750000007</v>
      </c>
      <c r="I873" s="291"/>
      <c r="J873" s="291"/>
    </row>
    <row r="874" spans="1:10" x14ac:dyDescent="0.2">
      <c r="A874" s="254">
        <v>2014</v>
      </c>
      <c r="B874" s="278" t="s">
        <v>43</v>
      </c>
      <c r="C874" s="278" t="s">
        <v>116</v>
      </c>
      <c r="D874" s="305">
        <v>23791.269999999997</v>
      </c>
      <c r="E874" s="305">
        <v>84295.85050000003</v>
      </c>
      <c r="F874" s="305">
        <v>29184.064999999999</v>
      </c>
      <c r="G874" s="305">
        <v>7359.8249999999998</v>
      </c>
      <c r="H874" s="306">
        <v>144631.01050000003</v>
      </c>
      <c r="I874" s="291"/>
      <c r="J874" s="291"/>
    </row>
    <row r="875" spans="1:10" x14ac:dyDescent="0.2">
      <c r="A875" s="254">
        <v>2014</v>
      </c>
      <c r="B875" s="278" t="s">
        <v>44</v>
      </c>
      <c r="C875" s="278" t="s">
        <v>116</v>
      </c>
      <c r="D875" s="305">
        <v>29144.899999999998</v>
      </c>
      <c r="E875" s="305">
        <v>95267.238000000085</v>
      </c>
      <c r="F875" s="305">
        <v>30636.805</v>
      </c>
      <c r="G875" s="305">
        <v>7363.3200000000006</v>
      </c>
      <c r="H875" s="306">
        <v>162412.26300000006</v>
      </c>
      <c r="I875" s="291"/>
      <c r="J875" s="291"/>
    </row>
    <row r="876" spans="1:10" x14ac:dyDescent="0.2">
      <c r="A876" s="254">
        <v>2014</v>
      </c>
      <c r="B876" s="278" t="s">
        <v>45</v>
      </c>
      <c r="C876" s="278" t="s">
        <v>116</v>
      </c>
      <c r="D876" s="305">
        <v>31388.52</v>
      </c>
      <c r="E876" s="305">
        <v>113889.5465000001</v>
      </c>
      <c r="F876" s="305">
        <v>30298.366000000002</v>
      </c>
      <c r="G876" s="305">
        <v>8320.1630000000005</v>
      </c>
      <c r="H876" s="306">
        <v>183896.59550000014</v>
      </c>
      <c r="I876" s="291"/>
      <c r="J876" s="291"/>
    </row>
    <row r="877" spans="1:10" x14ac:dyDescent="0.2">
      <c r="A877" s="254">
        <v>2014</v>
      </c>
      <c r="B877" s="278" t="s">
        <v>33</v>
      </c>
      <c r="C877" s="278" t="s">
        <v>116</v>
      </c>
      <c r="D877" s="305">
        <v>30306.44</v>
      </c>
      <c r="E877" s="305">
        <v>100127.07950000008</v>
      </c>
      <c r="F877" s="305">
        <v>28865.666999999998</v>
      </c>
      <c r="G877" s="305">
        <v>8419.3220000000001</v>
      </c>
      <c r="H877" s="306">
        <v>167718.50850000005</v>
      </c>
      <c r="I877" s="291"/>
      <c r="J877" s="291"/>
    </row>
    <row r="878" spans="1:10" x14ac:dyDescent="0.2">
      <c r="A878" s="254">
        <v>2014</v>
      </c>
      <c r="B878" s="278" t="s">
        <v>35</v>
      </c>
      <c r="C878" s="278" t="s">
        <v>116</v>
      </c>
      <c r="D878" s="305">
        <v>32747.412499999999</v>
      </c>
      <c r="E878" s="305">
        <v>102120.47200000011</v>
      </c>
      <c r="F878" s="305">
        <v>30426.436000000002</v>
      </c>
      <c r="G878" s="305">
        <v>9539.4255000000012</v>
      </c>
      <c r="H878" s="306">
        <v>174833.7460000001</v>
      </c>
      <c r="I878" s="291"/>
      <c r="J878" s="291"/>
    </row>
    <row r="879" spans="1:10" x14ac:dyDescent="0.2">
      <c r="A879" s="254">
        <v>2014</v>
      </c>
      <c r="B879" s="278" t="s">
        <v>36</v>
      </c>
      <c r="C879" s="278" t="s">
        <v>116</v>
      </c>
      <c r="D879" s="305">
        <v>30075.135000000002</v>
      </c>
      <c r="E879" s="305">
        <v>95107.97924500017</v>
      </c>
      <c r="F879" s="305">
        <v>26656.983</v>
      </c>
      <c r="G879" s="305">
        <v>7749.9420000000009</v>
      </c>
      <c r="H879" s="306">
        <v>159590.03924500017</v>
      </c>
      <c r="I879" s="291"/>
      <c r="J879" s="291"/>
    </row>
    <row r="880" spans="1:10" x14ac:dyDescent="0.2">
      <c r="A880" s="254">
        <v>2014</v>
      </c>
      <c r="B880" s="278" t="s">
        <v>37</v>
      </c>
      <c r="C880" s="278" t="s">
        <v>116</v>
      </c>
      <c r="D880" s="305">
        <v>34150.871000000006</v>
      </c>
      <c r="E880" s="305">
        <v>103514.70700000011</v>
      </c>
      <c r="F880" s="305">
        <v>29441.063000000002</v>
      </c>
      <c r="G880" s="305">
        <v>7095.2924999999996</v>
      </c>
      <c r="H880" s="306">
        <v>174201.93350000007</v>
      </c>
      <c r="I880" s="291"/>
      <c r="J880" s="291"/>
    </row>
    <row r="881" spans="1:10" x14ac:dyDescent="0.2">
      <c r="A881" s="254">
        <v>2014</v>
      </c>
      <c r="B881" s="278" t="s">
        <v>38</v>
      </c>
      <c r="C881" s="278" t="s">
        <v>116</v>
      </c>
      <c r="D881" s="305">
        <v>30407.061000000005</v>
      </c>
      <c r="E881" s="305">
        <v>106318.25600000004</v>
      </c>
      <c r="F881" s="305">
        <v>28907.022499999995</v>
      </c>
      <c r="G881" s="305">
        <v>7695.29</v>
      </c>
      <c r="H881" s="306">
        <v>173327.62950000007</v>
      </c>
      <c r="I881" s="291"/>
      <c r="J881" s="291"/>
    </row>
    <row r="882" spans="1:10" x14ac:dyDescent="0.2">
      <c r="A882" s="254">
        <v>2014</v>
      </c>
      <c r="B882" s="278" t="s">
        <v>39</v>
      </c>
      <c r="C882" s="278" t="s">
        <v>116</v>
      </c>
      <c r="D882" s="305">
        <v>32075.222500000011</v>
      </c>
      <c r="E882" s="305">
        <v>112512.38950000011</v>
      </c>
      <c r="F882" s="305">
        <v>30947.0105</v>
      </c>
      <c r="G882" s="305">
        <v>7585.6924999999992</v>
      </c>
      <c r="H882" s="306">
        <v>183120.31500000012</v>
      </c>
      <c r="I882" s="291"/>
      <c r="J882" s="291"/>
    </row>
    <row r="883" spans="1:10" x14ac:dyDescent="0.2">
      <c r="A883" s="254">
        <v>2014</v>
      </c>
      <c r="B883" s="278" t="s">
        <v>40</v>
      </c>
      <c r="C883" s="278" t="s">
        <v>116</v>
      </c>
      <c r="D883" s="305">
        <v>26290.019999999993</v>
      </c>
      <c r="E883" s="305">
        <v>113981.76300000014</v>
      </c>
      <c r="F883" s="305">
        <v>31911.094999999994</v>
      </c>
      <c r="G883" s="305">
        <v>7883.7049999999999</v>
      </c>
      <c r="H883" s="306">
        <v>180066.58300000013</v>
      </c>
      <c r="I883" s="291"/>
      <c r="J883" s="291"/>
    </row>
    <row r="884" spans="1:10" x14ac:dyDescent="0.2">
      <c r="A884" s="254">
        <v>2014</v>
      </c>
      <c r="B884" s="278" t="s">
        <v>41</v>
      </c>
      <c r="C884" s="278" t="s">
        <v>116</v>
      </c>
      <c r="D884" s="305">
        <v>28671.405000000002</v>
      </c>
      <c r="E884" s="305">
        <v>115836.66000000006</v>
      </c>
      <c r="F884" s="305">
        <v>30081.79</v>
      </c>
      <c r="G884" s="305">
        <v>7566.69</v>
      </c>
      <c r="H884" s="306">
        <v>182156.54500000007</v>
      </c>
      <c r="I884" s="291"/>
      <c r="J884" s="291"/>
    </row>
    <row r="885" spans="1:10" x14ac:dyDescent="0.2">
      <c r="A885" s="254">
        <v>2014</v>
      </c>
      <c r="B885" s="278" t="s">
        <v>42</v>
      </c>
      <c r="C885" s="278" t="s">
        <v>116</v>
      </c>
      <c r="D885" s="305">
        <v>25670.605000000003</v>
      </c>
      <c r="E885" s="305">
        <v>119846.18700000002</v>
      </c>
      <c r="F885" s="305">
        <v>24539.289999999997</v>
      </c>
      <c r="G885" s="305">
        <v>7911.3724999999995</v>
      </c>
      <c r="H885" s="306">
        <v>177967.45450000002</v>
      </c>
      <c r="I885" s="291"/>
      <c r="J885" s="291"/>
    </row>
    <row r="886" spans="1:10" x14ac:dyDescent="0.2">
      <c r="A886" s="254">
        <v>2015</v>
      </c>
      <c r="B886" s="278" t="s">
        <v>43</v>
      </c>
      <c r="C886" s="278" t="s">
        <v>116</v>
      </c>
      <c r="D886" s="305">
        <v>21627.824999999997</v>
      </c>
      <c r="E886" s="305">
        <v>89593.20550000004</v>
      </c>
      <c r="F886" s="305">
        <v>26499.540499999996</v>
      </c>
      <c r="G886" s="305">
        <v>7138.4349999999995</v>
      </c>
      <c r="H886" s="306">
        <v>144859.00600000005</v>
      </c>
      <c r="I886" s="291"/>
      <c r="J886" s="291"/>
    </row>
    <row r="887" spans="1:10" x14ac:dyDescent="0.2">
      <c r="A887" s="254">
        <v>2015</v>
      </c>
      <c r="B887" s="278" t="s">
        <v>44</v>
      </c>
      <c r="C887" s="278" t="s">
        <v>116</v>
      </c>
      <c r="D887" s="305">
        <v>27161.378499999995</v>
      </c>
      <c r="E887" s="305">
        <v>92033.068500000023</v>
      </c>
      <c r="F887" s="305">
        <v>31394.272499999999</v>
      </c>
      <c r="G887" s="305">
        <v>8063.2899999999991</v>
      </c>
      <c r="H887" s="306">
        <v>158652.00950000001</v>
      </c>
      <c r="I887" s="291"/>
      <c r="J887" s="291"/>
    </row>
    <row r="888" spans="1:10" x14ac:dyDescent="0.2">
      <c r="A888" s="254">
        <v>2015</v>
      </c>
      <c r="B888" s="278" t="s">
        <v>45</v>
      </c>
      <c r="C888" s="278" t="s">
        <v>116</v>
      </c>
      <c r="D888" s="305">
        <v>29472.721999999998</v>
      </c>
      <c r="E888" s="305">
        <v>108444.93899999997</v>
      </c>
      <c r="F888" s="305">
        <v>30810.5085</v>
      </c>
      <c r="G888" s="305">
        <v>8043.9924999999994</v>
      </c>
      <c r="H888" s="306">
        <v>176772.16199999995</v>
      </c>
      <c r="I888" s="291"/>
      <c r="J888" s="291"/>
    </row>
    <row r="889" spans="1:10" x14ac:dyDescent="0.2">
      <c r="A889" s="254">
        <v>2015</v>
      </c>
      <c r="B889" s="278" t="s">
        <v>33</v>
      </c>
      <c r="C889" s="278" t="s">
        <v>116</v>
      </c>
      <c r="D889" s="305">
        <v>27275.792500000007</v>
      </c>
      <c r="E889" s="305">
        <v>95955.626999999993</v>
      </c>
      <c r="F889" s="305">
        <v>31613.738499999999</v>
      </c>
      <c r="G889" s="305">
        <v>6982.585500000001</v>
      </c>
      <c r="H889" s="306">
        <v>161827.74349999998</v>
      </c>
      <c r="I889" s="291"/>
      <c r="J889" s="291"/>
    </row>
    <row r="890" spans="1:10" x14ac:dyDescent="0.2">
      <c r="A890" s="254">
        <v>2015</v>
      </c>
      <c r="B890" s="278" t="s">
        <v>35</v>
      </c>
      <c r="C890" s="278" t="s">
        <v>116</v>
      </c>
      <c r="D890" s="305">
        <v>26703.784999999993</v>
      </c>
      <c r="E890" s="305">
        <v>103309.19200000001</v>
      </c>
      <c r="F890" s="305">
        <v>33803.464500000002</v>
      </c>
      <c r="G890" s="305">
        <v>7329.5700000000006</v>
      </c>
      <c r="H890" s="306">
        <v>171146.01150000002</v>
      </c>
      <c r="I890" s="291"/>
      <c r="J890" s="291"/>
    </row>
    <row r="891" spans="1:10" x14ac:dyDescent="0.2">
      <c r="A891" s="254">
        <v>2015</v>
      </c>
      <c r="B891" s="278" t="s">
        <v>36</v>
      </c>
      <c r="C891" s="278" t="s">
        <v>116</v>
      </c>
      <c r="D891" s="305">
        <v>25613.37</v>
      </c>
      <c r="E891" s="305">
        <v>95929.286999999968</v>
      </c>
      <c r="F891" s="305">
        <v>32304.02</v>
      </c>
      <c r="G891" s="305">
        <v>7769.7624999999989</v>
      </c>
      <c r="H891" s="306">
        <v>161616.43949999998</v>
      </c>
      <c r="I891" s="291"/>
      <c r="J891" s="291"/>
    </row>
    <row r="892" spans="1:10" x14ac:dyDescent="0.2">
      <c r="A892" s="254">
        <v>2015</v>
      </c>
      <c r="B892" s="278" t="s">
        <v>37</v>
      </c>
      <c r="C892" s="278" t="s">
        <v>116</v>
      </c>
      <c r="D892" s="305">
        <v>31345.9925</v>
      </c>
      <c r="E892" s="305">
        <v>102573.37549999999</v>
      </c>
      <c r="F892" s="305">
        <v>37956.449499999995</v>
      </c>
      <c r="G892" s="305">
        <v>9118.8374999999996</v>
      </c>
      <c r="H892" s="306">
        <v>180994.655</v>
      </c>
      <c r="I892" s="291"/>
      <c r="J892" s="291"/>
    </row>
    <row r="893" spans="1:10" x14ac:dyDescent="0.2">
      <c r="A893" s="254">
        <v>2015</v>
      </c>
      <c r="B893" s="278" t="s">
        <v>38</v>
      </c>
      <c r="C893" s="278" t="s">
        <v>116</v>
      </c>
      <c r="D893" s="305">
        <v>28986.934999999994</v>
      </c>
      <c r="E893" s="305">
        <v>104414.5235</v>
      </c>
      <c r="F893" s="305">
        <v>31997.785499999994</v>
      </c>
      <c r="G893" s="305">
        <v>7897.06</v>
      </c>
      <c r="H893" s="306">
        <v>173296.304</v>
      </c>
      <c r="I893" s="291"/>
      <c r="J893" s="291"/>
    </row>
    <row r="894" spans="1:10" x14ac:dyDescent="0.2">
      <c r="A894" s="254">
        <v>2015</v>
      </c>
      <c r="B894" s="278" t="s">
        <v>39</v>
      </c>
      <c r="C894" s="278" t="s">
        <v>116</v>
      </c>
      <c r="D894" s="305">
        <v>33030.476999999999</v>
      </c>
      <c r="E894" s="305">
        <v>108768.29000000001</v>
      </c>
      <c r="F894" s="305">
        <v>40711.600000000006</v>
      </c>
      <c r="G894" s="305">
        <v>7804.4950000000008</v>
      </c>
      <c r="H894" s="306">
        <v>190314.86200000002</v>
      </c>
      <c r="I894" s="291"/>
      <c r="J894" s="291"/>
    </row>
    <row r="895" spans="1:10" x14ac:dyDescent="0.2">
      <c r="A895" s="254">
        <v>2015</v>
      </c>
      <c r="B895" s="278" t="s">
        <v>40</v>
      </c>
      <c r="C895" s="278" t="s">
        <v>116</v>
      </c>
      <c r="D895" s="305">
        <v>32546.067500000005</v>
      </c>
      <c r="E895" s="305">
        <v>115626.21150000024</v>
      </c>
      <c r="F895" s="305">
        <v>35915.832500000004</v>
      </c>
      <c r="G895" s="305">
        <v>7607.0724999999993</v>
      </c>
      <c r="H895" s="306">
        <v>191695.18400000027</v>
      </c>
      <c r="I895" s="291"/>
      <c r="J895" s="291"/>
    </row>
    <row r="896" spans="1:10" x14ac:dyDescent="0.2">
      <c r="A896" s="254">
        <v>2015</v>
      </c>
      <c r="B896" s="278" t="s">
        <v>41</v>
      </c>
      <c r="C896" s="278" t="s">
        <v>116</v>
      </c>
      <c r="D896" s="305">
        <v>31527.952500000003</v>
      </c>
      <c r="E896" s="305">
        <v>107788.26400000007</v>
      </c>
      <c r="F896" s="305">
        <v>32727.704999999998</v>
      </c>
      <c r="G896" s="305">
        <v>8173.7925000000014</v>
      </c>
      <c r="H896" s="306">
        <v>180217.71400000004</v>
      </c>
      <c r="I896" s="291"/>
      <c r="J896" s="291"/>
    </row>
    <row r="897" spans="1:10" x14ac:dyDescent="0.2">
      <c r="A897" s="254">
        <v>2015</v>
      </c>
      <c r="B897" s="278" t="s">
        <v>42</v>
      </c>
      <c r="C897" s="278" t="s">
        <v>116</v>
      </c>
      <c r="D897" s="305">
        <v>32082.937999999995</v>
      </c>
      <c r="E897" s="305">
        <v>133293.35100000026</v>
      </c>
      <c r="F897" s="305">
        <v>26460.593000000001</v>
      </c>
      <c r="G897" s="305">
        <v>9432.3274999999994</v>
      </c>
      <c r="H897" s="306">
        <v>201269.20950000026</v>
      </c>
      <c r="I897" s="291"/>
      <c r="J897" s="291"/>
    </row>
    <row r="898" spans="1:10" x14ac:dyDescent="0.2">
      <c r="A898" s="254">
        <v>2016</v>
      </c>
      <c r="B898" s="278" t="s">
        <v>43</v>
      </c>
      <c r="C898" s="278" t="s">
        <v>116</v>
      </c>
      <c r="D898" s="305">
        <v>27674.172499999982</v>
      </c>
      <c r="E898" s="305">
        <v>96142.07749999997</v>
      </c>
      <c r="F898" s="305">
        <v>26980.882499999996</v>
      </c>
      <c r="G898" s="305">
        <v>5194.8600000000079</v>
      </c>
      <c r="H898" s="306">
        <v>155991.99249999999</v>
      </c>
      <c r="I898" s="291"/>
      <c r="J898" s="291"/>
    </row>
    <row r="899" spans="1:10" x14ac:dyDescent="0.2">
      <c r="A899" s="254">
        <v>2016</v>
      </c>
      <c r="B899" s="278" t="s">
        <v>44</v>
      </c>
      <c r="C899" s="278" t="s">
        <v>116</v>
      </c>
      <c r="D899" s="305">
        <v>35023.177500000005</v>
      </c>
      <c r="E899" s="305">
        <v>91350.125</v>
      </c>
      <c r="F899" s="305">
        <v>30026.372499999998</v>
      </c>
      <c r="G899" s="305">
        <v>4868.0905000000012</v>
      </c>
      <c r="H899" s="306">
        <v>161267.76550000001</v>
      </c>
      <c r="I899" s="291"/>
      <c r="J899" s="291"/>
    </row>
    <row r="900" spans="1:10" x14ac:dyDescent="0.2">
      <c r="A900" s="254">
        <v>2016</v>
      </c>
      <c r="B900" s="278" t="s">
        <v>45</v>
      </c>
      <c r="C900" s="278" t="s">
        <v>116</v>
      </c>
      <c r="D900" s="305">
        <v>31365.12000000001</v>
      </c>
      <c r="E900" s="305">
        <v>94668.013500000059</v>
      </c>
      <c r="F900" s="305">
        <v>27301.82</v>
      </c>
      <c r="G900" s="305">
        <v>4100.5824999999995</v>
      </c>
      <c r="H900" s="306">
        <v>157435.53600000005</v>
      </c>
      <c r="I900" s="291"/>
      <c r="J900" s="291"/>
    </row>
    <row r="901" spans="1:10" x14ac:dyDescent="0.2">
      <c r="A901" s="254">
        <v>2016</v>
      </c>
      <c r="B901" s="278" t="s">
        <v>33</v>
      </c>
      <c r="C901" s="278" t="s">
        <v>116</v>
      </c>
      <c r="D901" s="305">
        <v>32034.187499999989</v>
      </c>
      <c r="E901" s="305">
        <v>99957.348000000085</v>
      </c>
      <c r="F901" s="305">
        <v>28433.182499999995</v>
      </c>
      <c r="G901" s="305">
        <v>4571.0729999999994</v>
      </c>
      <c r="H901" s="306">
        <v>164995.79100000008</v>
      </c>
      <c r="I901" s="291"/>
      <c r="J901" s="291"/>
    </row>
    <row r="902" spans="1:10" x14ac:dyDescent="0.2">
      <c r="A902" s="254">
        <v>2016</v>
      </c>
      <c r="B902" s="278" t="s">
        <v>35</v>
      </c>
      <c r="C902" s="278" t="s">
        <v>116</v>
      </c>
      <c r="D902" s="305">
        <v>31077.764999999996</v>
      </c>
      <c r="E902" s="305">
        <v>91264.074000000022</v>
      </c>
      <c r="F902" s="305">
        <v>27159.251499999995</v>
      </c>
      <c r="G902" s="305">
        <v>4012.7575000000002</v>
      </c>
      <c r="H902" s="306">
        <v>153513.84800000003</v>
      </c>
      <c r="I902" s="291"/>
      <c r="J902" s="291"/>
    </row>
    <row r="903" spans="1:10" x14ac:dyDescent="0.2">
      <c r="A903" s="254">
        <v>2016</v>
      </c>
      <c r="B903" s="278" t="s">
        <v>36</v>
      </c>
      <c r="C903" s="278" t="s">
        <v>116</v>
      </c>
      <c r="D903" s="305">
        <v>31861.305</v>
      </c>
      <c r="E903" s="305">
        <v>92034.653499999986</v>
      </c>
      <c r="F903" s="305">
        <v>23751.419999999995</v>
      </c>
      <c r="G903" s="305">
        <v>3824.6900000000014</v>
      </c>
      <c r="H903" s="306">
        <v>151472.06849999996</v>
      </c>
      <c r="I903" s="291"/>
      <c r="J903" s="291"/>
    </row>
    <row r="904" spans="1:10" x14ac:dyDescent="0.2">
      <c r="A904" s="254">
        <v>2016</v>
      </c>
      <c r="B904" s="278" t="s">
        <v>37</v>
      </c>
      <c r="C904" s="278" t="s">
        <v>116</v>
      </c>
      <c r="D904" s="305">
        <v>27032.9925</v>
      </c>
      <c r="E904" s="305">
        <v>79387.632500000167</v>
      </c>
      <c r="F904" s="305">
        <v>18838.974999999999</v>
      </c>
      <c r="G904" s="305">
        <v>2989.6875000000009</v>
      </c>
      <c r="H904" s="306">
        <v>128249.28750000017</v>
      </c>
      <c r="I904" s="291"/>
      <c r="J904" s="291"/>
    </row>
    <row r="905" spans="1:10" x14ac:dyDescent="0.2">
      <c r="A905" s="254">
        <v>2016</v>
      </c>
      <c r="B905" s="278" t="s">
        <v>38</v>
      </c>
      <c r="C905" s="278" t="s">
        <v>116</v>
      </c>
      <c r="D905" s="305">
        <v>29843.17</v>
      </c>
      <c r="E905" s="305">
        <v>100228.07950000021</v>
      </c>
      <c r="F905" s="305">
        <v>28983.016000000003</v>
      </c>
      <c r="G905" s="305">
        <v>4842.5749999999998</v>
      </c>
      <c r="H905" s="306">
        <v>163896.84050000019</v>
      </c>
      <c r="I905" s="291"/>
      <c r="J905" s="291"/>
    </row>
    <row r="906" spans="1:10" x14ac:dyDescent="0.2">
      <c r="A906" s="254">
        <v>2016</v>
      </c>
      <c r="B906" s="278" t="s">
        <v>39</v>
      </c>
      <c r="C906" s="278" t="s">
        <v>116</v>
      </c>
      <c r="D906" s="305">
        <v>28881.545000000002</v>
      </c>
      <c r="E906" s="305">
        <v>94362.238499999963</v>
      </c>
      <c r="F906" s="305">
        <v>23311.454999999994</v>
      </c>
      <c r="G906" s="305">
        <v>5089.8949999999995</v>
      </c>
      <c r="H906" s="306">
        <v>151645.13349999997</v>
      </c>
      <c r="I906" s="291"/>
      <c r="J906" s="291"/>
    </row>
    <row r="907" spans="1:10" x14ac:dyDescent="0.2">
      <c r="A907" s="254">
        <v>2016</v>
      </c>
      <c r="B907" s="278" t="s">
        <v>40</v>
      </c>
      <c r="C907" s="278" t="s">
        <v>116</v>
      </c>
      <c r="D907" s="305">
        <v>28104.782500000001</v>
      </c>
      <c r="E907" s="305">
        <v>90404.944500000129</v>
      </c>
      <c r="F907" s="305">
        <v>24077.945999999993</v>
      </c>
      <c r="G907" s="305">
        <v>4655.4774999999991</v>
      </c>
      <c r="H907" s="306">
        <v>147243.15050000019</v>
      </c>
      <c r="I907" s="291"/>
      <c r="J907" s="291"/>
    </row>
    <row r="908" spans="1:10" x14ac:dyDescent="0.2">
      <c r="A908" s="254">
        <v>2016</v>
      </c>
      <c r="B908" s="278" t="s">
        <v>41</v>
      </c>
      <c r="C908" s="278" t="s">
        <v>116</v>
      </c>
      <c r="D908" s="305">
        <v>28443.562500000004</v>
      </c>
      <c r="E908" s="305">
        <v>93765.403000000006</v>
      </c>
      <c r="F908" s="305">
        <v>23387.452500000003</v>
      </c>
      <c r="G908" s="305">
        <v>4489.1149999999998</v>
      </c>
      <c r="H908" s="306">
        <v>150085.53300000002</v>
      </c>
      <c r="I908" s="291"/>
      <c r="J908" s="291"/>
    </row>
    <row r="909" spans="1:10" x14ac:dyDescent="0.2">
      <c r="A909" s="254">
        <v>2016</v>
      </c>
      <c r="B909" s="278" t="s">
        <v>42</v>
      </c>
      <c r="C909" s="278" t="s">
        <v>116</v>
      </c>
      <c r="D909" s="305">
        <v>27144.46</v>
      </c>
      <c r="E909" s="305">
        <v>94509.337000000043</v>
      </c>
      <c r="F909" s="305">
        <v>21296.751999999997</v>
      </c>
      <c r="G909" s="305">
        <v>3910.3425000000002</v>
      </c>
      <c r="H909" s="306">
        <v>146860.89150000009</v>
      </c>
      <c r="I909" s="291"/>
      <c r="J909" s="291"/>
    </row>
    <row r="910" spans="1:10" x14ac:dyDescent="0.2">
      <c r="A910" s="254">
        <v>2017</v>
      </c>
      <c r="B910" s="278" t="s">
        <v>43</v>
      </c>
      <c r="C910" s="278" t="s">
        <v>116</v>
      </c>
      <c r="D910" s="305">
        <v>22960.562499999993</v>
      </c>
      <c r="E910" s="305">
        <v>82914.319499999954</v>
      </c>
      <c r="F910" s="305">
        <v>17615.21</v>
      </c>
      <c r="G910" s="305">
        <v>3703.1125000000002</v>
      </c>
      <c r="H910" s="306">
        <v>127193.20449999999</v>
      </c>
      <c r="I910" s="291"/>
      <c r="J910" s="291"/>
    </row>
    <row r="911" spans="1:10" x14ac:dyDescent="0.2">
      <c r="A911" s="254">
        <v>2017</v>
      </c>
      <c r="B911" s="278" t="s">
        <v>44</v>
      </c>
      <c r="C911" s="278" t="s">
        <v>116</v>
      </c>
      <c r="D911" s="305">
        <v>27217.876999999997</v>
      </c>
      <c r="E911" s="305">
        <v>85424.929499999984</v>
      </c>
      <c r="F911" s="305">
        <v>21237.012999999999</v>
      </c>
      <c r="G911" s="305">
        <v>3482.7000000000003</v>
      </c>
      <c r="H911" s="306">
        <v>137362.51949999999</v>
      </c>
      <c r="I911" s="291"/>
      <c r="J911" s="291"/>
    </row>
    <row r="912" spans="1:10" x14ac:dyDescent="0.2">
      <c r="A912" s="254">
        <v>2017</v>
      </c>
      <c r="B912" s="278" t="s">
        <v>45</v>
      </c>
      <c r="C912" s="278" t="s">
        <v>116</v>
      </c>
      <c r="D912" s="305">
        <v>26063.685500000003</v>
      </c>
      <c r="E912" s="305">
        <v>89906.41750000004</v>
      </c>
      <c r="F912" s="305">
        <v>22067.125499999995</v>
      </c>
      <c r="G912" s="305">
        <v>4207.2349999999997</v>
      </c>
      <c r="H912" s="306">
        <v>142244.46350000007</v>
      </c>
      <c r="I912" s="291"/>
      <c r="J912" s="291"/>
    </row>
    <row r="913" spans="1:10" x14ac:dyDescent="0.2">
      <c r="A913" s="254">
        <v>2017</v>
      </c>
      <c r="B913" s="278" t="s">
        <v>33</v>
      </c>
      <c r="C913" s="278" t="s">
        <v>116</v>
      </c>
      <c r="D913" s="305">
        <v>21559.8685</v>
      </c>
      <c r="E913" s="305">
        <v>77147.367499999993</v>
      </c>
      <c r="F913" s="305">
        <v>18756.244499999997</v>
      </c>
      <c r="G913" s="305">
        <v>2988.8825000000002</v>
      </c>
      <c r="H913" s="306">
        <v>120452.36299999997</v>
      </c>
      <c r="I913" s="291"/>
      <c r="J913" s="291"/>
    </row>
    <row r="914" spans="1:10" x14ac:dyDescent="0.2">
      <c r="A914" s="254">
        <v>2017</v>
      </c>
      <c r="B914" s="278" t="s">
        <v>35</v>
      </c>
      <c r="C914" s="278" t="s">
        <v>116</v>
      </c>
      <c r="D914" s="305">
        <v>27467.999999999996</v>
      </c>
      <c r="E914" s="305">
        <v>88035.397500000036</v>
      </c>
      <c r="F914" s="305">
        <v>23815.738000000001</v>
      </c>
      <c r="G914" s="305">
        <v>2639.5474999999997</v>
      </c>
      <c r="H914" s="306">
        <v>141958.68300000002</v>
      </c>
      <c r="I914" s="291"/>
      <c r="J914" s="291"/>
    </row>
    <row r="915" spans="1:10" x14ac:dyDescent="0.2">
      <c r="A915" s="254">
        <v>2017</v>
      </c>
      <c r="B915" s="278" t="s">
        <v>36</v>
      </c>
      <c r="C915" s="278" t="s">
        <v>116</v>
      </c>
      <c r="D915" s="305">
        <v>25293.062499999993</v>
      </c>
      <c r="E915" s="305">
        <v>85008.313000000009</v>
      </c>
      <c r="F915" s="305">
        <v>24028.524999999994</v>
      </c>
      <c r="G915" s="305">
        <v>3139.9650000000006</v>
      </c>
      <c r="H915" s="306">
        <v>137469.86550000001</v>
      </c>
      <c r="I915" s="291"/>
      <c r="J915" s="291"/>
    </row>
    <row r="916" spans="1:10" x14ac:dyDescent="0.2">
      <c r="A916" s="254">
        <v>2017</v>
      </c>
      <c r="B916" s="278" t="s">
        <v>37</v>
      </c>
      <c r="C916" s="278" t="s">
        <v>116</v>
      </c>
      <c r="D916" s="305">
        <v>25685.949999999997</v>
      </c>
      <c r="E916" s="305">
        <v>92708.01499999997</v>
      </c>
      <c r="F916" s="305">
        <v>23885.665000000001</v>
      </c>
      <c r="G916" s="305">
        <v>3325.8825000000002</v>
      </c>
      <c r="H916" s="306">
        <v>145605.51249999995</v>
      </c>
      <c r="I916" s="291"/>
      <c r="J916" s="291"/>
    </row>
    <row r="917" spans="1:10" x14ac:dyDescent="0.2">
      <c r="A917" s="254">
        <v>2017</v>
      </c>
      <c r="B917" s="278" t="s">
        <v>38</v>
      </c>
      <c r="C917" s="278" t="s">
        <v>116</v>
      </c>
      <c r="D917" s="305">
        <v>28684.824999999997</v>
      </c>
      <c r="E917" s="305">
        <v>87187.639999999985</v>
      </c>
      <c r="F917" s="305">
        <v>25641.030999999999</v>
      </c>
      <c r="G917" s="305">
        <v>3653.8550000000005</v>
      </c>
      <c r="H917" s="306">
        <v>145167.351</v>
      </c>
      <c r="I917" s="291"/>
      <c r="J917" s="291"/>
    </row>
    <row r="918" spans="1:10" x14ac:dyDescent="0.2">
      <c r="A918" s="254">
        <v>2017</v>
      </c>
      <c r="B918" s="278" t="s">
        <v>39</v>
      </c>
      <c r="C918" s="278" t="s">
        <v>116</v>
      </c>
      <c r="D918" s="305">
        <v>26081.449999999993</v>
      </c>
      <c r="E918" s="305">
        <v>92051.776499999993</v>
      </c>
      <c r="F918" s="305">
        <v>21841.887499999997</v>
      </c>
      <c r="G918" s="305">
        <v>3839.2049999999999</v>
      </c>
      <c r="H918" s="306">
        <v>143814.31899999996</v>
      </c>
      <c r="I918" s="291"/>
      <c r="J918" s="291"/>
    </row>
    <row r="919" spans="1:10" x14ac:dyDescent="0.2">
      <c r="A919" s="254">
        <v>2017</v>
      </c>
      <c r="B919" s="278" t="s">
        <v>40</v>
      </c>
      <c r="C919" s="278" t="s">
        <v>116</v>
      </c>
      <c r="D919" s="305">
        <v>27971.089999999993</v>
      </c>
      <c r="E919" s="305">
        <v>90036.13999999997</v>
      </c>
      <c r="F919" s="305">
        <v>21667.670000000002</v>
      </c>
      <c r="G919" s="305">
        <v>3976.9575</v>
      </c>
      <c r="H919" s="306">
        <v>143651.85749999998</v>
      </c>
      <c r="I919" s="291"/>
      <c r="J919" s="291"/>
    </row>
    <row r="920" spans="1:10" x14ac:dyDescent="0.2">
      <c r="A920" s="254">
        <v>2017</v>
      </c>
      <c r="B920" s="278" t="s">
        <v>41</v>
      </c>
      <c r="C920" s="278" t="s">
        <v>116</v>
      </c>
      <c r="D920" s="305">
        <v>29132.957499999997</v>
      </c>
      <c r="E920" s="305">
        <v>96624.819000000047</v>
      </c>
      <c r="F920" s="305">
        <v>21542.064999999999</v>
      </c>
      <c r="G920" s="305">
        <v>4061.9350000000004</v>
      </c>
      <c r="H920" s="306">
        <v>151361.77650000004</v>
      </c>
      <c r="I920" s="291"/>
      <c r="J920" s="291"/>
    </row>
    <row r="921" spans="1:10" x14ac:dyDescent="0.2">
      <c r="A921" s="254">
        <v>2017</v>
      </c>
      <c r="B921" s="278" t="s">
        <v>42</v>
      </c>
      <c r="C921" s="278" t="s">
        <v>116</v>
      </c>
      <c r="D921" s="305">
        <v>26539.899999999998</v>
      </c>
      <c r="E921" s="305">
        <v>93586.217499999999</v>
      </c>
      <c r="F921" s="305">
        <v>17230.532000000003</v>
      </c>
      <c r="G921" s="305">
        <v>3626.2975000000001</v>
      </c>
      <c r="H921" s="306">
        <v>140982.94699999996</v>
      </c>
      <c r="I921" s="291"/>
      <c r="J921" s="291"/>
    </row>
    <row r="922" spans="1:10" x14ac:dyDescent="0.2">
      <c r="A922" s="254">
        <v>2018</v>
      </c>
      <c r="B922" s="278" t="s">
        <v>43</v>
      </c>
      <c r="C922" s="278" t="s">
        <v>116</v>
      </c>
      <c r="D922" s="305">
        <v>25133.019999999997</v>
      </c>
      <c r="E922" s="305">
        <v>83110.553499999965</v>
      </c>
      <c r="F922" s="305">
        <v>17150.514999999996</v>
      </c>
      <c r="G922" s="305">
        <v>3732.8595000000005</v>
      </c>
      <c r="H922" s="306">
        <v>129126.94799999996</v>
      </c>
      <c r="I922" s="291"/>
      <c r="J922" s="291"/>
    </row>
    <row r="923" spans="1:10" x14ac:dyDescent="0.2">
      <c r="A923" s="254">
        <v>2018</v>
      </c>
      <c r="B923" s="278" t="s">
        <v>44</v>
      </c>
      <c r="C923" s="278" t="s">
        <v>116</v>
      </c>
      <c r="D923" s="305">
        <v>27124.7225</v>
      </c>
      <c r="E923" s="305">
        <v>87054.860999999946</v>
      </c>
      <c r="F923" s="305">
        <v>19412.282500000001</v>
      </c>
      <c r="G923" s="305">
        <v>3372.2475000000004</v>
      </c>
      <c r="H923" s="306">
        <v>136964.11349999998</v>
      </c>
      <c r="I923" s="291"/>
      <c r="J923" s="291"/>
    </row>
    <row r="924" spans="1:10" x14ac:dyDescent="0.2">
      <c r="A924" s="254">
        <v>2018</v>
      </c>
      <c r="B924" s="278" t="s">
        <v>45</v>
      </c>
      <c r="C924" s="278" t="s">
        <v>116</v>
      </c>
      <c r="D924" s="305">
        <v>27313.77</v>
      </c>
      <c r="E924" s="305">
        <v>85084.816806122428</v>
      </c>
      <c r="F924" s="305">
        <v>18941.107499999998</v>
      </c>
      <c r="G924" s="305">
        <v>4352.6750000000002</v>
      </c>
      <c r="H924" s="306">
        <v>135692.36930612239</v>
      </c>
      <c r="I924" s="291"/>
      <c r="J924" s="291"/>
    </row>
    <row r="925" spans="1:10" x14ac:dyDescent="0.2">
      <c r="A925" s="254">
        <v>2018</v>
      </c>
      <c r="B925" s="278" t="s">
        <v>33</v>
      </c>
      <c r="C925" s="278" t="s">
        <v>116</v>
      </c>
      <c r="D925" s="305">
        <v>26015.904999999999</v>
      </c>
      <c r="E925" s="305">
        <v>90522.292499999967</v>
      </c>
      <c r="F925" s="305">
        <v>20980.795999999998</v>
      </c>
      <c r="G925" s="305">
        <v>3244.9999999999995</v>
      </c>
      <c r="H925" s="306">
        <v>140763.99349999995</v>
      </c>
      <c r="I925" s="291"/>
      <c r="J925" s="291"/>
    </row>
    <row r="926" spans="1:10" x14ac:dyDescent="0.2">
      <c r="A926" s="254">
        <v>2018</v>
      </c>
      <c r="B926" s="278" t="s">
        <v>35</v>
      </c>
      <c r="C926" s="278" t="s">
        <v>116</v>
      </c>
      <c r="D926" s="305">
        <v>28037.584999999995</v>
      </c>
      <c r="E926" s="305">
        <v>88855.263051020389</v>
      </c>
      <c r="F926" s="305">
        <v>20087.919999999998</v>
      </c>
      <c r="G926" s="305">
        <v>3450.3604999999998</v>
      </c>
      <c r="H926" s="306">
        <v>140431.1285510204</v>
      </c>
      <c r="I926" s="291"/>
      <c r="J926" s="291"/>
    </row>
    <row r="927" spans="1:10" x14ac:dyDescent="0.2">
      <c r="A927" s="254">
        <v>2018</v>
      </c>
      <c r="B927" s="278" t="s">
        <v>36</v>
      </c>
      <c r="C927" s="278" t="s">
        <v>116</v>
      </c>
      <c r="D927" s="305">
        <v>25289.047500000001</v>
      </c>
      <c r="E927" s="305">
        <v>82525.377119047596</v>
      </c>
      <c r="F927" s="305">
        <v>18134.326999999997</v>
      </c>
      <c r="G927" s="305">
        <v>3268.0380999999998</v>
      </c>
      <c r="H927" s="306">
        <v>129216.78971904759</v>
      </c>
      <c r="I927" s="291"/>
      <c r="J927" s="291"/>
    </row>
    <row r="928" spans="1:10" x14ac:dyDescent="0.2">
      <c r="A928" s="254">
        <v>2018</v>
      </c>
      <c r="B928" s="278" t="s">
        <v>37</v>
      </c>
      <c r="C928" s="278" t="s">
        <v>116</v>
      </c>
      <c r="D928" s="305">
        <v>26777.952499999999</v>
      </c>
      <c r="E928" s="305">
        <v>85672.0435</v>
      </c>
      <c r="F928" s="305">
        <v>18330.7255</v>
      </c>
      <c r="G928" s="305">
        <v>4062.9850000000006</v>
      </c>
      <c r="H928" s="306">
        <v>134843.7065</v>
      </c>
      <c r="I928" s="291"/>
      <c r="J928" s="291"/>
    </row>
    <row r="929" spans="1:49" x14ac:dyDescent="0.2">
      <c r="A929" s="254">
        <v>2018</v>
      </c>
      <c r="B929" s="278" t="s">
        <v>38</v>
      </c>
      <c r="C929" s="278" t="s">
        <v>116</v>
      </c>
      <c r="D929" s="305">
        <v>27027.105</v>
      </c>
      <c r="E929" s="305">
        <v>90533.839000000007</v>
      </c>
      <c r="F929" s="305">
        <v>20250.669499999996</v>
      </c>
      <c r="G929" s="305">
        <v>3999.2579999999998</v>
      </c>
      <c r="H929" s="306">
        <v>141810.87150000001</v>
      </c>
      <c r="I929" s="291"/>
      <c r="J929" s="291"/>
    </row>
    <row r="930" spans="1:49" x14ac:dyDescent="0.2">
      <c r="A930" s="254">
        <v>2018</v>
      </c>
      <c r="B930" s="278" t="s">
        <v>39</v>
      </c>
      <c r="C930" s="278" t="s">
        <v>116</v>
      </c>
      <c r="D930" s="305">
        <v>27950.782500000001</v>
      </c>
      <c r="E930" s="305">
        <v>90660.920000000013</v>
      </c>
      <c r="F930" s="305">
        <v>21014.3145</v>
      </c>
      <c r="G930" s="305">
        <v>3337.4959999999996</v>
      </c>
      <c r="H930" s="306">
        <v>142963.51300000004</v>
      </c>
      <c r="I930" s="291"/>
      <c r="J930" s="291"/>
    </row>
    <row r="931" spans="1:49" x14ac:dyDescent="0.2">
      <c r="A931" s="254">
        <v>2018</v>
      </c>
      <c r="B931" s="278" t="s">
        <v>40</v>
      </c>
      <c r="C931" s="278" t="s">
        <v>116</v>
      </c>
      <c r="D931" s="305">
        <v>29963.050000000003</v>
      </c>
      <c r="E931" s="305">
        <v>96715.145500000071</v>
      </c>
      <c r="F931" s="305">
        <v>19143.284</v>
      </c>
      <c r="G931" s="305">
        <v>5139.0749999999998</v>
      </c>
      <c r="H931" s="306">
        <v>150960.55450000006</v>
      </c>
      <c r="I931" s="291"/>
      <c r="J931" s="291"/>
    </row>
    <row r="932" spans="1:49" x14ac:dyDescent="0.2">
      <c r="A932" s="254">
        <v>2018</v>
      </c>
      <c r="B932" s="278" t="s">
        <v>41</v>
      </c>
      <c r="C932" s="278" t="s">
        <v>116</v>
      </c>
      <c r="D932" s="305">
        <v>31781.404999999999</v>
      </c>
      <c r="E932" s="305">
        <v>103500.80000000009</v>
      </c>
      <c r="F932" s="305">
        <v>19875.854500000001</v>
      </c>
      <c r="G932" s="305">
        <v>5262.8850000000002</v>
      </c>
      <c r="H932" s="306">
        <v>160420.9445000001</v>
      </c>
      <c r="I932" s="291"/>
      <c r="J932" s="291"/>
    </row>
    <row r="933" spans="1:49" x14ac:dyDescent="0.2">
      <c r="A933" s="254">
        <v>2018</v>
      </c>
      <c r="B933" s="278" t="s">
        <v>42</v>
      </c>
      <c r="C933" s="278" t="s">
        <v>116</v>
      </c>
      <c r="D933" s="305">
        <v>28276.200500000003</v>
      </c>
      <c r="E933" s="305">
        <v>95670.292000000045</v>
      </c>
      <c r="F933" s="305">
        <v>16697.960499999997</v>
      </c>
      <c r="G933" s="305">
        <v>5473.4500000000007</v>
      </c>
      <c r="H933" s="306">
        <v>146117.90300000005</v>
      </c>
      <c r="I933" s="291"/>
      <c r="J933" s="291"/>
    </row>
    <row r="934" spans="1:49" x14ac:dyDescent="0.2">
      <c r="A934" s="254">
        <v>2019</v>
      </c>
      <c r="B934" s="278" t="s">
        <v>43</v>
      </c>
      <c r="C934" s="278" t="s">
        <v>116</v>
      </c>
      <c r="D934" s="305">
        <v>22566.789999999997</v>
      </c>
      <c r="E934" s="305">
        <v>85833.060000000027</v>
      </c>
      <c r="F934" s="305">
        <v>15296.888999999999</v>
      </c>
      <c r="G934" s="305">
        <v>5323.3130000000001</v>
      </c>
      <c r="H934" s="306">
        <v>129020.05200000001</v>
      </c>
      <c r="I934" s="291"/>
      <c r="J934" s="291"/>
    </row>
    <row r="935" spans="1:49" s="308" customFormat="1" x14ac:dyDescent="0.2">
      <c r="A935" s="254">
        <v>2019</v>
      </c>
      <c r="B935" s="278" t="s">
        <v>44</v>
      </c>
      <c r="C935" s="278" t="s">
        <v>116</v>
      </c>
      <c r="D935" s="305">
        <v>29848.289999999997</v>
      </c>
      <c r="E935" s="305">
        <v>86143.413999999961</v>
      </c>
      <c r="F935" s="305">
        <v>19201.955499999993</v>
      </c>
      <c r="G935" s="305">
        <v>5542.0279999999993</v>
      </c>
      <c r="H935" s="306">
        <v>140735.68749999997</v>
      </c>
      <c r="I935" s="291"/>
      <c r="J935" s="291"/>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row>
    <row r="936" spans="1:49" x14ac:dyDescent="0.2">
      <c r="A936" s="254">
        <v>2019</v>
      </c>
      <c r="B936" s="278" t="s">
        <v>45</v>
      </c>
      <c r="C936" s="278" t="s">
        <v>116</v>
      </c>
      <c r="D936" s="305">
        <v>31037.911499999998</v>
      </c>
      <c r="E936" s="305">
        <v>98304.818500000038</v>
      </c>
      <c r="F936" s="305">
        <v>20865.333499999993</v>
      </c>
      <c r="G936" s="305">
        <v>5775.1464999999998</v>
      </c>
      <c r="H936" s="306">
        <v>155983.21000000002</v>
      </c>
      <c r="I936" s="291"/>
      <c r="J936" s="291"/>
    </row>
    <row r="937" spans="1:49" x14ac:dyDescent="0.2">
      <c r="A937" s="254">
        <v>2019</v>
      </c>
      <c r="B937" s="278" t="s">
        <v>33</v>
      </c>
      <c r="C937" s="278" t="s">
        <v>116</v>
      </c>
      <c r="D937" s="305">
        <v>27883.155000000002</v>
      </c>
      <c r="E937" s="305">
        <v>92728.770500000057</v>
      </c>
      <c r="F937" s="305">
        <v>18749.263499999997</v>
      </c>
      <c r="G937" s="305">
        <v>5679.8630000000003</v>
      </c>
      <c r="H937" s="306">
        <v>145041.05200000008</v>
      </c>
      <c r="I937" s="291"/>
      <c r="J937" s="291"/>
    </row>
    <row r="938" spans="1:49" x14ac:dyDescent="0.2">
      <c r="A938" s="254">
        <v>2019</v>
      </c>
      <c r="B938" s="278" t="s">
        <v>35</v>
      </c>
      <c r="C938" s="278" t="s">
        <v>116</v>
      </c>
      <c r="D938" s="305">
        <v>33776.622500000005</v>
      </c>
      <c r="E938" s="305">
        <v>92427.986500000014</v>
      </c>
      <c r="F938" s="305">
        <v>20418.606</v>
      </c>
      <c r="G938" s="305">
        <v>6868.8204999999998</v>
      </c>
      <c r="H938" s="306">
        <v>153492.03550000006</v>
      </c>
      <c r="I938" s="291"/>
      <c r="J938" s="291"/>
    </row>
    <row r="939" spans="1:49" x14ac:dyDescent="0.2">
      <c r="A939" s="254">
        <v>2019</v>
      </c>
      <c r="B939" s="278" t="s">
        <v>36</v>
      </c>
      <c r="C939" s="278" t="s">
        <v>116</v>
      </c>
      <c r="D939" s="305">
        <v>31478.194999999996</v>
      </c>
      <c r="E939" s="305">
        <v>87971.579000000027</v>
      </c>
      <c r="F939" s="305">
        <v>18896.417499999996</v>
      </c>
      <c r="G939" s="305">
        <v>6327.915</v>
      </c>
      <c r="H939" s="306">
        <v>144674.10650000002</v>
      </c>
      <c r="I939" s="291"/>
      <c r="J939" s="291"/>
    </row>
    <row r="940" spans="1:49" x14ac:dyDescent="0.2">
      <c r="A940" s="254">
        <v>2019</v>
      </c>
      <c r="B940" s="278" t="s">
        <v>37</v>
      </c>
      <c r="C940" s="278" t="s">
        <v>116</v>
      </c>
      <c r="D940" s="305">
        <v>36265.513000000006</v>
      </c>
      <c r="E940" s="305">
        <v>95669.513000000108</v>
      </c>
      <c r="F940" s="305">
        <v>21437.532500000001</v>
      </c>
      <c r="G940" s="305">
        <v>6223.0454999999993</v>
      </c>
      <c r="H940" s="306">
        <v>159595.60400000011</v>
      </c>
      <c r="I940" s="291"/>
      <c r="J940" s="291"/>
    </row>
    <row r="941" spans="1:49" x14ac:dyDescent="0.2">
      <c r="A941" s="254">
        <v>2019</v>
      </c>
      <c r="B941" s="278" t="s">
        <v>38</v>
      </c>
      <c r="C941" s="278" t="s">
        <v>116</v>
      </c>
      <c r="D941" s="305">
        <v>35530.832999999999</v>
      </c>
      <c r="E941" s="305">
        <v>98071.563000000067</v>
      </c>
      <c r="F941" s="305">
        <v>20555.68</v>
      </c>
      <c r="G941" s="305">
        <v>6297.6774999999998</v>
      </c>
      <c r="H941" s="306">
        <v>160455.75350000008</v>
      </c>
      <c r="I941" s="291"/>
      <c r="J941" s="291"/>
    </row>
    <row r="942" spans="1:49" x14ac:dyDescent="0.2">
      <c r="A942" s="254">
        <v>2019</v>
      </c>
      <c r="B942" s="278" t="s">
        <v>39</v>
      </c>
      <c r="C942" s="278" t="s">
        <v>116</v>
      </c>
      <c r="D942" s="305">
        <v>32998.83</v>
      </c>
      <c r="E942" s="305">
        <v>102187.03950000007</v>
      </c>
      <c r="F942" s="305">
        <v>19903.011499999997</v>
      </c>
      <c r="G942" s="305">
        <v>6265.2674999999999</v>
      </c>
      <c r="H942" s="306">
        <v>161354.14850000007</v>
      </c>
      <c r="I942" s="291"/>
      <c r="J942" s="291"/>
    </row>
    <row r="943" spans="1:49" x14ac:dyDescent="0.2">
      <c r="A943" s="254">
        <v>2019</v>
      </c>
      <c r="B943" s="278" t="s">
        <v>40</v>
      </c>
      <c r="C943" s="278" t="s">
        <v>116</v>
      </c>
      <c r="D943" s="305">
        <v>36560.156499999997</v>
      </c>
      <c r="E943" s="305">
        <v>102066.27750000008</v>
      </c>
      <c r="F943" s="305">
        <v>23631.766500000002</v>
      </c>
      <c r="G943" s="305">
        <v>6859.11</v>
      </c>
      <c r="H943" s="306">
        <v>169117.31050000011</v>
      </c>
      <c r="I943" s="291"/>
      <c r="J943" s="291"/>
    </row>
    <row r="944" spans="1:49" x14ac:dyDescent="0.2">
      <c r="A944" s="254">
        <v>2019</v>
      </c>
      <c r="B944" s="278" t="s">
        <v>41</v>
      </c>
      <c r="C944" s="278" t="s">
        <v>116</v>
      </c>
      <c r="D944" s="305">
        <v>38643.974500000004</v>
      </c>
      <c r="E944" s="305">
        <v>107673.45400000007</v>
      </c>
      <c r="F944" s="305">
        <v>23181.590000000004</v>
      </c>
      <c r="G944" s="305">
        <v>7437.8549999999996</v>
      </c>
      <c r="H944" s="306">
        <v>176936.87350000013</v>
      </c>
      <c r="I944" s="291"/>
      <c r="J944" s="291"/>
    </row>
    <row r="945" spans="1:10" x14ac:dyDescent="0.2">
      <c r="A945" s="254">
        <v>2019</v>
      </c>
      <c r="B945" s="278" t="s">
        <v>42</v>
      </c>
      <c r="C945" s="278" t="s">
        <v>116</v>
      </c>
      <c r="D945" s="305">
        <v>33868.51</v>
      </c>
      <c r="E945" s="305">
        <v>109699.90550000005</v>
      </c>
      <c r="F945" s="305">
        <v>21253.601499999997</v>
      </c>
      <c r="G945" s="305">
        <v>6043.3675000000003</v>
      </c>
      <c r="H945" s="306">
        <v>170865.38450000001</v>
      </c>
      <c r="I945" s="291"/>
      <c r="J945" s="291"/>
    </row>
    <row r="946" spans="1:10" x14ac:dyDescent="0.2">
      <c r="A946" s="254">
        <v>2020</v>
      </c>
      <c r="B946" s="278" t="s">
        <v>43</v>
      </c>
      <c r="C946" s="278" t="s">
        <v>116</v>
      </c>
      <c r="D946" s="305">
        <v>27151.739999999998</v>
      </c>
      <c r="E946" s="305">
        <v>101747.25299999998</v>
      </c>
      <c r="F946" s="305">
        <v>20111.649999999998</v>
      </c>
      <c r="G946" s="305">
        <v>5459.3550000000005</v>
      </c>
      <c r="H946" s="306">
        <v>154469.99799999999</v>
      </c>
      <c r="I946" s="291"/>
      <c r="J946" s="291"/>
    </row>
    <row r="947" spans="1:10" x14ac:dyDescent="0.2">
      <c r="A947" s="254">
        <v>2020</v>
      </c>
      <c r="B947" s="278" t="s">
        <v>44</v>
      </c>
      <c r="C947" s="278" t="s">
        <v>116</v>
      </c>
      <c r="D947" s="305">
        <v>35703.284999999996</v>
      </c>
      <c r="E947" s="305">
        <v>90875.477500000008</v>
      </c>
      <c r="F947" s="305">
        <v>21302.061500000003</v>
      </c>
      <c r="G947" s="305">
        <v>6676.9375</v>
      </c>
      <c r="H947" s="306">
        <v>154557.76150000005</v>
      </c>
      <c r="I947" s="291"/>
      <c r="J947" s="291"/>
    </row>
    <row r="948" spans="1:10" x14ac:dyDescent="0.2">
      <c r="A948" s="254">
        <v>2020</v>
      </c>
      <c r="B948" s="278" t="s">
        <v>45</v>
      </c>
      <c r="C948" s="278" t="s">
        <v>116</v>
      </c>
      <c r="D948" s="305">
        <v>24183.31</v>
      </c>
      <c r="E948" s="305">
        <v>72428.622000000018</v>
      </c>
      <c r="F948" s="305">
        <v>16830.332999999995</v>
      </c>
      <c r="G948" s="305">
        <v>4591.6410000000005</v>
      </c>
      <c r="H948" s="306">
        <v>118033.90600000003</v>
      </c>
      <c r="I948" s="291"/>
      <c r="J948" s="291"/>
    </row>
    <row r="949" spans="1:10" x14ac:dyDescent="0.2">
      <c r="A949" s="254">
        <v>2020</v>
      </c>
      <c r="B949" s="278" t="s">
        <v>33</v>
      </c>
      <c r="C949" s="278" t="s">
        <v>116</v>
      </c>
      <c r="D949" s="305">
        <v>1851.14</v>
      </c>
      <c r="E949" s="305">
        <v>33327.792000000001</v>
      </c>
      <c r="F949" s="305">
        <v>2361.9524999999994</v>
      </c>
      <c r="G949" s="305">
        <v>1361.7655</v>
      </c>
      <c r="H949" s="306">
        <v>38902.65</v>
      </c>
      <c r="I949" s="291"/>
      <c r="J949" s="291"/>
    </row>
    <row r="950" spans="1:10" x14ac:dyDescent="0.2">
      <c r="A950" s="254">
        <v>2020</v>
      </c>
      <c r="B950" s="278" t="s">
        <v>35</v>
      </c>
      <c r="C950" s="278" t="s">
        <v>116</v>
      </c>
      <c r="D950" s="305">
        <v>20117.82095056153</v>
      </c>
      <c r="E950" s="305">
        <v>78254.039480993742</v>
      </c>
      <c r="F950" s="305">
        <v>12263.036980667111</v>
      </c>
      <c r="G950" s="305">
        <v>2885.5659982299808</v>
      </c>
      <c r="H950" s="306">
        <v>113520.46341045236</v>
      </c>
      <c r="I950" s="291"/>
      <c r="J950" s="291"/>
    </row>
    <row r="951" spans="1:10" x14ac:dyDescent="0.2">
      <c r="A951" s="254">
        <v>2020</v>
      </c>
      <c r="B951" s="278" t="s">
        <v>36</v>
      </c>
      <c r="C951" s="278" t="s">
        <v>116</v>
      </c>
      <c r="D951" s="305">
        <v>26820.32684085083</v>
      </c>
      <c r="E951" s="305">
        <v>91524.896375462558</v>
      </c>
      <c r="F951" s="305">
        <v>16922.210527000429</v>
      </c>
      <c r="G951" s="305">
        <v>3679.7585002861028</v>
      </c>
      <c r="H951" s="306">
        <v>138947.19224359994</v>
      </c>
      <c r="I951" s="291"/>
      <c r="J951" s="291"/>
    </row>
    <row r="952" spans="1:10" x14ac:dyDescent="0.2">
      <c r="A952" s="254">
        <v>2020</v>
      </c>
      <c r="B952" s="278" t="s">
        <v>37</v>
      </c>
      <c r="C952" s="278" t="s">
        <v>116</v>
      </c>
      <c r="D952" s="305">
        <v>32533.322574462898</v>
      </c>
      <c r="E952" s="305">
        <v>109757.99158964923</v>
      </c>
      <c r="F952" s="305">
        <v>21543.866001663209</v>
      </c>
      <c r="G952" s="305">
        <v>5994.0199943466178</v>
      </c>
      <c r="H952" s="306">
        <v>169829.20016012195</v>
      </c>
      <c r="I952" s="291"/>
      <c r="J952" s="291"/>
    </row>
    <row r="953" spans="1:10" x14ac:dyDescent="0.2">
      <c r="A953" s="254">
        <v>2020</v>
      </c>
      <c r="B953" s="278" t="s">
        <v>38</v>
      </c>
      <c r="C953" s="278" t="s">
        <v>116</v>
      </c>
      <c r="D953" s="305">
        <v>29266.555372131352</v>
      </c>
      <c r="E953" s="305">
        <v>101651.83341993333</v>
      </c>
      <c r="F953" s="305">
        <v>19483.315476264957</v>
      </c>
      <c r="G953" s="305">
        <v>6078.7819792309092</v>
      </c>
      <c r="H953" s="306">
        <v>156480.48624756048</v>
      </c>
      <c r="I953" s="291"/>
      <c r="J953" s="291"/>
    </row>
    <row r="954" spans="1:10" x14ac:dyDescent="0.2">
      <c r="A954" s="254">
        <v>2020</v>
      </c>
      <c r="B954" s="278" t="s">
        <v>39</v>
      </c>
      <c r="C954" s="278" t="s">
        <v>116</v>
      </c>
      <c r="D954" s="305">
        <v>33052.592454681399</v>
      </c>
      <c r="E954" s="305">
        <v>109736.82486311535</v>
      </c>
      <c r="F954" s="305">
        <v>23613.401015901571</v>
      </c>
      <c r="G954" s="305">
        <v>6161.7389978375413</v>
      </c>
      <c r="H954" s="306">
        <v>172564.55733153585</v>
      </c>
      <c r="I954" s="291"/>
      <c r="J954" s="291"/>
    </row>
    <row r="955" spans="1:10" x14ac:dyDescent="0.2">
      <c r="A955" s="254">
        <v>2020</v>
      </c>
      <c r="B955" s="278" t="s">
        <v>40</v>
      </c>
      <c r="C955" s="278" t="s">
        <v>116</v>
      </c>
      <c r="D955" s="305">
        <v>32884.839969482426</v>
      </c>
      <c r="E955" s="305">
        <v>115424.88804292302</v>
      </c>
      <c r="F955" s="305">
        <v>23896.951485881807</v>
      </c>
      <c r="G955" s="305">
        <v>6148.6529862504012</v>
      </c>
      <c r="H955" s="306">
        <v>178355.33248453762</v>
      </c>
      <c r="I955" s="291"/>
      <c r="J955" s="291"/>
    </row>
    <row r="956" spans="1:10" x14ac:dyDescent="0.2">
      <c r="A956" s="254">
        <v>2020</v>
      </c>
      <c r="B956" s="278" t="s">
        <v>41</v>
      </c>
      <c r="C956" s="278" t="s">
        <v>116</v>
      </c>
      <c r="D956" s="305">
        <v>31040.755463684087</v>
      </c>
      <c r="E956" s="305">
        <v>113540.0219339123</v>
      </c>
      <c r="F956" s="305">
        <v>23786.662979537963</v>
      </c>
      <c r="G956" s="305">
        <v>6015.8245039594776</v>
      </c>
      <c r="H956" s="306">
        <v>174383.2648810939</v>
      </c>
      <c r="I956" s="291"/>
      <c r="J956" s="291"/>
    </row>
    <row r="957" spans="1:10" x14ac:dyDescent="0.2">
      <c r="A957" s="254">
        <v>2020</v>
      </c>
      <c r="B957" s="278" t="s">
        <v>42</v>
      </c>
      <c r="C957" s="278" t="s">
        <v>116</v>
      </c>
      <c r="D957" s="305">
        <v>31230.558003662114</v>
      </c>
      <c r="E957" s="305">
        <v>111779.71450431494</v>
      </c>
      <c r="F957" s="305">
        <v>20776.865452053553</v>
      </c>
      <c r="G957" s="305">
        <v>6590.3875031490325</v>
      </c>
      <c r="H957" s="306">
        <v>170377.52546317963</v>
      </c>
      <c r="I957" s="291"/>
      <c r="J957" s="291"/>
    </row>
    <row r="958" spans="1:10" x14ac:dyDescent="0.2">
      <c r="A958" s="254">
        <v>2021</v>
      </c>
      <c r="B958" s="278" t="s">
        <v>43</v>
      </c>
      <c r="C958" s="278" t="s">
        <v>116</v>
      </c>
      <c r="D958" s="305">
        <v>28448.3553350525</v>
      </c>
      <c r="E958" s="305">
        <v>102309.61451187135</v>
      </c>
      <c r="F958" s="305">
        <v>21375.08600414086</v>
      </c>
      <c r="G958" s="305">
        <v>6604.8230232238766</v>
      </c>
      <c r="H958" s="306">
        <v>158737.87887428858</v>
      </c>
      <c r="I958" s="291"/>
      <c r="J958" s="291"/>
    </row>
    <row r="959" spans="1:10" x14ac:dyDescent="0.2">
      <c r="A959" s="254">
        <v>2021</v>
      </c>
      <c r="B959" s="278" t="s">
        <v>44</v>
      </c>
      <c r="C959" s="278" t="s">
        <v>116</v>
      </c>
      <c r="D959" s="305">
        <v>32429.486806900004</v>
      </c>
      <c r="E959" s="305">
        <v>112056.782018</v>
      </c>
      <c r="F959" s="305">
        <v>24593.696551100005</v>
      </c>
      <c r="G959" s="305">
        <v>6376.8439911820005</v>
      </c>
      <c r="H959" s="306">
        <v>175456.80936718202</v>
      </c>
      <c r="I959" s="291"/>
      <c r="J959" s="291"/>
    </row>
    <row r="960" spans="1:10" x14ac:dyDescent="0.2">
      <c r="A960" s="254">
        <v>2021</v>
      </c>
      <c r="B960" s="278" t="s">
        <v>45</v>
      </c>
      <c r="C960" s="278" t="s">
        <v>116</v>
      </c>
      <c r="D960" s="305">
        <v>37067.061806976322</v>
      </c>
      <c r="E960" s="305">
        <v>128584.19252346495</v>
      </c>
      <c r="F960" s="305">
        <v>27520.749033010492</v>
      </c>
      <c r="G960" s="305">
        <v>7603.5020062255862</v>
      </c>
      <c r="H960" s="306">
        <v>200775.50536967741</v>
      </c>
      <c r="I960" s="291"/>
      <c r="J960" s="291"/>
    </row>
    <row r="961" spans="1:10" x14ac:dyDescent="0.2">
      <c r="A961" s="254">
        <v>2021</v>
      </c>
      <c r="B961" s="278" t="s">
        <v>33</v>
      </c>
      <c r="C961" s="278" t="s">
        <v>116</v>
      </c>
      <c r="D961" s="305">
        <v>31141.728326202392</v>
      </c>
      <c r="E961" s="305">
        <v>109729.04246762386</v>
      </c>
      <c r="F961" s="305">
        <v>25714.229067317967</v>
      </c>
      <c r="G961" s="305">
        <v>6572.851473232744</v>
      </c>
      <c r="H961" s="306">
        <v>173157.85133437699</v>
      </c>
      <c r="I961" s="291"/>
      <c r="J961" s="291"/>
    </row>
    <row r="962" spans="1:10" x14ac:dyDescent="0.2">
      <c r="A962" s="254">
        <v>2021</v>
      </c>
      <c r="B962" s="278" t="s">
        <v>35</v>
      </c>
      <c r="C962" s="278" t="s">
        <v>116</v>
      </c>
      <c r="D962" s="305">
        <v>27998.870361736306</v>
      </c>
      <c r="E962" s="305">
        <v>94374.661028412098</v>
      </c>
      <c r="F962" s="305">
        <v>19689.128970470429</v>
      </c>
      <c r="G962" s="305">
        <v>6018.011005183339</v>
      </c>
      <c r="H962" s="306">
        <v>148080.67136580215</v>
      </c>
      <c r="I962" s="291"/>
      <c r="J962" s="291"/>
    </row>
    <row r="963" spans="1:10" x14ac:dyDescent="0.2">
      <c r="A963" s="254">
        <v>2021</v>
      </c>
      <c r="B963" s="278" t="s">
        <v>36</v>
      </c>
      <c r="C963" s="278" t="s">
        <v>116</v>
      </c>
      <c r="D963" s="305">
        <v>31372.055996032712</v>
      </c>
      <c r="E963" s="305">
        <v>110683.91459067789</v>
      </c>
      <c r="F963" s="305">
        <v>21947.480973205573</v>
      </c>
      <c r="G963" s="305">
        <v>6603.8050272369392</v>
      </c>
      <c r="H963" s="306">
        <v>170607.25658715313</v>
      </c>
      <c r="I963" s="291"/>
      <c r="J963" s="291"/>
    </row>
    <row r="964" spans="1:10" x14ac:dyDescent="0.2">
      <c r="A964" s="254">
        <v>2021</v>
      </c>
      <c r="B964" s="278" t="s">
        <v>37</v>
      </c>
      <c r="C964" s="278" t="s">
        <v>116</v>
      </c>
      <c r="D964" s="305">
        <v>35033.15495635986</v>
      </c>
      <c r="E964" s="305">
        <v>111382.1035186365</v>
      </c>
      <c r="F964" s="305">
        <v>24182.529450325026</v>
      </c>
      <c r="G964" s="305">
        <v>6739.2885053405753</v>
      </c>
      <c r="H964" s="306">
        <v>177337.07643066192</v>
      </c>
      <c r="I964" s="291"/>
      <c r="J964" s="291"/>
    </row>
    <row r="965" spans="1:10" x14ac:dyDescent="0.2">
      <c r="A965" s="254">
        <v>2021</v>
      </c>
      <c r="B965" s="278" t="s">
        <v>38</v>
      </c>
      <c r="C965" s="278" t="s">
        <v>116</v>
      </c>
      <c r="D965" s="305">
        <v>35509.607082225812</v>
      </c>
      <c r="E965" s="305">
        <v>100965.52106098937</v>
      </c>
      <c r="F965" s="305">
        <v>23811.682017545707</v>
      </c>
      <c r="G965" s="305">
        <v>7060.622504119875</v>
      </c>
      <c r="H965" s="306">
        <v>167347.43266488079</v>
      </c>
      <c r="I965" s="291"/>
      <c r="J965" s="291"/>
    </row>
    <row r="966" spans="1:10" x14ac:dyDescent="0.2">
      <c r="A966" s="254">
        <v>2021</v>
      </c>
      <c r="B966" s="278" t="s">
        <v>39</v>
      </c>
      <c r="C966" s="278" t="s">
        <v>116</v>
      </c>
      <c r="D966" s="305">
        <v>38139.484125762938</v>
      </c>
      <c r="E966" s="305">
        <v>118521.03542971519</v>
      </c>
      <c r="F966" s="305">
        <v>24550.976067368523</v>
      </c>
      <c r="G966" s="305">
        <v>7632.7849505805971</v>
      </c>
      <c r="H966" s="306">
        <v>188844.28057342724</v>
      </c>
      <c r="I966" s="291"/>
      <c r="J966" s="291"/>
    </row>
    <row r="967" spans="1:10" x14ac:dyDescent="0.2">
      <c r="A967" s="254">
        <v>2021</v>
      </c>
      <c r="B967" s="278" t="s">
        <v>40</v>
      </c>
      <c r="C967" s="278" t="s">
        <v>116</v>
      </c>
      <c r="D967" s="305">
        <v>37226.636951324457</v>
      </c>
      <c r="E967" s="305">
        <v>114222.16842718696</v>
      </c>
      <c r="F967" s="305">
        <v>24242.150999107373</v>
      </c>
      <c r="G967" s="305">
        <v>8771.2375113010385</v>
      </c>
      <c r="H967" s="306">
        <v>184462.19388891981</v>
      </c>
      <c r="I967" s="291"/>
      <c r="J967" s="291"/>
    </row>
    <row r="968" spans="1:10" x14ac:dyDescent="0.2">
      <c r="A968" s="254">
        <v>2021</v>
      </c>
      <c r="B968" s="278" t="s">
        <v>41</v>
      </c>
      <c r="C968" s="278" t="s">
        <v>116</v>
      </c>
      <c r="D968" s="305">
        <v>34901.534612747193</v>
      </c>
      <c r="E968" s="305">
        <v>116175.28041673664</v>
      </c>
      <c r="F968" s="305">
        <v>23422.002506132143</v>
      </c>
      <c r="G968" s="305">
        <v>7412.4179910659805</v>
      </c>
      <c r="H968" s="306">
        <v>181911.23552668196</v>
      </c>
      <c r="I968" s="291"/>
      <c r="J968" s="291"/>
    </row>
    <row r="969" spans="1:10" x14ac:dyDescent="0.2">
      <c r="A969" s="254">
        <v>2021</v>
      </c>
      <c r="B969" s="278" t="s">
        <v>42</v>
      </c>
      <c r="C969" s="278" t="s">
        <v>116</v>
      </c>
      <c r="D969" s="305">
        <v>33167.617460922251</v>
      </c>
      <c r="E969" s="305">
        <v>111301.97834892465</v>
      </c>
      <c r="F969" s="305">
        <v>21746.114493572728</v>
      </c>
      <c r="G969" s="305">
        <v>8845.0349529838586</v>
      </c>
      <c r="H969" s="306">
        <v>175060.74525640349</v>
      </c>
      <c r="I969" s="291"/>
      <c r="J969" s="291"/>
    </row>
    <row r="970" spans="1:10" x14ac:dyDescent="0.2">
      <c r="A970" s="254">
        <v>2022</v>
      </c>
      <c r="B970" s="278" t="s">
        <v>43</v>
      </c>
      <c r="C970" s="278" t="s">
        <v>116</v>
      </c>
      <c r="D970" s="305">
        <v>27176.049876686109</v>
      </c>
      <c r="E970" s="305">
        <v>95155.871427105318</v>
      </c>
      <c r="F970" s="305">
        <v>20101.131006412521</v>
      </c>
      <c r="G970" s="305">
        <v>9038.9354909133945</v>
      </c>
      <c r="H970" s="306">
        <v>151471.98780111736</v>
      </c>
      <c r="I970" s="291"/>
      <c r="J970" s="291"/>
    </row>
    <row r="971" spans="1:10" x14ac:dyDescent="0.2">
      <c r="A971" s="254">
        <v>2022</v>
      </c>
      <c r="B971" s="278" t="s">
        <v>44</v>
      </c>
      <c r="C971" s="278" t="s">
        <v>116</v>
      </c>
      <c r="D971" s="305">
        <v>30019.006508247381</v>
      </c>
      <c r="E971" s="305">
        <v>112196.90752113247</v>
      </c>
      <c r="F971" s="305">
        <v>21181.177469402315</v>
      </c>
      <c r="G971" s="305">
        <v>7664.6330008727336</v>
      </c>
      <c r="H971" s="306">
        <v>171061.72449965481</v>
      </c>
      <c r="I971" s="291"/>
      <c r="J971" s="291"/>
    </row>
    <row r="972" spans="1:10" x14ac:dyDescent="0.2">
      <c r="A972" s="254">
        <v>2022</v>
      </c>
      <c r="B972" s="278" t="s">
        <v>45</v>
      </c>
      <c r="C972" s="278" t="s">
        <v>116</v>
      </c>
      <c r="D972" s="305">
        <v>33778.287078735353</v>
      </c>
      <c r="E972" s="305">
        <v>131017.61122203829</v>
      </c>
      <c r="F972" s="305">
        <v>25513.687987636586</v>
      </c>
      <c r="G972" s="305">
        <v>8566.3180015945436</v>
      </c>
      <c r="H972" s="306">
        <v>198875.90429000478</v>
      </c>
      <c r="I972" s="291"/>
      <c r="J972" s="291"/>
    </row>
    <row r="973" spans="1:10" x14ac:dyDescent="0.2">
      <c r="A973" s="254">
        <v>2022</v>
      </c>
      <c r="B973" s="278" t="s">
        <v>33</v>
      </c>
      <c r="C973" s="278" t="s">
        <v>116</v>
      </c>
      <c r="D973" s="305">
        <v>27911.679986724852</v>
      </c>
      <c r="E973" s="305">
        <v>105220.54739722781</v>
      </c>
      <c r="F973" s="305">
        <v>20536.302976074232</v>
      </c>
      <c r="G973" s="305">
        <v>7804.8075945129413</v>
      </c>
      <c r="H973" s="306">
        <v>161473.33795453983</v>
      </c>
      <c r="I973" s="291"/>
      <c r="J973" s="291"/>
    </row>
    <row r="974" spans="1:10" x14ac:dyDescent="0.2">
      <c r="A974" s="254">
        <v>2022</v>
      </c>
      <c r="B974" s="278" t="s">
        <v>35</v>
      </c>
      <c r="C974" s="278" t="s">
        <v>116</v>
      </c>
      <c r="D974" s="305">
        <v>29480.930959251411</v>
      </c>
      <c r="E974" s="305">
        <v>107242.84100611799</v>
      </c>
      <c r="F974" s="305">
        <v>20017.521998767857</v>
      </c>
      <c r="G974" s="305">
        <v>6984.447457930567</v>
      </c>
      <c r="H974" s="306">
        <v>163725.7414220678</v>
      </c>
      <c r="I974" s="291"/>
      <c r="J974" s="291"/>
    </row>
    <row r="975" spans="1:10" x14ac:dyDescent="0.2">
      <c r="A975" s="254">
        <v>2022</v>
      </c>
      <c r="B975" s="278" t="s">
        <v>36</v>
      </c>
      <c r="C975" s="278" t="s">
        <v>116</v>
      </c>
      <c r="D975" s="305">
        <v>29596.31995433044</v>
      </c>
      <c r="E975" s="305">
        <v>103543.98487951038</v>
      </c>
      <c r="F975" s="305">
        <v>19240.255501987482</v>
      </c>
      <c r="G975" s="305">
        <v>7235.9950450524702</v>
      </c>
      <c r="H975" s="306">
        <v>159616.55538088075</v>
      </c>
      <c r="I975" s="291"/>
      <c r="J975" s="291"/>
    </row>
    <row r="976" spans="1:10" x14ac:dyDescent="0.2">
      <c r="A976" s="254">
        <v>2022</v>
      </c>
      <c r="B976" s="278" t="s">
        <v>37</v>
      </c>
      <c r="C976" s="278" t="s">
        <v>116</v>
      </c>
      <c r="D976" s="305">
        <v>27663.365500000004</v>
      </c>
      <c r="E976" s="305">
        <v>109961.03</v>
      </c>
      <c r="F976" s="305">
        <v>20254.18900000002</v>
      </c>
      <c r="G976" s="305">
        <v>7617.4435000000012</v>
      </c>
      <c r="H976" s="306">
        <v>165496.02800000005</v>
      </c>
      <c r="I976" s="291"/>
      <c r="J976" s="291"/>
    </row>
    <row r="977" spans="1:10" x14ac:dyDescent="0.2">
      <c r="A977" s="254">
        <v>2022</v>
      </c>
      <c r="B977" s="278" t="s">
        <v>38</v>
      </c>
      <c r="C977" s="278" t="s">
        <v>116</v>
      </c>
      <c r="D977" s="305">
        <v>31929.31548775101</v>
      </c>
      <c r="E977" s="305">
        <v>114160.59750603832</v>
      </c>
      <c r="F977" s="305">
        <v>22172.470496231759</v>
      </c>
      <c r="G977" s="305">
        <v>7207.2445513381954</v>
      </c>
      <c r="H977" s="306">
        <v>175469.6280413593</v>
      </c>
      <c r="I977" s="291"/>
      <c r="J977" s="291"/>
    </row>
    <row r="978" spans="1:10" x14ac:dyDescent="0.2">
      <c r="A978" s="254">
        <v>2022</v>
      </c>
      <c r="B978" s="278" t="s">
        <v>39</v>
      </c>
      <c r="C978" s="278" t="s">
        <v>116</v>
      </c>
      <c r="D978" s="305">
        <v>33250.178</v>
      </c>
      <c r="E978" s="305">
        <v>116363.5775</v>
      </c>
      <c r="F978" s="305">
        <v>21048.594500000025</v>
      </c>
      <c r="G978" s="305">
        <v>8020.6284999999998</v>
      </c>
      <c r="H978" s="306">
        <v>178682.9785</v>
      </c>
      <c r="I978" s="291"/>
      <c r="J978" s="291"/>
    </row>
    <row r="979" spans="1:10" x14ac:dyDescent="0.2">
      <c r="A979" s="254">
        <v>2022</v>
      </c>
      <c r="B979" s="278" t="s">
        <v>40</v>
      </c>
      <c r="C979" s="278" t="s">
        <v>116</v>
      </c>
      <c r="D979" s="305">
        <v>32455.354545318605</v>
      </c>
      <c r="E979" s="305">
        <v>112726.2345376053</v>
      </c>
      <c r="F979" s="305">
        <v>18265.957478637727</v>
      </c>
      <c r="G979" s="305">
        <v>8730.5445087702283</v>
      </c>
      <c r="H979" s="306">
        <v>172178.09107033187</v>
      </c>
      <c r="I979" s="291"/>
      <c r="J979" s="291"/>
    </row>
    <row r="980" spans="1:10" x14ac:dyDescent="0.2">
      <c r="A980" s="254">
        <v>2022</v>
      </c>
      <c r="B980" s="278" t="s">
        <v>41</v>
      </c>
      <c r="C980" s="278" t="s">
        <v>116</v>
      </c>
      <c r="D980" s="305">
        <v>34174.636133956905</v>
      </c>
      <c r="E980" s="305">
        <v>110876.51498056309</v>
      </c>
      <c r="F980" s="305">
        <v>16012.473483200089</v>
      </c>
      <c r="G980" s="305">
        <v>7674.3280319714595</v>
      </c>
      <c r="H980" s="306">
        <v>168737.95262969151</v>
      </c>
      <c r="I980" s="291"/>
      <c r="J980" s="291"/>
    </row>
    <row r="981" spans="1:10" x14ac:dyDescent="0.2">
      <c r="A981" s="254">
        <v>2022</v>
      </c>
      <c r="B981" s="278" t="s">
        <v>42</v>
      </c>
      <c r="C981" s="278" t="s">
        <v>116</v>
      </c>
      <c r="D981" s="305">
        <v>33817.044099166858</v>
      </c>
      <c r="E981" s="305">
        <v>120048.00409034162</v>
      </c>
      <c r="F981" s="305">
        <v>14290.23052085879</v>
      </c>
      <c r="G981" s="305">
        <v>8444.4275215893103</v>
      </c>
      <c r="H981" s="306">
        <v>176599.7062319566</v>
      </c>
      <c r="I981" s="291"/>
      <c r="J981" s="291"/>
    </row>
    <row r="982" spans="1:10" x14ac:dyDescent="0.2">
      <c r="A982" s="254">
        <v>2023</v>
      </c>
      <c r="B982" s="278" t="s">
        <v>43</v>
      </c>
      <c r="C982" s="278" t="s">
        <v>116</v>
      </c>
      <c r="D982" s="305">
        <v>25954.935995643624</v>
      </c>
      <c r="E982" s="305">
        <v>97320.384504221001</v>
      </c>
      <c r="F982" s="305">
        <v>13233.152996883407</v>
      </c>
      <c r="G982" s="305">
        <v>8849.9614252853389</v>
      </c>
      <c r="H982" s="306">
        <v>145358.43492203334</v>
      </c>
      <c r="I982" s="291"/>
      <c r="J982" s="291"/>
    </row>
    <row r="983" spans="1:10" x14ac:dyDescent="0.2">
      <c r="A983" s="254">
        <v>2023</v>
      </c>
      <c r="B983" s="278" t="s">
        <v>44</v>
      </c>
      <c r="C983" s="278" t="s">
        <v>116</v>
      </c>
      <c r="D983" s="305">
        <v>30902.076437799999</v>
      </c>
      <c r="E983" s="305">
        <v>115786.73332000001</v>
      </c>
      <c r="F983" s="305">
        <v>14692.54298710002</v>
      </c>
      <c r="G983" s="305">
        <v>8624.0460590500006</v>
      </c>
      <c r="H983" s="306">
        <v>170005.39880395005</v>
      </c>
      <c r="I983" s="291"/>
      <c r="J983" s="291"/>
    </row>
    <row r="984" spans="1:10" x14ac:dyDescent="0.2">
      <c r="A984" s="254">
        <v>2023</v>
      </c>
      <c r="B984" s="278" t="s">
        <v>45</v>
      </c>
      <c r="C984" s="278" t="s">
        <v>116</v>
      </c>
      <c r="D984" s="305">
        <v>33266.754567892072</v>
      </c>
      <c r="E984" s="305">
        <v>120963.03709312208</v>
      </c>
      <c r="F984" s="305">
        <v>17694.883450770401</v>
      </c>
      <c r="G984" s="305">
        <v>8348.5839493278418</v>
      </c>
      <c r="H984" s="306">
        <v>180273.25906111239</v>
      </c>
      <c r="I984" s="291"/>
      <c r="J984" s="291"/>
    </row>
    <row r="985" spans="1:10" x14ac:dyDescent="0.2">
      <c r="A985" s="254">
        <v>2023</v>
      </c>
      <c r="B985" s="278" t="s">
        <v>33</v>
      </c>
      <c r="C985" s="278" t="s">
        <v>116</v>
      </c>
      <c r="D985" s="305">
        <v>26985.580026855463</v>
      </c>
      <c r="E985" s="305">
        <v>103073.47180465696</v>
      </c>
      <c r="F985" s="305">
        <v>14239.331477031712</v>
      </c>
      <c r="G985" s="305">
        <v>8437.4699982196107</v>
      </c>
      <c r="H985" s="306">
        <v>152735.85330676378</v>
      </c>
      <c r="I985" s="291"/>
      <c r="J985" s="291"/>
    </row>
    <row r="986" spans="1:10" x14ac:dyDescent="0.2">
      <c r="A986" s="254">
        <v>2023</v>
      </c>
      <c r="B986" s="278" t="s">
        <v>35</v>
      </c>
      <c r="C986" s="278" t="s">
        <v>116</v>
      </c>
      <c r="D986" s="305">
        <v>31458.84946271158</v>
      </c>
      <c r="E986" s="305">
        <v>115096.84618634888</v>
      </c>
      <c r="F986" s="305">
        <v>15966.254518629319</v>
      </c>
      <c r="G986" s="305">
        <v>9290.7890141263088</v>
      </c>
      <c r="H986" s="306">
        <v>171812.73918181608</v>
      </c>
      <c r="I986" s="291"/>
      <c r="J986" s="291"/>
    </row>
    <row r="987" spans="1:10" x14ac:dyDescent="0.2">
      <c r="A987" s="254">
        <v>2023</v>
      </c>
      <c r="B987" s="278" t="s">
        <v>36</v>
      </c>
      <c r="C987" s="278" t="s">
        <v>116</v>
      </c>
      <c r="D987" s="305">
        <v>30570.906943400001</v>
      </c>
      <c r="E987" s="305">
        <v>105896.679089</v>
      </c>
      <c r="F987" s="305">
        <v>14085.437971850004</v>
      </c>
      <c r="G987" s="305">
        <v>7798.7245734710004</v>
      </c>
      <c r="H987" s="306">
        <v>158351.74857772101</v>
      </c>
      <c r="I987" s="291"/>
      <c r="J987" s="291"/>
    </row>
    <row r="988" spans="1:10" x14ac:dyDescent="0.2">
      <c r="A988" s="254">
        <v>2023</v>
      </c>
      <c r="B988" s="278" t="s">
        <v>37</v>
      </c>
      <c r="C988" s="278" t="s">
        <v>116</v>
      </c>
      <c r="D988" s="305">
        <v>30333.910500000005</v>
      </c>
      <c r="E988" s="305">
        <v>103715.20550000001</v>
      </c>
      <c r="F988" s="305">
        <v>14248.621499999999</v>
      </c>
      <c r="G988" s="305">
        <v>7337.2275</v>
      </c>
      <c r="H988" s="306">
        <v>155634.96499999997</v>
      </c>
      <c r="I988" s="291"/>
      <c r="J988" s="291"/>
    </row>
    <row r="989" spans="1:10" x14ac:dyDescent="0.2">
      <c r="A989" s="254">
        <v>2023</v>
      </c>
      <c r="B989" s="278" t="s">
        <v>38</v>
      </c>
      <c r="C989" s="278" t="s">
        <v>116</v>
      </c>
      <c r="D989" s="305">
        <v>32266.757361740118</v>
      </c>
      <c r="E989" s="305">
        <v>113940.45335546824</v>
      </c>
      <c r="F989" s="305">
        <v>14133.267969913477</v>
      </c>
      <c r="G989" s="305">
        <v>8324.079926478862</v>
      </c>
      <c r="H989" s="306">
        <v>168664.5586136007</v>
      </c>
      <c r="I989" s="291"/>
      <c r="J989" s="291"/>
    </row>
    <row r="990" spans="1:10" x14ac:dyDescent="0.2">
      <c r="A990" s="254">
        <v>2023</v>
      </c>
      <c r="B990" s="278" t="s">
        <v>39</v>
      </c>
      <c r="C990" s="278" t="s">
        <v>116</v>
      </c>
      <c r="D990" s="305">
        <v>33765.335000000006</v>
      </c>
      <c r="E990" s="305">
        <v>115895.35449999997</v>
      </c>
      <c r="F990" s="305">
        <v>14647.87</v>
      </c>
      <c r="G990" s="305">
        <v>7467.2025000000003</v>
      </c>
      <c r="H990" s="306">
        <v>171775.76199999999</v>
      </c>
      <c r="I990" s="291"/>
      <c r="J990" s="291"/>
    </row>
    <row r="991" spans="1:10" x14ac:dyDescent="0.2">
      <c r="A991" s="254">
        <v>2023</v>
      </c>
      <c r="B991" s="278" t="s">
        <v>40</v>
      </c>
      <c r="C991" s="278" t="s">
        <v>116</v>
      </c>
      <c r="D991" s="305">
        <v>32098.189000000006</v>
      </c>
      <c r="E991" s="305">
        <v>116520.40449999995</v>
      </c>
      <c r="F991" s="305">
        <v>15141.549999999992</v>
      </c>
      <c r="G991" s="305">
        <v>7766.1779999999981</v>
      </c>
      <c r="H991" s="306">
        <v>171526.32149999993</v>
      </c>
      <c r="I991" s="291"/>
      <c r="J991" s="291"/>
    </row>
    <row r="992" spans="1:10" x14ac:dyDescent="0.2">
      <c r="A992" s="254">
        <v>2023</v>
      </c>
      <c r="B992" s="278" t="s">
        <v>41</v>
      </c>
      <c r="C992" s="278" t="s">
        <v>116</v>
      </c>
      <c r="D992" s="305">
        <v>34200.457000000002</v>
      </c>
      <c r="E992" s="305">
        <v>116252.65299999999</v>
      </c>
      <c r="F992" s="305">
        <v>15502.596999999994</v>
      </c>
      <c r="G992" s="305">
        <v>7308.4385000000011</v>
      </c>
      <c r="H992" s="306">
        <v>173264.14549999998</v>
      </c>
      <c r="I992" s="291"/>
      <c r="J992" s="291"/>
    </row>
    <row r="993" spans="1:10" x14ac:dyDescent="0.2">
      <c r="A993" s="254">
        <v>2023</v>
      </c>
      <c r="B993" s="278" t="s">
        <v>42</v>
      </c>
      <c r="C993" s="278" t="s">
        <v>116</v>
      </c>
      <c r="D993" s="305">
        <v>35330.211000000003</v>
      </c>
      <c r="E993" s="305">
        <v>126655.96350000004</v>
      </c>
      <c r="F993" s="305">
        <v>11506.715500000002</v>
      </c>
      <c r="G993" s="305">
        <v>7991.2290000000003</v>
      </c>
      <c r="H993" s="306">
        <v>181484.11900000004</v>
      </c>
      <c r="I993" s="291"/>
      <c r="J993" s="291"/>
    </row>
    <row r="994" spans="1:10" x14ac:dyDescent="0.2">
      <c r="A994" s="254">
        <v>2024</v>
      </c>
      <c r="B994" s="278" t="s">
        <v>43</v>
      </c>
      <c r="C994" s="278" t="s">
        <v>116</v>
      </c>
      <c r="D994" s="305">
        <v>27523.686999999998</v>
      </c>
      <c r="E994" s="305">
        <v>90248.2950000001</v>
      </c>
      <c r="F994" s="305">
        <v>10992.444500000001</v>
      </c>
      <c r="G994" s="305">
        <v>7527.7549999999992</v>
      </c>
      <c r="H994" s="306">
        <v>136292.18150000006</v>
      </c>
      <c r="I994" s="291"/>
      <c r="J994" s="291"/>
    </row>
    <row r="995" spans="1:10" x14ac:dyDescent="0.2">
      <c r="A995" s="254">
        <v>2024</v>
      </c>
      <c r="B995" s="278" t="s">
        <v>44</v>
      </c>
      <c r="C995" s="278" t="s">
        <v>116</v>
      </c>
      <c r="D995" s="305">
        <v>33259.127999999997</v>
      </c>
      <c r="E995" s="305">
        <v>107812.27150000002</v>
      </c>
      <c r="F995" s="305">
        <v>11913.507000000001</v>
      </c>
      <c r="G995" s="305">
        <v>6715.0305000000008</v>
      </c>
      <c r="H995" s="306">
        <v>159699.93700000001</v>
      </c>
      <c r="I995" s="291"/>
      <c r="J995" s="291"/>
    </row>
    <row r="996" spans="1:10" x14ac:dyDescent="0.2">
      <c r="A996" s="254">
        <v>2024</v>
      </c>
      <c r="B996" s="278" t="s">
        <v>45</v>
      </c>
      <c r="C996" s="278" t="s">
        <v>116</v>
      </c>
      <c r="D996" s="305">
        <v>29247.199000000004</v>
      </c>
      <c r="E996" s="305">
        <v>97322.530999999988</v>
      </c>
      <c r="F996" s="305">
        <v>10553.648500000003</v>
      </c>
      <c r="G996" s="305">
        <v>5050.2924999999996</v>
      </c>
      <c r="H996" s="306">
        <v>142173.671</v>
      </c>
      <c r="I996" s="291"/>
      <c r="J996" s="291"/>
    </row>
    <row r="997" spans="1:10" x14ac:dyDescent="0.2">
      <c r="A997" s="254">
        <v>2024</v>
      </c>
      <c r="B997" s="278" t="s">
        <v>33</v>
      </c>
      <c r="C997" s="278" t="s">
        <v>116</v>
      </c>
      <c r="D997" s="305">
        <v>33515.569000000003</v>
      </c>
      <c r="E997" s="305">
        <v>117487.92799999988</v>
      </c>
      <c r="F997" s="305">
        <v>11801.575500000003</v>
      </c>
      <c r="G997" s="305">
        <v>6744.9250000000011</v>
      </c>
      <c r="H997" s="306">
        <v>169549.99749999988</v>
      </c>
      <c r="I997" s="291"/>
      <c r="J997" s="291"/>
    </row>
    <row r="998" spans="1:10" x14ac:dyDescent="0.2">
      <c r="A998" s="254">
        <v>2024</v>
      </c>
      <c r="B998" s="278" t="s">
        <v>35</v>
      </c>
      <c r="C998" s="278" t="s">
        <v>116</v>
      </c>
      <c r="D998" s="305">
        <v>34121.332000000002</v>
      </c>
      <c r="E998" s="305">
        <v>104612.15249999988</v>
      </c>
      <c r="F998" s="305">
        <v>10349.931000000006</v>
      </c>
      <c r="G998" s="305">
        <v>5065.0475000000006</v>
      </c>
      <c r="H998" s="306">
        <v>154148.46299999987</v>
      </c>
      <c r="I998" s="291"/>
      <c r="J998" s="291"/>
    </row>
    <row r="999" spans="1:10" x14ac:dyDescent="0.2">
      <c r="A999" s="254">
        <v>2024</v>
      </c>
      <c r="B999" s="278" t="s">
        <v>36</v>
      </c>
      <c r="C999" s="278" t="s">
        <v>116</v>
      </c>
      <c r="D999" s="305">
        <v>31818.818999999996</v>
      </c>
      <c r="E999" s="305">
        <v>101045.73249999982</v>
      </c>
      <c r="F999" s="305">
        <v>9353.6800000000021</v>
      </c>
      <c r="G999" s="305">
        <v>5693.0960000000005</v>
      </c>
      <c r="H999" s="306">
        <v>147911.32749999984</v>
      </c>
      <c r="I999" s="291"/>
      <c r="J999" s="291"/>
    </row>
    <row r="1000" spans="1:10" x14ac:dyDescent="0.2">
      <c r="A1000" s="254">
        <v>2024</v>
      </c>
      <c r="B1000" s="278" t="s">
        <v>37</v>
      </c>
      <c r="C1000" s="278" t="s">
        <v>116</v>
      </c>
      <c r="D1000" s="305">
        <v>32352.112999999998</v>
      </c>
      <c r="E1000" s="305">
        <v>108758.64499999986</v>
      </c>
      <c r="F1000" s="305">
        <v>9793.591000000004</v>
      </c>
      <c r="G1000" s="305">
        <v>6760.6350000000002</v>
      </c>
      <c r="H1000" s="306">
        <v>157664.98399999982</v>
      </c>
      <c r="I1000" s="291"/>
      <c r="J1000" s="291"/>
    </row>
    <row r="1001" spans="1:10" x14ac:dyDescent="0.2">
      <c r="A1001" s="254">
        <v>2024</v>
      </c>
      <c r="B1001" s="278" t="s">
        <v>38</v>
      </c>
      <c r="C1001" s="278" t="s">
        <v>116</v>
      </c>
      <c r="D1001" s="305">
        <v>30678.125999999997</v>
      </c>
      <c r="E1001" s="305">
        <v>111287.89399999984</v>
      </c>
      <c r="F1001" s="305">
        <v>9302.018</v>
      </c>
      <c r="G1001" s="305">
        <v>6870.9875000000011</v>
      </c>
      <c r="H1001" s="306">
        <v>158139.02549999987</v>
      </c>
      <c r="I1001" s="291"/>
      <c r="J1001" s="291"/>
    </row>
    <row r="1002" spans="1:10" x14ac:dyDescent="0.2">
      <c r="A1002" s="254">
        <v>2024</v>
      </c>
      <c r="B1002" s="278" t="s">
        <v>39</v>
      </c>
      <c r="C1002" s="278" t="s">
        <v>116</v>
      </c>
      <c r="D1002" s="305">
        <v>25691.782999999992</v>
      </c>
      <c r="E1002" s="305">
        <v>107055.79050000002</v>
      </c>
      <c r="F1002" s="305">
        <v>8862.9830000000002</v>
      </c>
      <c r="G1002" s="305">
        <v>5798.8504999999996</v>
      </c>
      <c r="H1002" s="306">
        <v>147409.40700000001</v>
      </c>
      <c r="I1002" s="291"/>
      <c r="J1002" s="291"/>
    </row>
    <row r="1003" spans="1:10" x14ac:dyDescent="0.2">
      <c r="A1003" s="254">
        <v>2024</v>
      </c>
      <c r="B1003" s="278" t="s">
        <v>40</v>
      </c>
      <c r="C1003" s="278" t="s">
        <v>116</v>
      </c>
      <c r="D1003" s="305">
        <v>28744.809999999998</v>
      </c>
      <c r="E1003" s="305">
        <v>114101.04799999998</v>
      </c>
      <c r="F1003" s="305">
        <v>10275.801499999998</v>
      </c>
      <c r="G1003" s="305">
        <v>5944.2950000000001</v>
      </c>
      <c r="H1003" s="306">
        <v>159065.95449999999</v>
      </c>
      <c r="I1003" s="291"/>
      <c r="J1003" s="291"/>
    </row>
    <row r="1004" spans="1:10" x14ac:dyDescent="0.2">
      <c r="A1004" s="254">
        <v>2024</v>
      </c>
      <c r="B1004" s="278" t="s">
        <v>41</v>
      </c>
      <c r="C1004" s="278" t="s">
        <v>116</v>
      </c>
      <c r="D1004" s="305">
        <v>25288.806000000004</v>
      </c>
      <c r="E1004" s="305">
        <v>109144.42450000002</v>
      </c>
      <c r="F1004" s="305">
        <v>9084.6139999999959</v>
      </c>
      <c r="G1004" s="305">
        <v>6312.4110000000001</v>
      </c>
      <c r="H1004" s="306">
        <v>149830.2555</v>
      </c>
      <c r="I1004" s="291"/>
      <c r="J1004" s="291"/>
    </row>
    <row r="1005" spans="1:10" x14ac:dyDescent="0.2">
      <c r="A1005" s="254">
        <v>2024</v>
      </c>
      <c r="B1005" s="278" t="s">
        <v>42</v>
      </c>
      <c r="C1005" s="278" t="s">
        <v>116</v>
      </c>
      <c r="D1005" s="305">
        <v>26817.275499999996</v>
      </c>
      <c r="E1005" s="305">
        <v>114876.05250000001</v>
      </c>
      <c r="F1005" s="305">
        <v>7397.5364999999993</v>
      </c>
      <c r="G1005" s="305">
        <v>6472.1230000000005</v>
      </c>
      <c r="H1005" s="306">
        <v>155562.98750000002</v>
      </c>
      <c r="I1005" s="291"/>
      <c r="J1005" s="291"/>
    </row>
    <row r="1006" spans="1:10" x14ac:dyDescent="0.2">
      <c r="A1006" s="254">
        <v>2025</v>
      </c>
      <c r="B1006" s="278" t="s">
        <v>43</v>
      </c>
      <c r="C1006" s="278" t="s">
        <v>116</v>
      </c>
      <c r="D1006" s="305">
        <v>20465.314000000006</v>
      </c>
      <c r="E1006" s="305">
        <v>97173.314000000013</v>
      </c>
      <c r="F1006" s="305">
        <v>5990.9499999999989</v>
      </c>
      <c r="G1006" s="305">
        <v>5835.2674999999999</v>
      </c>
      <c r="H1006" s="306">
        <v>129464.84550000001</v>
      </c>
      <c r="I1006" s="291"/>
      <c r="J1006" s="291"/>
    </row>
    <row r="1007" spans="1:10" x14ac:dyDescent="0.2">
      <c r="A1007" s="254">
        <v>2025</v>
      </c>
      <c r="B1007" s="278" t="s">
        <v>44</v>
      </c>
      <c r="C1007" s="278" t="s">
        <v>116</v>
      </c>
      <c r="D1007" s="305">
        <v>24903.689999999995</v>
      </c>
      <c r="E1007" s="305">
        <v>102763.91600000004</v>
      </c>
      <c r="F1007" s="305">
        <v>7740.3454999999985</v>
      </c>
      <c r="G1007" s="305">
        <v>5192.6675000000014</v>
      </c>
      <c r="H1007" s="306">
        <v>140600.61900000004</v>
      </c>
      <c r="I1007" s="291"/>
      <c r="J1007" s="291"/>
    </row>
    <row r="1008" spans="1:10" x14ac:dyDescent="0.2">
      <c r="A1008" s="254">
        <v>2025</v>
      </c>
      <c r="B1008" s="278" t="s">
        <v>45</v>
      </c>
      <c r="C1008" s="278" t="s">
        <v>116</v>
      </c>
      <c r="D1008" s="305">
        <v>27429.596000000001</v>
      </c>
      <c r="E1008" s="305">
        <v>120250.95549999998</v>
      </c>
      <c r="F1008" s="305">
        <v>8201.0470000000005</v>
      </c>
      <c r="G1008" s="305">
        <v>6249.5675000000001</v>
      </c>
      <c r="H1008" s="306">
        <v>162131.16600000003</v>
      </c>
      <c r="I1008" s="291"/>
      <c r="J1008" s="291"/>
    </row>
    <row r="1009" spans="1:10" x14ac:dyDescent="0.2">
      <c r="A1009" s="254">
        <v>2025</v>
      </c>
      <c r="B1009" s="278" t="s">
        <v>33</v>
      </c>
      <c r="C1009" s="278" t="s">
        <v>116</v>
      </c>
      <c r="D1009" s="305">
        <v>23855.665000000001</v>
      </c>
      <c r="E1009" s="305">
        <v>108614.82350000006</v>
      </c>
      <c r="F1009" s="305">
        <v>11242.727999999997</v>
      </c>
      <c r="G1009" s="305">
        <v>6182.0349999999989</v>
      </c>
      <c r="H1009" s="306">
        <v>149895.25150000004</v>
      </c>
      <c r="I1009" s="291"/>
      <c r="J1009" s="291"/>
    </row>
    <row r="1010" spans="1:10" x14ac:dyDescent="0.2">
      <c r="A1010" s="254">
        <v>2025</v>
      </c>
      <c r="B1010" s="278" t="s">
        <v>35</v>
      </c>
      <c r="C1010" s="278" t="s">
        <v>116</v>
      </c>
      <c r="D1010" s="305">
        <v>23479.338</v>
      </c>
      <c r="E1010" s="305">
        <v>119051.07800000002</v>
      </c>
      <c r="F1010" s="305">
        <v>12422.074499999999</v>
      </c>
      <c r="G1010" s="305">
        <v>6504.6049999999996</v>
      </c>
      <c r="H1010" s="306">
        <v>161457.09550000008</v>
      </c>
      <c r="I1010" s="291"/>
      <c r="J1010" s="291"/>
    </row>
    <row r="1011" spans="1:10" x14ac:dyDescent="0.2">
      <c r="A1011" s="254">
        <v>2025</v>
      </c>
      <c r="B1011" s="278" t="s">
        <v>36</v>
      </c>
      <c r="C1011" s="278" t="s">
        <v>116</v>
      </c>
      <c r="D1011" s="305">
        <v>22895.853999999999</v>
      </c>
      <c r="E1011" s="305">
        <v>103300.03499999997</v>
      </c>
      <c r="F1011" s="305">
        <v>10905.076999999996</v>
      </c>
      <c r="G1011" s="305">
        <v>6091.3275000000003</v>
      </c>
      <c r="H1011" s="306">
        <v>143192.29349999997</v>
      </c>
      <c r="I1011" s="291"/>
      <c r="J1011" s="291"/>
    </row>
    <row r="1012" spans="1:10" x14ac:dyDescent="0.2">
      <c r="A1012" s="254">
        <v>2025</v>
      </c>
      <c r="B1012" s="278" t="s">
        <v>37</v>
      </c>
      <c r="C1012" s="278" t="s">
        <v>116</v>
      </c>
      <c r="D1012" s="305">
        <v>30074.855999999996</v>
      </c>
      <c r="E1012" s="305">
        <v>126286.98250000001</v>
      </c>
      <c r="F1012" s="305">
        <v>9926.9059999999972</v>
      </c>
      <c r="G1012" s="305">
        <v>7198.6420000000007</v>
      </c>
      <c r="H1012" s="306">
        <v>173487.38649999999</v>
      </c>
      <c r="I1012" s="291"/>
      <c r="J1012" s="291"/>
    </row>
    <row r="1013" spans="1:10" x14ac:dyDescent="0.2">
      <c r="A1013" s="254">
        <v>2025</v>
      </c>
      <c r="B1013" s="278" t="s">
        <v>38</v>
      </c>
      <c r="C1013" s="278" t="s">
        <v>116</v>
      </c>
      <c r="D1013" s="305">
        <v>25612.112000000001</v>
      </c>
      <c r="E1013" s="305">
        <v>116579.7095</v>
      </c>
      <c r="F1013" s="305">
        <v>9948.1244999999999</v>
      </c>
      <c r="G1013" s="305">
        <v>6552.2150000000001</v>
      </c>
      <c r="H1013" s="306">
        <v>158692.16099999996</v>
      </c>
      <c r="I1013" s="291"/>
      <c r="J1013" s="291"/>
    </row>
    <row r="1014" spans="1:10" x14ac:dyDescent="0.2">
      <c r="A1014" s="254">
        <v>2025</v>
      </c>
      <c r="B1014" s="278" t="s">
        <v>39</v>
      </c>
      <c r="C1014" s="278" t="s">
        <v>116</v>
      </c>
      <c r="D1014" s="305">
        <v>28745.35</v>
      </c>
      <c r="E1014" s="305">
        <v>125947.23000000001</v>
      </c>
      <c r="F1014" s="305">
        <v>10643.599999999999</v>
      </c>
      <c r="G1014" s="305">
        <v>6485.5</v>
      </c>
      <c r="H1014" s="306">
        <v>171821.68</v>
      </c>
      <c r="I1014" s="291"/>
      <c r="J1014" s="291"/>
    </row>
    <row r="1015" spans="1:10" x14ac:dyDescent="0.2">
      <c r="A1015" s="254">
        <v>2025</v>
      </c>
      <c r="B1015" s="278" t="s">
        <v>40</v>
      </c>
      <c r="C1015" s="278" t="s">
        <v>116</v>
      </c>
      <c r="D1015" s="305">
        <v>35145.879999999997</v>
      </c>
      <c r="E1015" s="305">
        <v>132751.53</v>
      </c>
      <c r="F1015" s="305">
        <v>11479.11</v>
      </c>
      <c r="G1015" s="305">
        <v>6590.3399999999983</v>
      </c>
      <c r="H1015" s="306">
        <v>185966.86</v>
      </c>
      <c r="I1015" s="291"/>
      <c r="J1015" s="291"/>
    </row>
    <row r="1016" spans="1:10" x14ac:dyDescent="0.2">
      <c r="A1016" s="254">
        <v>2025</v>
      </c>
      <c r="B1016" s="278" t="s">
        <v>41</v>
      </c>
      <c r="C1016" s="278" t="s">
        <v>116</v>
      </c>
      <c r="D1016" s="305">
        <v>31875.46</v>
      </c>
      <c r="E1016" s="305">
        <v>120691.33999999998</v>
      </c>
      <c r="F1016" s="305">
        <v>10296.919999999998</v>
      </c>
      <c r="G1016" s="305">
        <v>6931.39</v>
      </c>
      <c r="H1016" s="306">
        <v>169795.11</v>
      </c>
      <c r="I1016" s="291"/>
      <c r="J1016" s="291"/>
    </row>
    <row r="1017" spans="1:10" x14ac:dyDescent="0.2">
      <c r="A1017" s="254">
        <v>2025</v>
      </c>
      <c r="B1017" s="278" t="s">
        <v>42</v>
      </c>
      <c r="C1017" s="278" t="s">
        <v>116</v>
      </c>
      <c r="D1017" s="305">
        <v>31007.860000000004</v>
      </c>
      <c r="E1017" s="305">
        <v>123968.75999999997</v>
      </c>
      <c r="F1017" s="305">
        <v>9336.2199999999993</v>
      </c>
      <c r="G1017" s="305">
        <v>6515.26</v>
      </c>
      <c r="H1017" s="306">
        <v>170828.1</v>
      </c>
      <c r="I1017" s="291"/>
      <c r="J1017" s="291"/>
    </row>
    <row r="1018" spans="1:10" x14ac:dyDescent="0.2">
      <c r="A1018" s="254">
        <v>2026</v>
      </c>
      <c r="B1018" s="278" t="s">
        <v>43</v>
      </c>
      <c r="C1018" s="278" t="s">
        <v>116</v>
      </c>
      <c r="D1018" s="305">
        <v>23966.449999999997</v>
      </c>
      <c r="E1018" s="305">
        <v>105602.46000000004</v>
      </c>
      <c r="F1018" s="305">
        <v>9382.25</v>
      </c>
      <c r="G1018" s="305">
        <v>5246.93</v>
      </c>
      <c r="H1018" s="306">
        <v>144198.09</v>
      </c>
      <c r="I1018" s="291"/>
      <c r="J1018" s="291"/>
    </row>
    <row r="1019" spans="1:10" x14ac:dyDescent="0.2">
      <c r="A1019" s="254">
        <v>2009</v>
      </c>
      <c r="B1019" s="278" t="s">
        <v>33</v>
      </c>
      <c r="C1019" s="278" t="s">
        <v>117</v>
      </c>
      <c r="D1019" s="305">
        <v>714.46249999999998</v>
      </c>
      <c r="E1019" s="305">
        <v>15908.539000000001</v>
      </c>
      <c r="F1019" s="305">
        <v>3267.2175000000002</v>
      </c>
      <c r="G1019" s="305">
        <v>185.83499999999998</v>
      </c>
      <c r="H1019" s="306">
        <v>20076.054</v>
      </c>
      <c r="I1019" s="291"/>
      <c r="J1019" s="291"/>
    </row>
    <row r="1020" spans="1:10" x14ac:dyDescent="0.2">
      <c r="A1020" s="254">
        <v>2009</v>
      </c>
      <c r="B1020" s="278" t="s">
        <v>35</v>
      </c>
      <c r="C1020" s="278" t="s">
        <v>117</v>
      </c>
      <c r="D1020" s="305">
        <v>126.97749999999999</v>
      </c>
      <c r="E1020" s="305">
        <v>15732.912000000002</v>
      </c>
      <c r="F1020" s="305">
        <v>3208.4875000000002</v>
      </c>
      <c r="G1020" s="305">
        <v>397.20499999999998</v>
      </c>
      <c r="H1020" s="306">
        <v>19465.582000000002</v>
      </c>
      <c r="I1020" s="291"/>
      <c r="J1020" s="291"/>
    </row>
    <row r="1021" spans="1:10" x14ac:dyDescent="0.2">
      <c r="A1021" s="254">
        <v>2009</v>
      </c>
      <c r="B1021" s="278" t="s">
        <v>36</v>
      </c>
      <c r="C1021" s="278" t="s">
        <v>117</v>
      </c>
      <c r="D1021" s="305">
        <v>126.97749999999999</v>
      </c>
      <c r="E1021" s="305">
        <v>13062.815500000002</v>
      </c>
      <c r="F1021" s="305">
        <v>2724.4175</v>
      </c>
      <c r="G1021" s="305">
        <v>590.63850000000002</v>
      </c>
      <c r="H1021" s="306">
        <v>16504.849000000002</v>
      </c>
      <c r="I1021" s="291"/>
      <c r="J1021" s="291"/>
    </row>
    <row r="1022" spans="1:10" x14ac:dyDescent="0.2">
      <c r="A1022" s="254">
        <v>2009</v>
      </c>
      <c r="B1022" s="278" t="s">
        <v>37</v>
      </c>
      <c r="C1022" s="278" t="s">
        <v>117</v>
      </c>
      <c r="D1022" s="305">
        <v>1020.1575</v>
      </c>
      <c r="E1022" s="305">
        <v>15195.0915</v>
      </c>
      <c r="F1022" s="305">
        <v>4121.6750000000002</v>
      </c>
      <c r="G1022" s="305">
        <v>234.77499999999998</v>
      </c>
      <c r="H1022" s="306">
        <v>20571.699000000001</v>
      </c>
      <c r="I1022" s="291"/>
      <c r="J1022" s="291"/>
    </row>
    <row r="1023" spans="1:10" x14ac:dyDescent="0.2">
      <c r="A1023" s="254">
        <v>2009</v>
      </c>
      <c r="B1023" s="278" t="s">
        <v>38</v>
      </c>
      <c r="C1023" s="278" t="s">
        <v>117</v>
      </c>
      <c r="D1023" s="305">
        <v>522.9325</v>
      </c>
      <c r="E1023" s="305">
        <v>12442.324000000002</v>
      </c>
      <c r="F1023" s="305">
        <v>3636.9749999999995</v>
      </c>
      <c r="G1023" s="305">
        <v>627.12750000000005</v>
      </c>
      <c r="H1023" s="306">
        <v>17229.359</v>
      </c>
      <c r="I1023" s="291"/>
      <c r="J1023" s="291"/>
    </row>
    <row r="1024" spans="1:10" x14ac:dyDescent="0.2">
      <c r="A1024" s="254">
        <v>2009</v>
      </c>
      <c r="B1024" s="278" t="s">
        <v>39</v>
      </c>
      <c r="C1024" s="278" t="s">
        <v>117</v>
      </c>
      <c r="D1024" s="305">
        <v>564.95500000000004</v>
      </c>
      <c r="E1024" s="305">
        <v>15718.413500000002</v>
      </c>
      <c r="F1024" s="305">
        <v>4576.0050000000001</v>
      </c>
      <c r="G1024" s="305">
        <v>596.72500000000002</v>
      </c>
      <c r="H1024" s="306">
        <v>21456.0985</v>
      </c>
      <c r="I1024" s="291"/>
      <c r="J1024" s="291"/>
    </row>
    <row r="1025" spans="1:10" x14ac:dyDescent="0.2">
      <c r="A1025" s="254">
        <v>2009</v>
      </c>
      <c r="B1025" s="278" t="s">
        <v>40</v>
      </c>
      <c r="C1025" s="278" t="s">
        <v>117</v>
      </c>
      <c r="D1025" s="305">
        <v>1185.7575000000002</v>
      </c>
      <c r="E1025" s="305">
        <v>17623.370999999999</v>
      </c>
      <c r="F1025" s="305">
        <v>4752.99</v>
      </c>
      <c r="G1025" s="305">
        <v>132.75</v>
      </c>
      <c r="H1025" s="306">
        <v>23694.8685</v>
      </c>
      <c r="I1025" s="291"/>
      <c r="J1025" s="291"/>
    </row>
    <row r="1026" spans="1:10" x14ac:dyDescent="0.2">
      <c r="A1026" s="254">
        <v>2009</v>
      </c>
      <c r="B1026" s="278" t="s">
        <v>41</v>
      </c>
      <c r="C1026" s="278" t="s">
        <v>117</v>
      </c>
      <c r="D1026" s="305">
        <v>569.95500000000004</v>
      </c>
      <c r="E1026" s="305">
        <v>17701.087500000001</v>
      </c>
      <c r="F1026" s="305">
        <v>4622.8274999999994</v>
      </c>
      <c r="G1026" s="305">
        <v>210.1</v>
      </c>
      <c r="H1026" s="306">
        <v>23103.97</v>
      </c>
      <c r="I1026" s="291"/>
      <c r="J1026" s="291"/>
    </row>
    <row r="1027" spans="1:10" x14ac:dyDescent="0.2">
      <c r="A1027" s="254">
        <v>2009</v>
      </c>
      <c r="B1027" s="278" t="s">
        <v>42</v>
      </c>
      <c r="C1027" s="278" t="s">
        <v>117</v>
      </c>
      <c r="D1027" s="305">
        <v>479.95499999999998</v>
      </c>
      <c r="E1027" s="305">
        <v>18949.303999999996</v>
      </c>
      <c r="F1027" s="305">
        <v>2854.0174999999999</v>
      </c>
      <c r="G1027" s="305">
        <v>65</v>
      </c>
      <c r="H1027" s="306">
        <v>22348.276499999993</v>
      </c>
      <c r="I1027" s="291"/>
      <c r="J1027" s="291"/>
    </row>
    <row r="1028" spans="1:10" x14ac:dyDescent="0.2">
      <c r="A1028" s="254">
        <v>2010</v>
      </c>
      <c r="B1028" s="278" t="s">
        <v>43</v>
      </c>
      <c r="C1028" s="278" t="s">
        <v>117</v>
      </c>
      <c r="D1028" s="305">
        <v>789.88250000000005</v>
      </c>
      <c r="E1028" s="305">
        <v>16343.522000000001</v>
      </c>
      <c r="F1028" s="305">
        <v>3913.61</v>
      </c>
      <c r="G1028" s="305">
        <v>234.9</v>
      </c>
      <c r="H1028" s="306">
        <v>21281.914499999999</v>
      </c>
      <c r="I1028" s="291"/>
      <c r="J1028" s="291"/>
    </row>
    <row r="1029" spans="1:10" x14ac:dyDescent="0.2">
      <c r="A1029" s="254">
        <v>2010</v>
      </c>
      <c r="B1029" s="278" t="s">
        <v>44</v>
      </c>
      <c r="C1029" s="278" t="s">
        <v>117</v>
      </c>
      <c r="D1029" s="305">
        <v>1927.3049999999998</v>
      </c>
      <c r="E1029" s="305">
        <v>15798.619499999999</v>
      </c>
      <c r="F1029" s="305">
        <v>3379.1025</v>
      </c>
      <c r="G1029" s="305">
        <v>75</v>
      </c>
      <c r="H1029" s="306">
        <v>21180.027000000002</v>
      </c>
      <c r="I1029" s="291"/>
      <c r="J1029" s="291"/>
    </row>
    <row r="1030" spans="1:10" x14ac:dyDescent="0.2">
      <c r="A1030" s="254">
        <v>2010</v>
      </c>
      <c r="B1030" s="278" t="s">
        <v>45</v>
      </c>
      <c r="C1030" s="278" t="s">
        <v>117</v>
      </c>
      <c r="D1030" s="305">
        <v>1809.0400000000002</v>
      </c>
      <c r="E1030" s="305">
        <v>14996.111999999999</v>
      </c>
      <c r="F1030" s="305">
        <v>3863.9974999999999</v>
      </c>
      <c r="G1030" s="305">
        <v>105</v>
      </c>
      <c r="H1030" s="306">
        <v>20774.149499999996</v>
      </c>
      <c r="I1030" s="291"/>
      <c r="J1030" s="291"/>
    </row>
    <row r="1031" spans="1:10" x14ac:dyDescent="0.2">
      <c r="A1031" s="254">
        <v>2010</v>
      </c>
      <c r="B1031" s="278" t="s">
        <v>33</v>
      </c>
      <c r="C1031" s="278" t="s">
        <v>117</v>
      </c>
      <c r="D1031" s="305">
        <v>1641.4375</v>
      </c>
      <c r="E1031" s="305">
        <v>15214.697500000002</v>
      </c>
      <c r="F1031" s="305">
        <v>3722.9549999999995</v>
      </c>
      <c r="G1031" s="305">
        <v>71</v>
      </c>
      <c r="H1031" s="306">
        <v>20650.09</v>
      </c>
      <c r="I1031" s="291"/>
      <c r="J1031" s="291"/>
    </row>
    <row r="1032" spans="1:10" x14ac:dyDescent="0.2">
      <c r="A1032" s="254">
        <v>2010</v>
      </c>
      <c r="B1032" s="278" t="s">
        <v>35</v>
      </c>
      <c r="C1032" s="278" t="s">
        <v>117</v>
      </c>
      <c r="D1032" s="305">
        <v>2155.25</v>
      </c>
      <c r="E1032" s="305">
        <v>15770.438499999997</v>
      </c>
      <c r="F1032" s="305">
        <v>2990.6774999999998</v>
      </c>
      <c r="G1032" s="305">
        <v>521.32749999999999</v>
      </c>
      <c r="H1032" s="306">
        <v>21437.693499999998</v>
      </c>
      <c r="I1032" s="291"/>
      <c r="J1032" s="291"/>
    </row>
    <row r="1033" spans="1:10" x14ac:dyDescent="0.2">
      <c r="A1033" s="254">
        <v>2010</v>
      </c>
      <c r="B1033" s="278" t="s">
        <v>36</v>
      </c>
      <c r="C1033" s="278" t="s">
        <v>117</v>
      </c>
      <c r="D1033" s="305">
        <v>3068.8724999999995</v>
      </c>
      <c r="E1033" s="305">
        <v>14292.675000000001</v>
      </c>
      <c r="F1033" s="305">
        <v>2386.0349999999999</v>
      </c>
      <c r="G1033" s="305">
        <v>220.04000000000002</v>
      </c>
      <c r="H1033" s="306">
        <v>19967.622500000001</v>
      </c>
      <c r="I1033" s="291"/>
      <c r="J1033" s="291"/>
    </row>
    <row r="1034" spans="1:10" x14ac:dyDescent="0.2">
      <c r="A1034" s="254">
        <v>2010</v>
      </c>
      <c r="B1034" s="278" t="s">
        <v>37</v>
      </c>
      <c r="C1034" s="278" t="s">
        <v>117</v>
      </c>
      <c r="D1034" s="305">
        <v>2961.8650000000002</v>
      </c>
      <c r="E1034" s="305">
        <v>16076.455000000002</v>
      </c>
      <c r="F1034" s="305">
        <v>1257.2725</v>
      </c>
      <c r="G1034" s="305">
        <v>122.53999999999999</v>
      </c>
      <c r="H1034" s="306">
        <v>20418.1325</v>
      </c>
      <c r="I1034" s="291"/>
      <c r="J1034" s="291"/>
    </row>
    <row r="1035" spans="1:10" x14ac:dyDescent="0.2">
      <c r="A1035" s="254">
        <v>2010</v>
      </c>
      <c r="B1035" s="278" t="s">
        <v>38</v>
      </c>
      <c r="C1035" s="278" t="s">
        <v>117</v>
      </c>
      <c r="D1035" s="305">
        <v>3218.3850000000002</v>
      </c>
      <c r="E1035" s="305">
        <v>16461.5975</v>
      </c>
      <c r="F1035" s="305">
        <v>1411.2075</v>
      </c>
      <c r="G1035" s="305">
        <v>166.17750000000001</v>
      </c>
      <c r="H1035" s="306">
        <v>21257.3675</v>
      </c>
      <c r="I1035" s="291"/>
      <c r="J1035" s="291"/>
    </row>
    <row r="1036" spans="1:10" x14ac:dyDescent="0.2">
      <c r="A1036" s="254">
        <v>2010</v>
      </c>
      <c r="B1036" s="278" t="s">
        <v>39</v>
      </c>
      <c r="C1036" s="278" t="s">
        <v>117</v>
      </c>
      <c r="D1036" s="305">
        <v>3403.415</v>
      </c>
      <c r="E1036" s="305">
        <v>20473.745999999999</v>
      </c>
      <c r="F1036" s="305">
        <v>1725.5375000000001</v>
      </c>
      <c r="G1036" s="305">
        <v>178</v>
      </c>
      <c r="H1036" s="306">
        <v>25780.698499999999</v>
      </c>
      <c r="I1036" s="291"/>
      <c r="J1036" s="291"/>
    </row>
    <row r="1037" spans="1:10" x14ac:dyDescent="0.2">
      <c r="A1037" s="254">
        <v>2010</v>
      </c>
      <c r="B1037" s="278" t="s">
        <v>40</v>
      </c>
      <c r="C1037" s="278" t="s">
        <v>117</v>
      </c>
      <c r="D1037" s="305">
        <v>4392.375</v>
      </c>
      <c r="E1037" s="305">
        <v>22118.738499999999</v>
      </c>
      <c r="F1037" s="305">
        <v>1469.9874999999997</v>
      </c>
      <c r="G1037" s="305">
        <v>530</v>
      </c>
      <c r="H1037" s="306">
        <v>28511.101000000002</v>
      </c>
      <c r="I1037" s="291"/>
      <c r="J1037" s="291"/>
    </row>
    <row r="1038" spans="1:10" x14ac:dyDescent="0.2">
      <c r="A1038" s="254">
        <v>2010</v>
      </c>
      <c r="B1038" s="278" t="s">
        <v>41</v>
      </c>
      <c r="C1038" s="278" t="s">
        <v>117</v>
      </c>
      <c r="D1038" s="305">
        <v>4575.1925000000001</v>
      </c>
      <c r="E1038" s="305">
        <v>23052.258500000007</v>
      </c>
      <c r="F1038" s="305">
        <v>1701.9624999999999</v>
      </c>
      <c r="G1038" s="305">
        <v>488.98</v>
      </c>
      <c r="H1038" s="306">
        <v>29818.393500000006</v>
      </c>
      <c r="I1038" s="291"/>
      <c r="J1038" s="291"/>
    </row>
    <row r="1039" spans="1:10" x14ac:dyDescent="0.2">
      <c r="A1039" s="254">
        <v>2010</v>
      </c>
      <c r="B1039" s="278" t="s">
        <v>42</v>
      </c>
      <c r="C1039" s="278" t="s">
        <v>117</v>
      </c>
      <c r="D1039" s="305">
        <v>1517.4650000000001</v>
      </c>
      <c r="E1039" s="305">
        <v>21501.612499999999</v>
      </c>
      <c r="F1039" s="305">
        <v>1172.6500000000001</v>
      </c>
      <c r="G1039" s="305">
        <v>417</v>
      </c>
      <c r="H1039" s="306">
        <v>24608.727499999997</v>
      </c>
      <c r="I1039" s="291"/>
      <c r="J1039" s="291"/>
    </row>
    <row r="1040" spans="1:10" x14ac:dyDescent="0.2">
      <c r="A1040" s="254">
        <v>2011</v>
      </c>
      <c r="B1040" s="278" t="s">
        <v>43</v>
      </c>
      <c r="C1040" s="278" t="s">
        <v>117</v>
      </c>
      <c r="D1040" s="305">
        <v>2909.4700000000003</v>
      </c>
      <c r="E1040" s="305">
        <v>21451.514000000003</v>
      </c>
      <c r="F1040" s="305">
        <v>1843.2600000000002</v>
      </c>
      <c r="G1040" s="305">
        <v>115.64</v>
      </c>
      <c r="H1040" s="306">
        <v>26319.883999999998</v>
      </c>
      <c r="I1040" s="291"/>
      <c r="J1040" s="291"/>
    </row>
    <row r="1041" spans="1:10" x14ac:dyDescent="0.2">
      <c r="A1041" s="254">
        <v>2011</v>
      </c>
      <c r="B1041" s="278" t="s">
        <v>44</v>
      </c>
      <c r="C1041" s="278" t="s">
        <v>117</v>
      </c>
      <c r="D1041" s="305">
        <v>2661.2624999999998</v>
      </c>
      <c r="E1041" s="305">
        <v>19444.602000000003</v>
      </c>
      <c r="F1041" s="305">
        <v>1866.5925</v>
      </c>
      <c r="G1041" s="305">
        <v>59.65</v>
      </c>
      <c r="H1041" s="306">
        <v>24032.107000000007</v>
      </c>
      <c r="I1041" s="291"/>
      <c r="J1041" s="291"/>
    </row>
    <row r="1042" spans="1:10" x14ac:dyDescent="0.2">
      <c r="A1042" s="254">
        <v>2011</v>
      </c>
      <c r="B1042" s="278" t="s">
        <v>45</v>
      </c>
      <c r="C1042" s="278" t="s">
        <v>117</v>
      </c>
      <c r="D1042" s="305">
        <v>4702.8575000000001</v>
      </c>
      <c r="E1042" s="305">
        <v>27373.791000000001</v>
      </c>
      <c r="F1042" s="305">
        <v>3264.0599999999995</v>
      </c>
      <c r="G1042" s="305">
        <v>420</v>
      </c>
      <c r="H1042" s="306">
        <v>35760.708500000008</v>
      </c>
      <c r="I1042" s="291"/>
      <c r="J1042" s="291"/>
    </row>
    <row r="1043" spans="1:10" x14ac:dyDescent="0.2">
      <c r="A1043" s="254">
        <v>2011</v>
      </c>
      <c r="B1043" s="278" t="s">
        <v>33</v>
      </c>
      <c r="C1043" s="278" t="s">
        <v>117</v>
      </c>
      <c r="D1043" s="305">
        <v>3751.5124999999998</v>
      </c>
      <c r="E1043" s="305">
        <v>23580.12</v>
      </c>
      <c r="F1043" s="305">
        <v>2796.6525000000001</v>
      </c>
      <c r="G1043" s="305">
        <v>565</v>
      </c>
      <c r="H1043" s="306">
        <v>30693.285</v>
      </c>
      <c r="I1043" s="291"/>
      <c r="J1043" s="291"/>
    </row>
    <row r="1044" spans="1:10" x14ac:dyDescent="0.2">
      <c r="A1044" s="254">
        <v>2011</v>
      </c>
      <c r="B1044" s="278" t="s">
        <v>35</v>
      </c>
      <c r="C1044" s="278" t="s">
        <v>117</v>
      </c>
      <c r="D1044" s="305">
        <v>3879.21</v>
      </c>
      <c r="E1044" s="305">
        <v>25308.200499999999</v>
      </c>
      <c r="F1044" s="305">
        <v>3509.5450000000001</v>
      </c>
      <c r="G1044" s="305">
        <v>166.57749999999999</v>
      </c>
      <c r="H1044" s="306">
        <v>32863.533000000003</v>
      </c>
      <c r="I1044" s="291"/>
      <c r="J1044" s="291"/>
    </row>
    <row r="1045" spans="1:10" x14ac:dyDescent="0.2">
      <c r="A1045" s="254">
        <v>2011</v>
      </c>
      <c r="B1045" s="278" t="s">
        <v>36</v>
      </c>
      <c r="C1045" s="278" t="s">
        <v>117</v>
      </c>
      <c r="D1045" s="305">
        <v>4244.1499999999996</v>
      </c>
      <c r="E1045" s="305">
        <v>21862.969499999999</v>
      </c>
      <c r="F1045" s="305">
        <v>2424.4175</v>
      </c>
      <c r="G1045" s="305">
        <v>368.90999999999997</v>
      </c>
      <c r="H1045" s="306">
        <v>28900.447000000004</v>
      </c>
      <c r="I1045" s="291"/>
      <c r="J1045" s="291"/>
    </row>
    <row r="1046" spans="1:10" x14ac:dyDescent="0.2">
      <c r="A1046" s="254">
        <v>2011</v>
      </c>
      <c r="B1046" s="278" t="s">
        <v>37</v>
      </c>
      <c r="C1046" s="278" t="s">
        <v>117</v>
      </c>
      <c r="D1046" s="305">
        <v>4098.1525000000001</v>
      </c>
      <c r="E1046" s="305">
        <v>23541.287</v>
      </c>
      <c r="F1046" s="305">
        <v>2439.4175</v>
      </c>
      <c r="G1046" s="305">
        <v>261.90999999999997</v>
      </c>
      <c r="H1046" s="306">
        <v>30340.766999999996</v>
      </c>
      <c r="I1046" s="291"/>
      <c r="J1046" s="291"/>
    </row>
    <row r="1047" spans="1:10" x14ac:dyDescent="0.2">
      <c r="A1047" s="254">
        <v>2011</v>
      </c>
      <c r="B1047" s="278" t="s">
        <v>38</v>
      </c>
      <c r="C1047" s="278" t="s">
        <v>117</v>
      </c>
      <c r="D1047" s="305">
        <v>4944.3425000000007</v>
      </c>
      <c r="E1047" s="305">
        <v>25768.553</v>
      </c>
      <c r="F1047" s="305">
        <v>2787.1575000000003</v>
      </c>
      <c r="G1047" s="305">
        <v>380.22749999999996</v>
      </c>
      <c r="H1047" s="306">
        <v>33880.280500000001</v>
      </c>
      <c r="I1047" s="291"/>
      <c r="J1047" s="291"/>
    </row>
    <row r="1048" spans="1:10" x14ac:dyDescent="0.2">
      <c r="A1048" s="254">
        <v>2011</v>
      </c>
      <c r="B1048" s="278" t="s">
        <v>39</v>
      </c>
      <c r="C1048" s="278" t="s">
        <v>117</v>
      </c>
      <c r="D1048" s="305">
        <v>4078.84</v>
      </c>
      <c r="E1048" s="305">
        <v>24901.967999999997</v>
      </c>
      <c r="F1048" s="305">
        <v>2952.3525</v>
      </c>
      <c r="G1048" s="305">
        <v>134.59</v>
      </c>
      <c r="H1048" s="306">
        <v>32067.750499999998</v>
      </c>
      <c r="I1048" s="291"/>
      <c r="J1048" s="291"/>
    </row>
    <row r="1049" spans="1:10" x14ac:dyDescent="0.2">
      <c r="A1049" s="254">
        <v>2011</v>
      </c>
      <c r="B1049" s="278" t="s">
        <v>40</v>
      </c>
      <c r="C1049" s="278" t="s">
        <v>117</v>
      </c>
      <c r="D1049" s="305">
        <v>3184.79</v>
      </c>
      <c r="E1049" s="305">
        <v>26048.627</v>
      </c>
      <c r="F1049" s="305">
        <v>3009.11</v>
      </c>
      <c r="G1049" s="305">
        <v>469.73</v>
      </c>
      <c r="H1049" s="306">
        <v>32712.257000000001</v>
      </c>
      <c r="I1049" s="291"/>
      <c r="J1049" s="291"/>
    </row>
    <row r="1050" spans="1:10" x14ac:dyDescent="0.2">
      <c r="A1050" s="254">
        <v>2011</v>
      </c>
      <c r="B1050" s="278" t="s">
        <v>41</v>
      </c>
      <c r="C1050" s="278" t="s">
        <v>117</v>
      </c>
      <c r="D1050" s="305">
        <v>3161.41</v>
      </c>
      <c r="E1050" s="305">
        <v>26627.112500000003</v>
      </c>
      <c r="F1050" s="305">
        <v>4336.0824999999995</v>
      </c>
      <c r="G1050" s="305">
        <v>303.10749999999996</v>
      </c>
      <c r="H1050" s="306">
        <v>34427.712500000001</v>
      </c>
      <c r="I1050" s="291"/>
      <c r="J1050" s="291"/>
    </row>
    <row r="1051" spans="1:10" x14ac:dyDescent="0.2">
      <c r="A1051" s="254">
        <v>2011</v>
      </c>
      <c r="B1051" s="278" t="s">
        <v>42</v>
      </c>
      <c r="C1051" s="278" t="s">
        <v>117</v>
      </c>
      <c r="D1051" s="305">
        <v>2622.3149999999996</v>
      </c>
      <c r="E1051" s="305">
        <v>33084.965500000006</v>
      </c>
      <c r="F1051" s="305">
        <v>3608.8775000000001</v>
      </c>
      <c r="G1051" s="305">
        <v>182.04000000000002</v>
      </c>
      <c r="H1051" s="306">
        <v>39498.198000000004</v>
      </c>
      <c r="I1051" s="291"/>
      <c r="J1051" s="291"/>
    </row>
    <row r="1052" spans="1:10" x14ac:dyDescent="0.2">
      <c r="A1052" s="254">
        <v>2012</v>
      </c>
      <c r="B1052" s="278" t="s">
        <v>43</v>
      </c>
      <c r="C1052" s="278" t="s">
        <v>117</v>
      </c>
      <c r="D1052" s="305">
        <v>2499.46</v>
      </c>
      <c r="E1052" s="305">
        <v>27131.306</v>
      </c>
      <c r="F1052" s="305">
        <v>3579.625</v>
      </c>
      <c r="G1052" s="305">
        <v>348.32750000000004</v>
      </c>
      <c r="H1052" s="306">
        <v>33558.718500000003</v>
      </c>
      <c r="I1052" s="291"/>
      <c r="J1052" s="291"/>
    </row>
    <row r="1053" spans="1:10" x14ac:dyDescent="0.2">
      <c r="A1053" s="254">
        <v>2012</v>
      </c>
      <c r="B1053" s="278" t="s">
        <v>44</v>
      </c>
      <c r="C1053" s="278" t="s">
        <v>117</v>
      </c>
      <c r="D1053" s="305">
        <v>3413.5924999999997</v>
      </c>
      <c r="E1053" s="305">
        <v>25036.219500000003</v>
      </c>
      <c r="F1053" s="305">
        <v>4127.7425000000003</v>
      </c>
      <c r="G1053" s="305">
        <v>484.5625</v>
      </c>
      <c r="H1053" s="306">
        <v>33062.116999999998</v>
      </c>
      <c r="I1053" s="291"/>
      <c r="J1053" s="291"/>
    </row>
    <row r="1054" spans="1:10" x14ac:dyDescent="0.2">
      <c r="A1054" s="254">
        <v>2012</v>
      </c>
      <c r="B1054" s="278" t="s">
        <v>45</v>
      </c>
      <c r="C1054" s="278" t="s">
        <v>117</v>
      </c>
      <c r="D1054" s="305">
        <v>3407.5625</v>
      </c>
      <c r="E1054" s="305">
        <v>26584.197000000004</v>
      </c>
      <c r="F1054" s="305">
        <v>5446.6025</v>
      </c>
      <c r="G1054" s="305">
        <v>703.65250000000003</v>
      </c>
      <c r="H1054" s="306">
        <v>36142.014500000005</v>
      </c>
      <c r="I1054" s="291"/>
      <c r="J1054" s="291"/>
    </row>
    <row r="1055" spans="1:10" x14ac:dyDescent="0.2">
      <c r="A1055" s="254">
        <v>2012</v>
      </c>
      <c r="B1055" s="278" t="s">
        <v>33</v>
      </c>
      <c r="C1055" s="278" t="s">
        <v>117</v>
      </c>
      <c r="D1055" s="305">
        <v>3252.165</v>
      </c>
      <c r="E1055" s="305">
        <v>21115.900499999996</v>
      </c>
      <c r="F1055" s="305">
        <v>3338.6624999999999</v>
      </c>
      <c r="G1055" s="305">
        <v>95</v>
      </c>
      <c r="H1055" s="306">
        <v>27801.728000000003</v>
      </c>
      <c r="I1055" s="291"/>
      <c r="J1055" s="291"/>
    </row>
    <row r="1056" spans="1:10" x14ac:dyDescent="0.2">
      <c r="A1056" s="254">
        <v>2012</v>
      </c>
      <c r="B1056" s="278" t="s">
        <v>35</v>
      </c>
      <c r="C1056" s="278" t="s">
        <v>117</v>
      </c>
      <c r="D1056" s="305">
        <v>3313.1475</v>
      </c>
      <c r="E1056" s="305">
        <v>28915.872000000003</v>
      </c>
      <c r="F1056" s="305">
        <v>4350.8625000000002</v>
      </c>
      <c r="G1056" s="305">
        <v>148.97749999999999</v>
      </c>
      <c r="H1056" s="306">
        <v>36728.859500000006</v>
      </c>
      <c r="I1056" s="291"/>
      <c r="J1056" s="291"/>
    </row>
    <row r="1057" spans="1:10" x14ac:dyDescent="0.2">
      <c r="A1057" s="254">
        <v>2012</v>
      </c>
      <c r="B1057" s="278" t="s">
        <v>36</v>
      </c>
      <c r="C1057" s="278" t="s">
        <v>117</v>
      </c>
      <c r="D1057" s="305">
        <v>2833.8900000000003</v>
      </c>
      <c r="E1057" s="305">
        <v>24274.577000000001</v>
      </c>
      <c r="F1057" s="305">
        <v>5501.0524999999998</v>
      </c>
      <c r="G1057" s="305">
        <v>125</v>
      </c>
      <c r="H1057" s="306">
        <v>32734.519499999999</v>
      </c>
      <c r="I1057" s="291"/>
      <c r="J1057" s="291"/>
    </row>
    <row r="1058" spans="1:10" x14ac:dyDescent="0.2">
      <c r="A1058" s="254">
        <v>2012</v>
      </c>
      <c r="B1058" s="278" t="s">
        <v>37</v>
      </c>
      <c r="C1058" s="278" t="s">
        <v>117</v>
      </c>
      <c r="D1058" s="305">
        <v>2864.6925000000001</v>
      </c>
      <c r="E1058" s="305">
        <v>22272.719000000001</v>
      </c>
      <c r="F1058" s="305">
        <v>4849.1550000000007</v>
      </c>
      <c r="G1058" s="305">
        <v>426.83000000000004</v>
      </c>
      <c r="H1058" s="306">
        <v>30413.396500000003</v>
      </c>
      <c r="I1058" s="291"/>
      <c r="J1058" s="291"/>
    </row>
    <row r="1059" spans="1:10" x14ac:dyDescent="0.2">
      <c r="A1059" s="254">
        <v>2012</v>
      </c>
      <c r="B1059" s="278" t="s">
        <v>38</v>
      </c>
      <c r="C1059" s="278" t="s">
        <v>117</v>
      </c>
      <c r="D1059" s="305">
        <v>2529.2825000000003</v>
      </c>
      <c r="E1059" s="305">
        <v>22378.279000000002</v>
      </c>
      <c r="F1059" s="305">
        <v>4423.3999999999996</v>
      </c>
      <c r="G1059" s="305">
        <v>562.61</v>
      </c>
      <c r="H1059" s="306">
        <v>29893.571500000002</v>
      </c>
      <c r="I1059" s="291"/>
      <c r="J1059" s="291"/>
    </row>
    <row r="1060" spans="1:10" x14ac:dyDescent="0.2">
      <c r="A1060" s="254">
        <v>2012</v>
      </c>
      <c r="B1060" s="278" t="s">
        <v>39</v>
      </c>
      <c r="C1060" s="278" t="s">
        <v>117</v>
      </c>
      <c r="D1060" s="305">
        <v>2558.69</v>
      </c>
      <c r="E1060" s="305">
        <v>21806.691999999999</v>
      </c>
      <c r="F1060" s="305">
        <v>4917.165</v>
      </c>
      <c r="G1060" s="305">
        <v>196.35</v>
      </c>
      <c r="H1060" s="306">
        <v>29478.897000000001</v>
      </c>
      <c r="I1060" s="291"/>
      <c r="J1060" s="291"/>
    </row>
    <row r="1061" spans="1:10" x14ac:dyDescent="0.2">
      <c r="A1061" s="254">
        <v>2012</v>
      </c>
      <c r="B1061" s="278" t="s">
        <v>40</v>
      </c>
      <c r="C1061" s="278" t="s">
        <v>117</v>
      </c>
      <c r="D1061" s="305">
        <v>2296.2974999999997</v>
      </c>
      <c r="E1061" s="305">
        <v>22835.984499999999</v>
      </c>
      <c r="F1061" s="305">
        <v>5636.5075000000006</v>
      </c>
      <c r="G1061" s="305">
        <v>429.78</v>
      </c>
      <c r="H1061" s="306">
        <v>31198.569499999998</v>
      </c>
      <c r="I1061" s="291"/>
      <c r="J1061" s="291"/>
    </row>
    <row r="1062" spans="1:10" x14ac:dyDescent="0.2">
      <c r="A1062" s="254">
        <v>2012</v>
      </c>
      <c r="B1062" s="278" t="s">
        <v>41</v>
      </c>
      <c r="C1062" s="278" t="s">
        <v>117</v>
      </c>
      <c r="D1062" s="305">
        <v>2012.7850000000001</v>
      </c>
      <c r="E1062" s="305">
        <v>24096.641499999998</v>
      </c>
      <c r="F1062" s="305">
        <v>6605.0750000000007</v>
      </c>
      <c r="G1062" s="305">
        <v>99.75</v>
      </c>
      <c r="H1062" s="306">
        <v>32814.251499999998</v>
      </c>
      <c r="I1062" s="291"/>
      <c r="J1062" s="291"/>
    </row>
    <row r="1063" spans="1:10" x14ac:dyDescent="0.2">
      <c r="A1063" s="254">
        <v>2012</v>
      </c>
      <c r="B1063" s="278" t="s">
        <v>42</v>
      </c>
      <c r="C1063" s="278" t="s">
        <v>117</v>
      </c>
      <c r="D1063" s="305">
        <v>1743.75</v>
      </c>
      <c r="E1063" s="305">
        <v>25533.879999999997</v>
      </c>
      <c r="F1063" s="305">
        <v>5347.6949999999997</v>
      </c>
      <c r="G1063" s="305">
        <v>511.3</v>
      </c>
      <c r="H1063" s="306">
        <v>33136.625</v>
      </c>
      <c r="I1063" s="291"/>
      <c r="J1063" s="291"/>
    </row>
    <row r="1064" spans="1:10" x14ac:dyDescent="0.2">
      <c r="A1064" s="254">
        <v>2013</v>
      </c>
      <c r="B1064" s="278" t="s">
        <v>43</v>
      </c>
      <c r="C1064" s="278" t="s">
        <v>117</v>
      </c>
      <c r="D1064" s="305">
        <v>2308.3525</v>
      </c>
      <c r="E1064" s="305">
        <v>21213.77</v>
      </c>
      <c r="F1064" s="305">
        <v>5872.4400000000005</v>
      </c>
      <c r="G1064" s="305">
        <v>686.21</v>
      </c>
      <c r="H1064" s="306">
        <v>30080.772499999999</v>
      </c>
      <c r="I1064" s="291"/>
      <c r="J1064" s="291"/>
    </row>
    <row r="1065" spans="1:10" x14ac:dyDescent="0.2">
      <c r="A1065" s="254">
        <v>2013</v>
      </c>
      <c r="B1065" s="278" t="s">
        <v>44</v>
      </c>
      <c r="C1065" s="278" t="s">
        <v>117</v>
      </c>
      <c r="D1065" s="305">
        <v>804.13999999999987</v>
      </c>
      <c r="E1065" s="305">
        <v>18828.788</v>
      </c>
      <c r="F1065" s="305">
        <v>4712.8575000000001</v>
      </c>
      <c r="G1065" s="305">
        <v>425.87</v>
      </c>
      <c r="H1065" s="306">
        <v>24771.655500000001</v>
      </c>
      <c r="I1065" s="291"/>
      <c r="J1065" s="291"/>
    </row>
    <row r="1066" spans="1:10" x14ac:dyDescent="0.2">
      <c r="A1066" s="254">
        <v>2013</v>
      </c>
      <c r="B1066" s="278" t="s">
        <v>45</v>
      </c>
      <c r="C1066" s="278" t="s">
        <v>117</v>
      </c>
      <c r="D1066" s="305">
        <v>1494.2199999999998</v>
      </c>
      <c r="E1066" s="305">
        <v>21752.323000000004</v>
      </c>
      <c r="F1066" s="305">
        <v>4850.83</v>
      </c>
      <c r="G1066" s="305">
        <v>713.54750000000001</v>
      </c>
      <c r="H1066" s="306">
        <v>28810.920500000004</v>
      </c>
      <c r="I1066" s="291"/>
      <c r="J1066" s="291"/>
    </row>
    <row r="1067" spans="1:10" x14ac:dyDescent="0.2">
      <c r="A1067" s="254">
        <v>2013</v>
      </c>
      <c r="B1067" s="278" t="s">
        <v>33</v>
      </c>
      <c r="C1067" s="278" t="s">
        <v>117</v>
      </c>
      <c r="D1067" s="305">
        <v>1863.9499999999998</v>
      </c>
      <c r="E1067" s="305">
        <v>21953.2945</v>
      </c>
      <c r="F1067" s="305">
        <v>6551.2649999999994</v>
      </c>
      <c r="G1067" s="305">
        <v>509.65</v>
      </c>
      <c r="H1067" s="306">
        <v>30878.159500000002</v>
      </c>
      <c r="I1067" s="291"/>
      <c r="J1067" s="291"/>
    </row>
    <row r="1068" spans="1:10" x14ac:dyDescent="0.2">
      <c r="A1068" s="254">
        <v>2013</v>
      </c>
      <c r="B1068" s="278" t="s">
        <v>35</v>
      </c>
      <c r="C1068" s="278" t="s">
        <v>117</v>
      </c>
      <c r="D1068" s="305">
        <v>2607.2400000000002</v>
      </c>
      <c r="E1068" s="305">
        <v>22154.231</v>
      </c>
      <c r="F1068" s="305">
        <v>5397.3974999999991</v>
      </c>
      <c r="G1068" s="305">
        <v>596.32749999999999</v>
      </c>
      <c r="H1068" s="306">
        <v>30755.195999999996</v>
      </c>
      <c r="I1068" s="291"/>
      <c r="J1068" s="291"/>
    </row>
    <row r="1069" spans="1:10" x14ac:dyDescent="0.2">
      <c r="A1069" s="254">
        <v>2013</v>
      </c>
      <c r="B1069" s="278" t="s">
        <v>36</v>
      </c>
      <c r="C1069" s="278" t="s">
        <v>117</v>
      </c>
      <c r="D1069" s="305">
        <v>1450.71</v>
      </c>
      <c r="E1069" s="305">
        <v>23612.795000000002</v>
      </c>
      <c r="F1069" s="305">
        <v>5119.1000000000004</v>
      </c>
      <c r="G1069" s="305">
        <v>472.45499999999998</v>
      </c>
      <c r="H1069" s="306">
        <v>30655.06</v>
      </c>
      <c r="I1069" s="291"/>
      <c r="J1069" s="291"/>
    </row>
    <row r="1070" spans="1:10" x14ac:dyDescent="0.2">
      <c r="A1070" s="254">
        <v>2013</v>
      </c>
      <c r="B1070" s="278" t="s">
        <v>37</v>
      </c>
      <c r="C1070" s="278" t="s">
        <v>117</v>
      </c>
      <c r="D1070" s="305">
        <v>3189.8399999999997</v>
      </c>
      <c r="E1070" s="305">
        <v>23536.125500000002</v>
      </c>
      <c r="F1070" s="305">
        <v>6373.8349999999991</v>
      </c>
      <c r="G1070" s="305">
        <v>450.27749999999997</v>
      </c>
      <c r="H1070" s="306">
        <v>33550.078000000009</v>
      </c>
      <c r="I1070" s="291"/>
      <c r="J1070" s="291"/>
    </row>
    <row r="1071" spans="1:10" x14ac:dyDescent="0.2">
      <c r="A1071" s="254">
        <v>2013</v>
      </c>
      <c r="B1071" s="278" t="s">
        <v>38</v>
      </c>
      <c r="C1071" s="278" t="s">
        <v>117</v>
      </c>
      <c r="D1071" s="305">
        <v>1598.0299999999997</v>
      </c>
      <c r="E1071" s="305">
        <v>17923.788499999999</v>
      </c>
      <c r="F1071" s="305">
        <v>5045.7335000000003</v>
      </c>
      <c r="G1071" s="305">
        <v>404.45</v>
      </c>
      <c r="H1071" s="306">
        <v>24972.002</v>
      </c>
      <c r="I1071" s="291"/>
      <c r="J1071" s="291"/>
    </row>
    <row r="1072" spans="1:10" x14ac:dyDescent="0.2">
      <c r="A1072" s="254">
        <v>2013</v>
      </c>
      <c r="B1072" s="278" t="s">
        <v>39</v>
      </c>
      <c r="C1072" s="278" t="s">
        <v>117</v>
      </c>
      <c r="D1072" s="305">
        <v>2748.1199999999994</v>
      </c>
      <c r="E1072" s="305">
        <v>23831.236499999999</v>
      </c>
      <c r="F1072" s="305">
        <v>7694.7</v>
      </c>
      <c r="G1072" s="305">
        <v>685.49499999999989</v>
      </c>
      <c r="H1072" s="306">
        <v>34959.551500000001</v>
      </c>
      <c r="I1072" s="291"/>
      <c r="J1072" s="291"/>
    </row>
    <row r="1073" spans="1:10" x14ac:dyDescent="0.2">
      <c r="A1073" s="254">
        <v>2013</v>
      </c>
      <c r="B1073" s="278" t="s">
        <v>40</v>
      </c>
      <c r="C1073" s="278" t="s">
        <v>117</v>
      </c>
      <c r="D1073" s="305">
        <v>1410.8400000000001</v>
      </c>
      <c r="E1073" s="305">
        <v>26787.638999999999</v>
      </c>
      <c r="F1073" s="305">
        <v>8627.5225000000009</v>
      </c>
      <c r="G1073" s="305">
        <v>655.68000000000006</v>
      </c>
      <c r="H1073" s="306">
        <v>37481.681499999999</v>
      </c>
      <c r="I1073" s="291"/>
      <c r="J1073" s="291"/>
    </row>
    <row r="1074" spans="1:10" x14ac:dyDescent="0.2">
      <c r="A1074" s="254">
        <v>2013</v>
      </c>
      <c r="B1074" s="278" t="s">
        <v>41</v>
      </c>
      <c r="C1074" s="278" t="s">
        <v>117</v>
      </c>
      <c r="D1074" s="305">
        <v>3352.65</v>
      </c>
      <c r="E1074" s="305">
        <v>29609.679500000002</v>
      </c>
      <c r="F1074" s="305">
        <v>6955.1524999999992</v>
      </c>
      <c r="G1074" s="305">
        <v>789.47</v>
      </c>
      <c r="H1074" s="306">
        <v>40706.952000000005</v>
      </c>
      <c r="I1074" s="291"/>
      <c r="J1074" s="291"/>
    </row>
    <row r="1075" spans="1:10" x14ac:dyDescent="0.2">
      <c r="A1075" s="254">
        <v>2013</v>
      </c>
      <c r="B1075" s="278" t="s">
        <v>42</v>
      </c>
      <c r="C1075" s="278" t="s">
        <v>117</v>
      </c>
      <c r="D1075" s="305">
        <v>2660.36</v>
      </c>
      <c r="E1075" s="305">
        <v>25980.628499999999</v>
      </c>
      <c r="F1075" s="305">
        <v>6113.9049999999997</v>
      </c>
      <c r="G1075" s="305">
        <v>870.54</v>
      </c>
      <c r="H1075" s="306">
        <v>35625.433500000006</v>
      </c>
      <c r="I1075" s="291"/>
      <c r="J1075" s="291"/>
    </row>
    <row r="1076" spans="1:10" x14ac:dyDescent="0.2">
      <c r="A1076" s="254">
        <v>2014</v>
      </c>
      <c r="B1076" s="278" t="s">
        <v>43</v>
      </c>
      <c r="C1076" s="278" t="s">
        <v>117</v>
      </c>
      <c r="D1076" s="305">
        <v>3678.6200000000003</v>
      </c>
      <c r="E1076" s="305">
        <v>19566.187500000004</v>
      </c>
      <c r="F1076" s="305">
        <v>6009.8649999999998</v>
      </c>
      <c r="G1076" s="305">
        <v>752.66250000000002</v>
      </c>
      <c r="H1076" s="306">
        <v>30007.335000000006</v>
      </c>
      <c r="I1076" s="291"/>
      <c r="J1076" s="291"/>
    </row>
    <row r="1077" spans="1:10" x14ac:dyDescent="0.2">
      <c r="A1077" s="254">
        <v>2014</v>
      </c>
      <c r="B1077" s="278" t="s">
        <v>44</v>
      </c>
      <c r="C1077" s="278" t="s">
        <v>117</v>
      </c>
      <c r="D1077" s="305">
        <v>2815.5875000000001</v>
      </c>
      <c r="E1077" s="305">
        <v>29089.0615</v>
      </c>
      <c r="F1077" s="305">
        <v>5805.6925000000001</v>
      </c>
      <c r="G1077" s="305">
        <v>751.7349999999999</v>
      </c>
      <c r="H1077" s="306">
        <v>38462.076500000003</v>
      </c>
      <c r="I1077" s="291"/>
      <c r="J1077" s="291"/>
    </row>
    <row r="1078" spans="1:10" x14ac:dyDescent="0.2">
      <c r="A1078" s="254">
        <v>2014</v>
      </c>
      <c r="B1078" s="278" t="s">
        <v>45</v>
      </c>
      <c r="C1078" s="278" t="s">
        <v>117</v>
      </c>
      <c r="D1078" s="305">
        <v>2527.59</v>
      </c>
      <c r="E1078" s="305">
        <v>32788.683000000005</v>
      </c>
      <c r="F1078" s="305">
        <v>4443.1985000000004</v>
      </c>
      <c r="G1078" s="305">
        <v>690.55</v>
      </c>
      <c r="H1078" s="306">
        <v>40450.021499999995</v>
      </c>
      <c r="I1078" s="291"/>
      <c r="J1078" s="291"/>
    </row>
    <row r="1079" spans="1:10" x14ac:dyDescent="0.2">
      <c r="A1079" s="254">
        <v>2014</v>
      </c>
      <c r="B1079" s="278" t="s">
        <v>33</v>
      </c>
      <c r="C1079" s="278" t="s">
        <v>117</v>
      </c>
      <c r="D1079" s="305">
        <v>2732.72</v>
      </c>
      <c r="E1079" s="305">
        <v>28903.3815</v>
      </c>
      <c r="F1079" s="305">
        <v>2884.06</v>
      </c>
      <c r="G1079" s="305">
        <v>763.07500000000005</v>
      </c>
      <c r="H1079" s="306">
        <v>35283.236500000006</v>
      </c>
      <c r="I1079" s="291"/>
      <c r="J1079" s="291"/>
    </row>
    <row r="1080" spans="1:10" x14ac:dyDescent="0.2">
      <c r="A1080" s="254">
        <v>2014</v>
      </c>
      <c r="B1080" s="278" t="s">
        <v>35</v>
      </c>
      <c r="C1080" s="278" t="s">
        <v>117</v>
      </c>
      <c r="D1080" s="305">
        <v>3805.1800000000003</v>
      </c>
      <c r="E1080" s="305">
        <v>28439.384999999995</v>
      </c>
      <c r="F1080" s="305">
        <v>2772.4644999999996</v>
      </c>
      <c r="G1080" s="305">
        <v>545.35</v>
      </c>
      <c r="H1080" s="306">
        <v>35562.379499999995</v>
      </c>
      <c r="I1080" s="291"/>
      <c r="J1080" s="291"/>
    </row>
    <row r="1081" spans="1:10" x14ac:dyDescent="0.2">
      <c r="A1081" s="254">
        <v>2014</v>
      </c>
      <c r="B1081" s="278" t="s">
        <v>36</v>
      </c>
      <c r="C1081" s="278" t="s">
        <v>117</v>
      </c>
      <c r="D1081" s="305">
        <v>3185.8</v>
      </c>
      <c r="E1081" s="305">
        <v>25546.376680000001</v>
      </c>
      <c r="F1081" s="305">
        <v>3123.95</v>
      </c>
      <c r="G1081" s="305">
        <v>677.01</v>
      </c>
      <c r="H1081" s="306">
        <v>32533.136680000007</v>
      </c>
      <c r="I1081" s="291"/>
      <c r="J1081" s="291"/>
    </row>
    <row r="1082" spans="1:10" x14ac:dyDescent="0.2">
      <c r="A1082" s="254">
        <v>2014</v>
      </c>
      <c r="B1082" s="278" t="s">
        <v>37</v>
      </c>
      <c r="C1082" s="278" t="s">
        <v>117</v>
      </c>
      <c r="D1082" s="305">
        <v>2629.67</v>
      </c>
      <c r="E1082" s="305">
        <v>26198.326500000003</v>
      </c>
      <c r="F1082" s="305">
        <v>3416.3755000000001</v>
      </c>
      <c r="G1082" s="305">
        <v>525.93000000000006</v>
      </c>
      <c r="H1082" s="306">
        <v>32770.301999999996</v>
      </c>
      <c r="I1082" s="291"/>
      <c r="J1082" s="291"/>
    </row>
    <row r="1083" spans="1:10" x14ac:dyDescent="0.2">
      <c r="A1083" s="254">
        <v>2014</v>
      </c>
      <c r="B1083" s="278" t="s">
        <v>38</v>
      </c>
      <c r="C1083" s="278" t="s">
        <v>117</v>
      </c>
      <c r="D1083" s="305">
        <v>2880.56</v>
      </c>
      <c r="E1083" s="305">
        <v>29404.226999999999</v>
      </c>
      <c r="F1083" s="305">
        <v>4321.0825000000004</v>
      </c>
      <c r="G1083" s="305">
        <v>593.05799999999999</v>
      </c>
      <c r="H1083" s="306">
        <v>37198.927500000005</v>
      </c>
      <c r="I1083" s="291"/>
      <c r="J1083" s="291"/>
    </row>
    <row r="1084" spans="1:10" x14ac:dyDescent="0.2">
      <c r="A1084" s="254">
        <v>2014</v>
      </c>
      <c r="B1084" s="278" t="s">
        <v>39</v>
      </c>
      <c r="C1084" s="278" t="s">
        <v>117</v>
      </c>
      <c r="D1084" s="305">
        <v>2335.4974999999999</v>
      </c>
      <c r="E1084" s="305">
        <v>35530.887999999999</v>
      </c>
      <c r="F1084" s="305">
        <v>4610.1725000000006</v>
      </c>
      <c r="G1084" s="305">
        <v>727.1</v>
      </c>
      <c r="H1084" s="306">
        <v>43203.65800000001</v>
      </c>
      <c r="I1084" s="291"/>
      <c r="J1084" s="291"/>
    </row>
    <row r="1085" spans="1:10" x14ac:dyDescent="0.2">
      <c r="A1085" s="254">
        <v>2014</v>
      </c>
      <c r="B1085" s="278" t="s">
        <v>40</v>
      </c>
      <c r="C1085" s="278" t="s">
        <v>117</v>
      </c>
      <c r="D1085" s="305">
        <v>2326.1824999999999</v>
      </c>
      <c r="E1085" s="305">
        <v>36084.824000000001</v>
      </c>
      <c r="F1085" s="305">
        <v>5442.0484999999999</v>
      </c>
      <c r="G1085" s="305">
        <v>576.87</v>
      </c>
      <c r="H1085" s="306">
        <v>44429.925000000003</v>
      </c>
      <c r="I1085" s="291"/>
      <c r="J1085" s="291"/>
    </row>
    <row r="1086" spans="1:10" x14ac:dyDescent="0.2">
      <c r="A1086" s="254">
        <v>2014</v>
      </c>
      <c r="B1086" s="278" t="s">
        <v>41</v>
      </c>
      <c r="C1086" s="278" t="s">
        <v>117</v>
      </c>
      <c r="D1086" s="305">
        <v>2247.56</v>
      </c>
      <c r="E1086" s="305">
        <v>36386.618500000004</v>
      </c>
      <c r="F1086" s="305">
        <v>6051.9310000000005</v>
      </c>
      <c r="G1086" s="305">
        <v>284.75</v>
      </c>
      <c r="H1086" s="306">
        <v>44970.859499999999</v>
      </c>
      <c r="I1086" s="291"/>
      <c r="J1086" s="291"/>
    </row>
    <row r="1087" spans="1:10" x14ac:dyDescent="0.2">
      <c r="A1087" s="254">
        <v>2014</v>
      </c>
      <c r="B1087" s="278" t="s">
        <v>42</v>
      </c>
      <c r="C1087" s="278" t="s">
        <v>117</v>
      </c>
      <c r="D1087" s="305">
        <v>2605.81</v>
      </c>
      <c r="E1087" s="305">
        <v>36175.007999999994</v>
      </c>
      <c r="F1087" s="305">
        <v>4883.9349999999995</v>
      </c>
      <c r="G1087" s="305">
        <v>334.35</v>
      </c>
      <c r="H1087" s="306">
        <v>43999.102999999988</v>
      </c>
      <c r="I1087" s="291"/>
      <c r="J1087" s="291"/>
    </row>
    <row r="1088" spans="1:10" x14ac:dyDescent="0.2">
      <c r="A1088" s="254">
        <v>2015</v>
      </c>
      <c r="B1088" s="278" t="s">
        <v>43</v>
      </c>
      <c r="C1088" s="278" t="s">
        <v>117</v>
      </c>
      <c r="D1088" s="305">
        <v>3555.7974999999997</v>
      </c>
      <c r="E1088" s="305">
        <v>33796.070500000002</v>
      </c>
      <c r="F1088" s="305">
        <v>5319.3150000000005</v>
      </c>
      <c r="G1088" s="305">
        <v>545.048</v>
      </c>
      <c r="H1088" s="306">
        <v>43216.231000000007</v>
      </c>
      <c r="I1088" s="291"/>
      <c r="J1088" s="291"/>
    </row>
    <row r="1089" spans="1:10" x14ac:dyDescent="0.2">
      <c r="A1089" s="254">
        <v>2015</v>
      </c>
      <c r="B1089" s="278" t="s">
        <v>44</v>
      </c>
      <c r="C1089" s="278" t="s">
        <v>117</v>
      </c>
      <c r="D1089" s="305">
        <v>4075.0974999999999</v>
      </c>
      <c r="E1089" s="305">
        <v>31901.215500000002</v>
      </c>
      <c r="F1089" s="305">
        <v>6256.16</v>
      </c>
      <c r="G1089" s="305">
        <v>691.673</v>
      </c>
      <c r="H1089" s="306">
        <v>42924.145999999993</v>
      </c>
      <c r="I1089" s="291"/>
      <c r="J1089" s="291"/>
    </row>
    <row r="1090" spans="1:10" x14ac:dyDescent="0.2">
      <c r="A1090" s="254">
        <v>2015</v>
      </c>
      <c r="B1090" s="278" t="s">
        <v>45</v>
      </c>
      <c r="C1090" s="278" t="s">
        <v>117</v>
      </c>
      <c r="D1090" s="305">
        <v>3496.7249999999999</v>
      </c>
      <c r="E1090" s="305">
        <v>35445.740000000005</v>
      </c>
      <c r="F1090" s="305">
        <v>5986.1649999999991</v>
      </c>
      <c r="G1090" s="305">
        <v>561.54999999999995</v>
      </c>
      <c r="H1090" s="306">
        <v>45490.180000000008</v>
      </c>
      <c r="I1090" s="291"/>
      <c r="J1090" s="291"/>
    </row>
    <row r="1091" spans="1:10" x14ac:dyDescent="0.2">
      <c r="A1091" s="254">
        <v>2015</v>
      </c>
      <c r="B1091" s="278" t="s">
        <v>33</v>
      </c>
      <c r="C1091" s="278" t="s">
        <v>117</v>
      </c>
      <c r="D1091" s="305">
        <v>3091.3549999999996</v>
      </c>
      <c r="E1091" s="305">
        <v>32991.954000000005</v>
      </c>
      <c r="F1091" s="305">
        <v>5864.9974999999995</v>
      </c>
      <c r="G1091" s="305">
        <v>539.42399999999998</v>
      </c>
      <c r="H1091" s="306">
        <v>42487.730499999991</v>
      </c>
      <c r="I1091" s="291"/>
      <c r="J1091" s="291"/>
    </row>
    <row r="1092" spans="1:10" x14ac:dyDescent="0.2">
      <c r="A1092" s="254">
        <v>2015</v>
      </c>
      <c r="B1092" s="278" t="s">
        <v>35</v>
      </c>
      <c r="C1092" s="278" t="s">
        <v>117</v>
      </c>
      <c r="D1092" s="305">
        <v>2795.1950000000002</v>
      </c>
      <c r="E1092" s="305">
        <v>34317.706000000006</v>
      </c>
      <c r="F1092" s="305">
        <v>6273.67</v>
      </c>
      <c r="G1092" s="305">
        <v>949.7</v>
      </c>
      <c r="H1092" s="306">
        <v>44336.271000000008</v>
      </c>
      <c r="I1092" s="291"/>
      <c r="J1092" s="291"/>
    </row>
    <row r="1093" spans="1:10" x14ac:dyDescent="0.2">
      <c r="A1093" s="254">
        <v>2015</v>
      </c>
      <c r="B1093" s="278" t="s">
        <v>36</v>
      </c>
      <c r="C1093" s="278" t="s">
        <v>117</v>
      </c>
      <c r="D1093" s="305">
        <v>1694.26</v>
      </c>
      <c r="E1093" s="305">
        <v>30027.874000000007</v>
      </c>
      <c r="F1093" s="305">
        <v>6723.8125</v>
      </c>
      <c r="G1093" s="305">
        <v>830</v>
      </c>
      <c r="H1093" s="306">
        <v>39275.946499999998</v>
      </c>
      <c r="I1093" s="291"/>
      <c r="J1093" s="291"/>
    </row>
    <row r="1094" spans="1:10" x14ac:dyDescent="0.2">
      <c r="A1094" s="254">
        <v>2015</v>
      </c>
      <c r="B1094" s="278" t="s">
        <v>37</v>
      </c>
      <c r="C1094" s="278" t="s">
        <v>117</v>
      </c>
      <c r="D1094" s="305">
        <v>1859.86</v>
      </c>
      <c r="E1094" s="305">
        <v>37678.899500000007</v>
      </c>
      <c r="F1094" s="305">
        <v>5962.74</v>
      </c>
      <c r="G1094" s="305">
        <v>1092.3699999999999</v>
      </c>
      <c r="H1094" s="306">
        <v>46593.869500000008</v>
      </c>
      <c r="I1094" s="291"/>
      <c r="J1094" s="291"/>
    </row>
    <row r="1095" spans="1:10" x14ac:dyDescent="0.2">
      <c r="A1095" s="254">
        <v>2015</v>
      </c>
      <c r="B1095" s="278" t="s">
        <v>38</v>
      </c>
      <c r="C1095" s="278" t="s">
        <v>117</v>
      </c>
      <c r="D1095" s="305">
        <v>1844.645</v>
      </c>
      <c r="E1095" s="305">
        <v>37492.171000000002</v>
      </c>
      <c r="F1095" s="305">
        <v>5168.5950000000003</v>
      </c>
      <c r="G1095" s="305">
        <v>1637.35</v>
      </c>
      <c r="H1095" s="306">
        <v>46142.761000000006</v>
      </c>
      <c r="I1095" s="291"/>
      <c r="J1095" s="291"/>
    </row>
    <row r="1096" spans="1:10" x14ac:dyDescent="0.2">
      <c r="A1096" s="254">
        <v>2015</v>
      </c>
      <c r="B1096" s="278" t="s">
        <v>39</v>
      </c>
      <c r="C1096" s="278" t="s">
        <v>117</v>
      </c>
      <c r="D1096" s="305">
        <v>2604.5374999999999</v>
      </c>
      <c r="E1096" s="305">
        <v>35492.151999999995</v>
      </c>
      <c r="F1096" s="305">
        <v>5018.625</v>
      </c>
      <c r="G1096" s="305">
        <v>2014.4</v>
      </c>
      <c r="H1096" s="306">
        <v>45129.714500000002</v>
      </c>
      <c r="I1096" s="291"/>
      <c r="J1096" s="291"/>
    </row>
    <row r="1097" spans="1:10" x14ac:dyDescent="0.2">
      <c r="A1097" s="254">
        <v>2015</v>
      </c>
      <c r="B1097" s="278" t="s">
        <v>40</v>
      </c>
      <c r="C1097" s="278" t="s">
        <v>117</v>
      </c>
      <c r="D1097" s="305">
        <v>2238.2849999999999</v>
      </c>
      <c r="E1097" s="305">
        <v>39935.466</v>
      </c>
      <c r="F1097" s="305">
        <v>6458.5574999999999</v>
      </c>
      <c r="G1097" s="305">
        <v>2057.8375000000001</v>
      </c>
      <c r="H1097" s="306">
        <v>50690.146000000008</v>
      </c>
      <c r="I1097" s="291"/>
      <c r="J1097" s="291"/>
    </row>
    <row r="1098" spans="1:10" x14ac:dyDescent="0.2">
      <c r="A1098" s="254">
        <v>2015</v>
      </c>
      <c r="B1098" s="278" t="s">
        <v>41</v>
      </c>
      <c r="C1098" s="278" t="s">
        <v>117</v>
      </c>
      <c r="D1098" s="305">
        <v>3338.0675000000001</v>
      </c>
      <c r="E1098" s="305">
        <v>41880.813999999998</v>
      </c>
      <c r="F1098" s="305">
        <v>6355.2049999999999</v>
      </c>
      <c r="G1098" s="305">
        <v>1182.18</v>
      </c>
      <c r="H1098" s="306">
        <v>52756.266500000012</v>
      </c>
      <c r="I1098" s="291"/>
      <c r="J1098" s="291"/>
    </row>
    <row r="1099" spans="1:10" x14ac:dyDescent="0.2">
      <c r="A1099" s="254">
        <v>2015</v>
      </c>
      <c r="B1099" s="278" t="s">
        <v>42</v>
      </c>
      <c r="C1099" s="278" t="s">
        <v>117</v>
      </c>
      <c r="D1099" s="305">
        <v>2857.29</v>
      </c>
      <c r="E1099" s="305">
        <v>47912.151000000013</v>
      </c>
      <c r="F1099" s="305">
        <v>6562.16</v>
      </c>
      <c r="G1099" s="305">
        <v>1537.74</v>
      </c>
      <c r="H1099" s="306">
        <v>58869.341</v>
      </c>
      <c r="I1099" s="291"/>
      <c r="J1099" s="291"/>
    </row>
    <row r="1100" spans="1:10" x14ac:dyDescent="0.2">
      <c r="A1100" s="254">
        <v>2016</v>
      </c>
      <c r="B1100" s="278" t="s">
        <v>43</v>
      </c>
      <c r="C1100" s="278" t="s">
        <v>117</v>
      </c>
      <c r="D1100" s="305">
        <v>3143.8374999999996</v>
      </c>
      <c r="E1100" s="305">
        <v>33339.070500000009</v>
      </c>
      <c r="F1100" s="305">
        <v>5379.9949999999999</v>
      </c>
      <c r="G1100" s="305">
        <v>875.19799999999998</v>
      </c>
      <c r="H1100" s="306">
        <v>42738.100999999995</v>
      </c>
      <c r="I1100" s="291"/>
      <c r="J1100" s="291"/>
    </row>
    <row r="1101" spans="1:10" x14ac:dyDescent="0.2">
      <c r="A1101" s="254">
        <v>2016</v>
      </c>
      <c r="B1101" s="278" t="s">
        <v>44</v>
      </c>
      <c r="C1101" s="278" t="s">
        <v>117</v>
      </c>
      <c r="D1101" s="305">
        <v>3022.0600000000004</v>
      </c>
      <c r="E1101" s="305">
        <v>33204.483499999995</v>
      </c>
      <c r="F1101" s="305">
        <v>5813.6449999999995</v>
      </c>
      <c r="G1101" s="305">
        <v>755.73</v>
      </c>
      <c r="H1101" s="306">
        <v>42795.9185</v>
      </c>
      <c r="I1101" s="291"/>
      <c r="J1101" s="291"/>
    </row>
    <row r="1102" spans="1:10" x14ac:dyDescent="0.2">
      <c r="A1102" s="254">
        <v>2016</v>
      </c>
      <c r="B1102" s="278" t="s">
        <v>45</v>
      </c>
      <c r="C1102" s="278" t="s">
        <v>117</v>
      </c>
      <c r="D1102" s="305">
        <v>2476.25</v>
      </c>
      <c r="E1102" s="305">
        <v>33051.048000000003</v>
      </c>
      <c r="F1102" s="305">
        <v>5018.6174999999994</v>
      </c>
      <c r="G1102" s="305">
        <v>597.04</v>
      </c>
      <c r="H1102" s="306">
        <v>41142.955500000004</v>
      </c>
      <c r="I1102" s="291"/>
      <c r="J1102" s="291"/>
    </row>
    <row r="1103" spans="1:10" x14ac:dyDescent="0.2">
      <c r="A1103" s="254">
        <v>2016</v>
      </c>
      <c r="B1103" s="278" t="s">
        <v>33</v>
      </c>
      <c r="C1103" s="278" t="s">
        <v>117</v>
      </c>
      <c r="D1103" s="305">
        <v>3053.3</v>
      </c>
      <c r="E1103" s="305">
        <v>37972.810000000005</v>
      </c>
      <c r="F1103" s="305">
        <v>4409.0149999999994</v>
      </c>
      <c r="G1103" s="305">
        <v>779.28399999999999</v>
      </c>
      <c r="H1103" s="306">
        <v>46214.409</v>
      </c>
      <c r="I1103" s="291"/>
      <c r="J1103" s="291"/>
    </row>
    <row r="1104" spans="1:10" x14ac:dyDescent="0.2">
      <c r="A1104" s="254">
        <v>2016</v>
      </c>
      <c r="B1104" s="278" t="s">
        <v>35</v>
      </c>
      <c r="C1104" s="278" t="s">
        <v>117</v>
      </c>
      <c r="D1104" s="305">
        <v>2950.5099999999998</v>
      </c>
      <c r="E1104" s="305">
        <v>34721.113000000005</v>
      </c>
      <c r="F1104" s="305">
        <v>4555.9850000000006</v>
      </c>
      <c r="G1104" s="305">
        <v>675.01400000000001</v>
      </c>
      <c r="H1104" s="306">
        <v>42902.621999999996</v>
      </c>
      <c r="I1104" s="291"/>
      <c r="J1104" s="291"/>
    </row>
    <row r="1105" spans="1:10" x14ac:dyDescent="0.2">
      <c r="A1105" s="254">
        <v>2016</v>
      </c>
      <c r="B1105" s="278" t="s">
        <v>36</v>
      </c>
      <c r="C1105" s="278" t="s">
        <v>117</v>
      </c>
      <c r="D1105" s="305">
        <v>1562.16</v>
      </c>
      <c r="E1105" s="305">
        <v>30717.056000000004</v>
      </c>
      <c r="F1105" s="305">
        <v>5067.9375</v>
      </c>
      <c r="G1105" s="305">
        <v>852.04750000000001</v>
      </c>
      <c r="H1105" s="306">
        <v>38199.201000000008</v>
      </c>
      <c r="I1105" s="291"/>
      <c r="J1105" s="291"/>
    </row>
    <row r="1106" spans="1:10" x14ac:dyDescent="0.2">
      <c r="A1106" s="254">
        <v>2016</v>
      </c>
      <c r="B1106" s="278" t="s">
        <v>37</v>
      </c>
      <c r="C1106" s="278" t="s">
        <v>117</v>
      </c>
      <c r="D1106" s="305">
        <v>1373.915</v>
      </c>
      <c r="E1106" s="305">
        <v>27397.063500000004</v>
      </c>
      <c r="F1106" s="305">
        <v>4652.5949999999993</v>
      </c>
      <c r="G1106" s="305">
        <v>1021.784</v>
      </c>
      <c r="H1106" s="306">
        <v>34445.357499999998</v>
      </c>
      <c r="I1106" s="291"/>
      <c r="J1106" s="291"/>
    </row>
    <row r="1107" spans="1:10" x14ac:dyDescent="0.2">
      <c r="A1107" s="254">
        <v>2016</v>
      </c>
      <c r="B1107" s="278" t="s">
        <v>38</v>
      </c>
      <c r="C1107" s="278" t="s">
        <v>117</v>
      </c>
      <c r="D1107" s="305">
        <v>2618.2800000000002</v>
      </c>
      <c r="E1107" s="305">
        <v>36317.901000000005</v>
      </c>
      <c r="F1107" s="305">
        <v>6838.6950000000006</v>
      </c>
      <c r="G1107" s="305">
        <v>662.85749999999996</v>
      </c>
      <c r="H1107" s="306">
        <v>46437.733500000009</v>
      </c>
      <c r="I1107" s="291"/>
      <c r="J1107" s="291"/>
    </row>
    <row r="1108" spans="1:10" x14ac:dyDescent="0.2">
      <c r="A1108" s="254">
        <v>2016</v>
      </c>
      <c r="B1108" s="278" t="s">
        <v>39</v>
      </c>
      <c r="C1108" s="278" t="s">
        <v>117</v>
      </c>
      <c r="D1108" s="305">
        <v>3172.33</v>
      </c>
      <c r="E1108" s="305">
        <v>31748.762999999999</v>
      </c>
      <c r="F1108" s="305">
        <v>6486.6500000000005</v>
      </c>
      <c r="G1108" s="305">
        <v>525.41000000000008</v>
      </c>
      <c r="H1108" s="306">
        <v>41933.152999999991</v>
      </c>
      <c r="I1108" s="291"/>
      <c r="J1108" s="291"/>
    </row>
    <row r="1109" spans="1:10" x14ac:dyDescent="0.2">
      <c r="A1109" s="254">
        <v>2016</v>
      </c>
      <c r="B1109" s="278" t="s">
        <v>40</v>
      </c>
      <c r="C1109" s="278" t="s">
        <v>117</v>
      </c>
      <c r="D1109" s="305">
        <v>1245.1799999999998</v>
      </c>
      <c r="E1109" s="305">
        <v>32666.679999999997</v>
      </c>
      <c r="F1109" s="305">
        <v>6497.1175000000003</v>
      </c>
      <c r="G1109" s="305">
        <v>464.81</v>
      </c>
      <c r="H1109" s="306">
        <v>40873.787499999999</v>
      </c>
      <c r="I1109" s="291"/>
      <c r="J1109" s="291"/>
    </row>
    <row r="1110" spans="1:10" x14ac:dyDescent="0.2">
      <c r="A1110" s="254">
        <v>2016</v>
      </c>
      <c r="B1110" s="278" t="s">
        <v>41</v>
      </c>
      <c r="C1110" s="278" t="s">
        <v>117</v>
      </c>
      <c r="D1110" s="305">
        <v>2677.085</v>
      </c>
      <c r="E1110" s="305">
        <v>34479.803500000002</v>
      </c>
      <c r="F1110" s="305">
        <v>6296.51</v>
      </c>
      <c r="G1110" s="305">
        <v>824.60500000000002</v>
      </c>
      <c r="H1110" s="306">
        <v>44278.003499999992</v>
      </c>
      <c r="I1110" s="291"/>
      <c r="J1110" s="291"/>
    </row>
    <row r="1111" spans="1:10" x14ac:dyDescent="0.2">
      <c r="A1111" s="254">
        <v>2016</v>
      </c>
      <c r="B1111" s="278" t="s">
        <v>42</v>
      </c>
      <c r="C1111" s="278" t="s">
        <v>117</v>
      </c>
      <c r="D1111" s="305">
        <v>3569.2950000000001</v>
      </c>
      <c r="E1111" s="305">
        <v>39938.593499999995</v>
      </c>
      <c r="F1111" s="305">
        <v>5850.5349999999999</v>
      </c>
      <c r="G1111" s="305">
        <v>570.23500000000001</v>
      </c>
      <c r="H1111" s="306">
        <v>49928.65849999999</v>
      </c>
      <c r="I1111" s="291"/>
      <c r="J1111" s="291"/>
    </row>
    <row r="1112" spans="1:10" x14ac:dyDescent="0.2">
      <c r="A1112" s="254">
        <v>2017</v>
      </c>
      <c r="B1112" s="278" t="s">
        <v>43</v>
      </c>
      <c r="C1112" s="278" t="s">
        <v>117</v>
      </c>
      <c r="D1112" s="305">
        <v>2739.5250000000001</v>
      </c>
      <c r="E1112" s="305">
        <v>30421.125500000006</v>
      </c>
      <c r="F1112" s="305">
        <v>6426.9210000000003</v>
      </c>
      <c r="G1112" s="305">
        <v>302.93</v>
      </c>
      <c r="H1112" s="306">
        <v>39890.501499999998</v>
      </c>
      <c r="I1112" s="291"/>
      <c r="J1112" s="291"/>
    </row>
    <row r="1113" spans="1:10" x14ac:dyDescent="0.2">
      <c r="A1113" s="254">
        <v>2017</v>
      </c>
      <c r="B1113" s="278" t="s">
        <v>44</v>
      </c>
      <c r="C1113" s="278" t="s">
        <v>117</v>
      </c>
      <c r="D1113" s="305">
        <v>3772.9949999999999</v>
      </c>
      <c r="E1113" s="305">
        <v>34062.476999999999</v>
      </c>
      <c r="F1113" s="305">
        <v>8071.0789999999997</v>
      </c>
      <c r="G1113" s="305">
        <v>0</v>
      </c>
      <c r="H1113" s="306">
        <v>45906.551000000007</v>
      </c>
      <c r="I1113" s="291"/>
      <c r="J1113" s="291"/>
    </row>
    <row r="1114" spans="1:10" x14ac:dyDescent="0.2">
      <c r="A1114" s="254">
        <v>2017</v>
      </c>
      <c r="B1114" s="278" t="s">
        <v>45</v>
      </c>
      <c r="C1114" s="278" t="s">
        <v>117</v>
      </c>
      <c r="D1114" s="305">
        <v>2996.34</v>
      </c>
      <c r="E1114" s="305">
        <v>35077.226000000002</v>
      </c>
      <c r="F1114" s="305">
        <v>8350.8529999999992</v>
      </c>
      <c r="G1114" s="305">
        <v>0</v>
      </c>
      <c r="H1114" s="306">
        <v>46424.419000000002</v>
      </c>
      <c r="I1114" s="291"/>
      <c r="J1114" s="291"/>
    </row>
    <row r="1115" spans="1:10" x14ac:dyDescent="0.2">
      <c r="A1115" s="254">
        <v>2017</v>
      </c>
      <c r="B1115" s="278" t="s">
        <v>33</v>
      </c>
      <c r="C1115" s="278" t="s">
        <v>117</v>
      </c>
      <c r="D1115" s="305">
        <v>2844.92</v>
      </c>
      <c r="E1115" s="305">
        <v>29237.183499999996</v>
      </c>
      <c r="F1115" s="305">
        <v>5831.9125000000004</v>
      </c>
      <c r="G1115" s="305">
        <v>0</v>
      </c>
      <c r="H1115" s="306">
        <v>37914.016000000003</v>
      </c>
      <c r="I1115" s="291"/>
      <c r="J1115" s="291"/>
    </row>
    <row r="1116" spans="1:10" x14ac:dyDescent="0.2">
      <c r="A1116" s="254">
        <v>2017</v>
      </c>
      <c r="B1116" s="278" t="s">
        <v>35</v>
      </c>
      <c r="C1116" s="278" t="s">
        <v>117</v>
      </c>
      <c r="D1116" s="305">
        <v>2606.87</v>
      </c>
      <c r="E1116" s="305">
        <v>29736.384999999995</v>
      </c>
      <c r="F1116" s="305">
        <v>5387.2549999999992</v>
      </c>
      <c r="G1116" s="305">
        <v>108.375</v>
      </c>
      <c r="H1116" s="306">
        <v>37838.885000000002</v>
      </c>
      <c r="I1116" s="291"/>
      <c r="J1116" s="291"/>
    </row>
    <row r="1117" spans="1:10" x14ac:dyDescent="0.2">
      <c r="A1117" s="254">
        <v>2017</v>
      </c>
      <c r="B1117" s="278" t="s">
        <v>36</v>
      </c>
      <c r="C1117" s="278" t="s">
        <v>117</v>
      </c>
      <c r="D1117" s="305">
        <v>2192.0100000000002</v>
      </c>
      <c r="E1117" s="305">
        <v>30583.656500000001</v>
      </c>
      <c r="F1117" s="305">
        <v>5038.0550000000003</v>
      </c>
      <c r="G1117" s="305">
        <v>0</v>
      </c>
      <c r="H1117" s="306">
        <v>37813.7215</v>
      </c>
      <c r="I1117" s="291"/>
      <c r="J1117" s="291"/>
    </row>
    <row r="1118" spans="1:10" x14ac:dyDescent="0.2">
      <c r="A1118" s="254">
        <v>2017</v>
      </c>
      <c r="B1118" s="278" t="s">
        <v>37</v>
      </c>
      <c r="C1118" s="278" t="s">
        <v>117</v>
      </c>
      <c r="D1118" s="305">
        <v>2184.4250000000002</v>
      </c>
      <c r="E1118" s="305">
        <v>30827.172500000001</v>
      </c>
      <c r="F1118" s="305">
        <v>6971.6274999999996</v>
      </c>
      <c r="G1118" s="305">
        <v>49.875</v>
      </c>
      <c r="H1118" s="306">
        <v>40033.1</v>
      </c>
      <c r="I1118" s="291"/>
      <c r="J1118" s="291"/>
    </row>
    <row r="1119" spans="1:10" x14ac:dyDescent="0.2">
      <c r="A1119" s="254">
        <v>2017</v>
      </c>
      <c r="B1119" s="278" t="s">
        <v>38</v>
      </c>
      <c r="C1119" s="278" t="s">
        <v>117</v>
      </c>
      <c r="D1119" s="305">
        <v>1985.83</v>
      </c>
      <c r="E1119" s="305">
        <v>32443.684500000003</v>
      </c>
      <c r="F1119" s="305">
        <v>8307.7754999999997</v>
      </c>
      <c r="G1119" s="305">
        <v>0</v>
      </c>
      <c r="H1119" s="306">
        <v>42737.29</v>
      </c>
      <c r="I1119" s="291"/>
      <c r="J1119" s="291"/>
    </row>
    <row r="1120" spans="1:10" x14ac:dyDescent="0.2">
      <c r="A1120" s="254">
        <v>2017</v>
      </c>
      <c r="B1120" s="278" t="s">
        <v>39</v>
      </c>
      <c r="C1120" s="278" t="s">
        <v>117</v>
      </c>
      <c r="D1120" s="305">
        <v>2683.1800000000003</v>
      </c>
      <c r="E1120" s="305">
        <v>29989.352999999999</v>
      </c>
      <c r="F1120" s="305">
        <v>7887.808500000001</v>
      </c>
      <c r="G1120" s="305">
        <v>139.6</v>
      </c>
      <c r="H1120" s="306">
        <v>40699.941499999994</v>
      </c>
      <c r="I1120" s="291"/>
      <c r="J1120" s="291"/>
    </row>
    <row r="1121" spans="1:10" x14ac:dyDescent="0.2">
      <c r="A1121" s="254">
        <v>2017</v>
      </c>
      <c r="B1121" s="278" t="s">
        <v>40</v>
      </c>
      <c r="C1121" s="278" t="s">
        <v>117</v>
      </c>
      <c r="D1121" s="305">
        <v>1531.9549999999999</v>
      </c>
      <c r="E1121" s="305">
        <v>32925.942500000005</v>
      </c>
      <c r="F1121" s="305">
        <v>8659.7595000000001</v>
      </c>
      <c r="G1121" s="305">
        <v>5</v>
      </c>
      <c r="H1121" s="306">
        <v>43122.657000000007</v>
      </c>
      <c r="I1121" s="291"/>
      <c r="J1121" s="291"/>
    </row>
    <row r="1122" spans="1:10" x14ac:dyDescent="0.2">
      <c r="A1122" s="254">
        <v>2017</v>
      </c>
      <c r="B1122" s="278" t="s">
        <v>41</v>
      </c>
      <c r="C1122" s="278" t="s">
        <v>117</v>
      </c>
      <c r="D1122" s="305">
        <v>2510.4899999999998</v>
      </c>
      <c r="E1122" s="305">
        <v>33047.809499999996</v>
      </c>
      <c r="F1122" s="305">
        <v>7980.6275000000005</v>
      </c>
      <c r="G1122" s="305">
        <v>117.64500000000001</v>
      </c>
      <c r="H1122" s="306">
        <v>43656.572</v>
      </c>
      <c r="I1122" s="291"/>
      <c r="J1122" s="291"/>
    </row>
    <row r="1123" spans="1:10" x14ac:dyDescent="0.2">
      <c r="A1123" s="254">
        <v>2017</v>
      </c>
      <c r="B1123" s="278" t="s">
        <v>42</v>
      </c>
      <c r="C1123" s="278" t="s">
        <v>117</v>
      </c>
      <c r="D1123" s="305">
        <v>1931.8400000000001</v>
      </c>
      <c r="E1123" s="305">
        <v>34393.047499999993</v>
      </c>
      <c r="F1123" s="305">
        <v>6560.1234999999997</v>
      </c>
      <c r="G1123" s="305">
        <v>15</v>
      </c>
      <c r="H1123" s="306">
        <v>42900.010999999999</v>
      </c>
      <c r="I1123" s="291"/>
      <c r="J1123" s="291"/>
    </row>
    <row r="1124" spans="1:10" x14ac:dyDescent="0.2">
      <c r="A1124" s="254">
        <v>2018</v>
      </c>
      <c r="B1124" s="278" t="s">
        <v>43</v>
      </c>
      <c r="C1124" s="278" t="s">
        <v>117</v>
      </c>
      <c r="D1124" s="305">
        <v>2288.65</v>
      </c>
      <c r="E1124" s="305">
        <v>32032.550999999999</v>
      </c>
      <c r="F1124" s="305">
        <v>7190.4210000000003</v>
      </c>
      <c r="G1124" s="305">
        <v>113.31</v>
      </c>
      <c r="H1124" s="306">
        <v>41624.932000000008</v>
      </c>
      <c r="I1124" s="291"/>
      <c r="J1124" s="291"/>
    </row>
    <row r="1125" spans="1:10" x14ac:dyDescent="0.2">
      <c r="A1125" s="254">
        <v>2018</v>
      </c>
      <c r="B1125" s="278" t="s">
        <v>44</v>
      </c>
      <c r="C1125" s="278" t="s">
        <v>117</v>
      </c>
      <c r="D1125" s="305">
        <v>1235.9099999999999</v>
      </c>
      <c r="E1125" s="305">
        <v>31984.658499999998</v>
      </c>
      <c r="F1125" s="305">
        <v>7746.9479999999994</v>
      </c>
      <c r="G1125" s="305">
        <v>0</v>
      </c>
      <c r="H1125" s="306">
        <v>40967.516499999998</v>
      </c>
      <c r="I1125" s="291"/>
      <c r="J1125" s="291"/>
    </row>
    <row r="1126" spans="1:10" x14ac:dyDescent="0.2">
      <c r="A1126" s="254">
        <v>2018</v>
      </c>
      <c r="B1126" s="278" t="s">
        <v>45</v>
      </c>
      <c r="C1126" s="278" t="s">
        <v>117</v>
      </c>
      <c r="D1126" s="305">
        <v>2066.63</v>
      </c>
      <c r="E1126" s="305">
        <v>34581.648500000003</v>
      </c>
      <c r="F1126" s="305">
        <v>7349.8360000000002</v>
      </c>
      <c r="G1126" s="305">
        <v>149.75</v>
      </c>
      <c r="H1126" s="306">
        <v>44147.864500000003</v>
      </c>
      <c r="I1126" s="291"/>
      <c r="J1126" s="291"/>
    </row>
    <row r="1127" spans="1:10" x14ac:dyDescent="0.2">
      <c r="A1127" s="254">
        <v>2018</v>
      </c>
      <c r="B1127" s="278" t="s">
        <v>33</v>
      </c>
      <c r="C1127" s="278" t="s">
        <v>117</v>
      </c>
      <c r="D1127" s="305">
        <v>2551.6224999999995</v>
      </c>
      <c r="E1127" s="305">
        <v>35235.046499999989</v>
      </c>
      <c r="F1127" s="305">
        <v>8848.9524999999994</v>
      </c>
      <c r="G1127" s="305">
        <v>212.5</v>
      </c>
      <c r="H1127" s="306">
        <v>46848.121499999987</v>
      </c>
      <c r="I1127" s="291"/>
      <c r="J1127" s="291"/>
    </row>
    <row r="1128" spans="1:10" x14ac:dyDescent="0.2">
      <c r="A1128" s="254">
        <v>2018</v>
      </c>
      <c r="B1128" s="278" t="s">
        <v>35</v>
      </c>
      <c r="C1128" s="278" t="s">
        <v>117</v>
      </c>
      <c r="D1128" s="305">
        <v>1147.2299999999998</v>
      </c>
      <c r="E1128" s="305">
        <v>36269.108</v>
      </c>
      <c r="F1128" s="305">
        <v>7485.2174999999988</v>
      </c>
      <c r="G1128" s="305">
        <v>204</v>
      </c>
      <c r="H1128" s="306">
        <v>45105.555499999995</v>
      </c>
      <c r="I1128" s="291"/>
      <c r="J1128" s="291"/>
    </row>
    <row r="1129" spans="1:10" x14ac:dyDescent="0.2">
      <c r="A1129" s="254">
        <v>2018</v>
      </c>
      <c r="B1129" s="278" t="s">
        <v>36</v>
      </c>
      <c r="C1129" s="278" t="s">
        <v>117</v>
      </c>
      <c r="D1129" s="305">
        <v>2297.0749999999998</v>
      </c>
      <c r="E1129" s="305">
        <v>31490.840499999998</v>
      </c>
      <c r="F1129" s="305">
        <v>7380.6625000000004</v>
      </c>
      <c r="G1129" s="305">
        <v>205.85</v>
      </c>
      <c r="H1129" s="306">
        <v>41374.428</v>
      </c>
      <c r="I1129" s="291"/>
      <c r="J1129" s="291"/>
    </row>
    <row r="1130" spans="1:10" x14ac:dyDescent="0.2">
      <c r="A1130" s="254">
        <v>2018</v>
      </c>
      <c r="B1130" s="278" t="s">
        <v>37</v>
      </c>
      <c r="C1130" s="278" t="s">
        <v>117</v>
      </c>
      <c r="D1130" s="305">
        <v>1085.0749999999998</v>
      </c>
      <c r="E1130" s="305">
        <v>30228.719999999994</v>
      </c>
      <c r="F1130" s="305">
        <v>7313.3404999999993</v>
      </c>
      <c r="G1130" s="305">
        <v>217.5</v>
      </c>
      <c r="H1130" s="306">
        <v>38844.635499999982</v>
      </c>
      <c r="I1130" s="291"/>
      <c r="J1130" s="291"/>
    </row>
    <row r="1131" spans="1:10" x14ac:dyDescent="0.2">
      <c r="A1131" s="254">
        <v>2018</v>
      </c>
      <c r="B1131" s="278" t="s">
        <v>38</v>
      </c>
      <c r="C1131" s="278" t="s">
        <v>117</v>
      </c>
      <c r="D1131" s="305">
        <v>804.04</v>
      </c>
      <c r="E1131" s="305">
        <v>34987.813999999998</v>
      </c>
      <c r="F1131" s="305">
        <v>8403.8315000000002</v>
      </c>
      <c r="G1131" s="305">
        <v>189.8</v>
      </c>
      <c r="H1131" s="306">
        <v>44385.485499999995</v>
      </c>
      <c r="I1131" s="291"/>
      <c r="J1131" s="291"/>
    </row>
    <row r="1132" spans="1:10" x14ac:dyDescent="0.2">
      <c r="A1132" s="254">
        <v>2018</v>
      </c>
      <c r="B1132" s="278" t="s">
        <v>39</v>
      </c>
      <c r="C1132" s="278" t="s">
        <v>117</v>
      </c>
      <c r="D1132" s="305">
        <v>2257.94</v>
      </c>
      <c r="E1132" s="305">
        <v>33247.780999999995</v>
      </c>
      <c r="F1132" s="305">
        <v>10122.002499999999</v>
      </c>
      <c r="G1132" s="305">
        <v>258</v>
      </c>
      <c r="H1132" s="306">
        <v>45885.723500000007</v>
      </c>
      <c r="I1132" s="291"/>
      <c r="J1132" s="291"/>
    </row>
    <row r="1133" spans="1:10" x14ac:dyDescent="0.2">
      <c r="A1133" s="254">
        <v>2018</v>
      </c>
      <c r="B1133" s="278" t="s">
        <v>40</v>
      </c>
      <c r="C1133" s="278" t="s">
        <v>117</v>
      </c>
      <c r="D1133" s="305">
        <v>583.86500000000001</v>
      </c>
      <c r="E1133" s="305">
        <v>34999.871999999996</v>
      </c>
      <c r="F1133" s="305">
        <v>7592.557499999999</v>
      </c>
      <c r="G1133" s="305">
        <v>484.98</v>
      </c>
      <c r="H1133" s="306">
        <v>43661.274499999992</v>
      </c>
      <c r="I1133" s="291"/>
      <c r="J1133" s="291"/>
    </row>
    <row r="1134" spans="1:10" x14ac:dyDescent="0.2">
      <c r="A1134" s="254">
        <v>2018</v>
      </c>
      <c r="B1134" s="278" t="s">
        <v>41</v>
      </c>
      <c r="C1134" s="278" t="s">
        <v>117</v>
      </c>
      <c r="D1134" s="305">
        <v>1579.93</v>
      </c>
      <c r="E1134" s="305">
        <v>33094.358500000002</v>
      </c>
      <c r="F1134" s="305">
        <v>10063.377499999999</v>
      </c>
      <c r="G1134" s="305">
        <v>292.7</v>
      </c>
      <c r="H1134" s="306">
        <v>45030.365999999987</v>
      </c>
      <c r="I1134" s="291"/>
      <c r="J1134" s="291"/>
    </row>
    <row r="1135" spans="1:10" x14ac:dyDescent="0.2">
      <c r="A1135" s="254">
        <v>2018</v>
      </c>
      <c r="B1135" s="278" t="s">
        <v>42</v>
      </c>
      <c r="C1135" s="278" t="s">
        <v>117</v>
      </c>
      <c r="D1135" s="305">
        <v>1640.0900000000001</v>
      </c>
      <c r="E1135" s="305">
        <v>34418.931000000004</v>
      </c>
      <c r="F1135" s="305">
        <v>10104.273999999998</v>
      </c>
      <c r="G1135" s="305">
        <v>333.55</v>
      </c>
      <c r="H1135" s="306">
        <v>46496.845000000008</v>
      </c>
    </row>
    <row r="1136" spans="1:10" x14ac:dyDescent="0.2">
      <c r="A1136" s="254">
        <v>2019</v>
      </c>
      <c r="B1136" s="278" t="s">
        <v>43</v>
      </c>
      <c r="C1136" s="278" t="s">
        <v>117</v>
      </c>
      <c r="D1136" s="305">
        <v>692.88</v>
      </c>
      <c r="E1136" s="305">
        <v>32636.871999999992</v>
      </c>
      <c r="F1136" s="305">
        <v>7845.54</v>
      </c>
      <c r="G1136" s="305">
        <v>163</v>
      </c>
      <c r="H1136" s="306">
        <v>41338.291999999994</v>
      </c>
    </row>
    <row r="1137" spans="1:8" ht="12.75" customHeight="1" x14ac:dyDescent="0.2">
      <c r="A1137" s="254">
        <v>2019</v>
      </c>
      <c r="B1137" s="278" t="s">
        <v>44</v>
      </c>
      <c r="C1137" s="278" t="s">
        <v>117</v>
      </c>
      <c r="D1137" s="305">
        <v>364.44</v>
      </c>
      <c r="E1137" s="305">
        <v>27975.703999999998</v>
      </c>
      <c r="F1137" s="305">
        <v>7125.0549999999994</v>
      </c>
      <c r="G1137" s="305">
        <v>399</v>
      </c>
      <c r="H1137" s="306">
        <v>35864.199000000001</v>
      </c>
    </row>
    <row r="1138" spans="1:8" ht="13.5" customHeight="1" x14ac:dyDescent="0.2">
      <c r="A1138" s="254">
        <v>2019</v>
      </c>
      <c r="B1138" s="278" t="s">
        <v>45</v>
      </c>
      <c r="C1138" s="278" t="s">
        <v>117</v>
      </c>
      <c r="D1138" s="305">
        <v>1652.33</v>
      </c>
      <c r="E1138" s="305">
        <v>34956.762999999999</v>
      </c>
      <c r="F1138" s="305">
        <v>5978.1175000000003</v>
      </c>
      <c r="G1138" s="305">
        <v>226.75</v>
      </c>
      <c r="H1138" s="306">
        <v>42813.960499999986</v>
      </c>
    </row>
    <row r="1139" spans="1:8" ht="10.5" customHeight="1" x14ac:dyDescent="0.2">
      <c r="A1139" s="254">
        <v>2019</v>
      </c>
      <c r="B1139" s="278" t="s">
        <v>33</v>
      </c>
      <c r="C1139" s="278" t="s">
        <v>117</v>
      </c>
      <c r="D1139" s="305">
        <v>366.89</v>
      </c>
      <c r="E1139" s="305">
        <v>34363.872500000005</v>
      </c>
      <c r="F1139" s="305">
        <v>5623.4425000000001</v>
      </c>
      <c r="G1139" s="305">
        <v>124.715</v>
      </c>
      <c r="H1139" s="306">
        <v>40478.920000000006</v>
      </c>
    </row>
    <row r="1140" spans="1:8" ht="12.75" customHeight="1" x14ac:dyDescent="0.2">
      <c r="A1140" s="254">
        <v>2019</v>
      </c>
      <c r="B1140" s="278" t="s">
        <v>35</v>
      </c>
      <c r="C1140" s="278" t="s">
        <v>117</v>
      </c>
      <c r="D1140" s="305">
        <v>1598.32</v>
      </c>
      <c r="E1140" s="305">
        <v>35120.852500000001</v>
      </c>
      <c r="F1140" s="305">
        <v>8139.7399999999989</v>
      </c>
      <c r="G1140" s="305">
        <v>75.400000000000006</v>
      </c>
      <c r="H1140" s="306">
        <v>44934.312499999993</v>
      </c>
    </row>
    <row r="1141" spans="1:8" ht="10.5" customHeight="1" x14ac:dyDescent="0.2">
      <c r="A1141" s="254">
        <v>2019</v>
      </c>
      <c r="B1141" s="278" t="s">
        <v>36</v>
      </c>
      <c r="C1141" s="278" t="s">
        <v>117</v>
      </c>
      <c r="D1141" s="305">
        <v>2917.58</v>
      </c>
      <c r="E1141" s="305">
        <v>29033.916999999998</v>
      </c>
      <c r="F1141" s="305">
        <v>8391.7124999999996</v>
      </c>
      <c r="G1141" s="305">
        <v>64.289999999999992</v>
      </c>
      <c r="H1141" s="306">
        <v>40407.499500000005</v>
      </c>
    </row>
    <row r="1142" spans="1:8" ht="12.95" customHeight="1" x14ac:dyDescent="0.2">
      <c r="A1142" s="254">
        <v>2019</v>
      </c>
      <c r="B1142" s="278" t="s">
        <v>37</v>
      </c>
      <c r="C1142" s="278" t="s">
        <v>117</v>
      </c>
      <c r="D1142" s="305">
        <v>1295.2250000000001</v>
      </c>
      <c r="E1142" s="305">
        <v>36159.151000000005</v>
      </c>
      <c r="F1142" s="305">
        <v>8898.3125</v>
      </c>
      <c r="G1142" s="305">
        <v>156.85750000000002</v>
      </c>
      <c r="H1142" s="306">
        <v>46509.546000000002</v>
      </c>
    </row>
    <row r="1143" spans="1:8" ht="12.95" customHeight="1" x14ac:dyDescent="0.2">
      <c r="A1143" s="254">
        <v>2019</v>
      </c>
      <c r="B1143" s="278" t="s">
        <v>38</v>
      </c>
      <c r="C1143" s="278" t="s">
        <v>117</v>
      </c>
      <c r="D1143" s="305">
        <v>2847.0150000000003</v>
      </c>
      <c r="E1143" s="305">
        <v>36765.222500000003</v>
      </c>
      <c r="F1143" s="305">
        <v>8620.1654999999992</v>
      </c>
      <c r="G1143" s="305">
        <v>168.27500000000001</v>
      </c>
      <c r="H1143" s="306">
        <v>48400.677999999993</v>
      </c>
    </row>
    <row r="1144" spans="1:8" ht="12.95" customHeight="1" x14ac:dyDescent="0.2">
      <c r="A1144" s="254">
        <v>2019</v>
      </c>
      <c r="B1144" s="278" t="s">
        <v>39</v>
      </c>
      <c r="C1144" s="278" t="s">
        <v>117</v>
      </c>
      <c r="D1144" s="305">
        <v>1037.51</v>
      </c>
      <c r="E1144" s="305">
        <v>34802.817999999999</v>
      </c>
      <c r="F1144" s="305">
        <v>8771.1350000000002</v>
      </c>
      <c r="G1144" s="305">
        <v>204.82</v>
      </c>
      <c r="H1144" s="306">
        <v>44816.282999999996</v>
      </c>
    </row>
    <row r="1145" spans="1:8" ht="12.95" customHeight="1" x14ac:dyDescent="0.2">
      <c r="A1145" s="254">
        <v>2019</v>
      </c>
      <c r="B1145" s="278" t="s">
        <v>40</v>
      </c>
      <c r="C1145" s="278" t="s">
        <v>117</v>
      </c>
      <c r="D1145" s="305">
        <v>2136.73</v>
      </c>
      <c r="E1145" s="305">
        <v>37121.404000000002</v>
      </c>
      <c r="F1145" s="305">
        <v>7356.0675000000001</v>
      </c>
      <c r="G1145" s="305">
        <v>413.8775</v>
      </c>
      <c r="H1145" s="306">
        <v>47028.078999999998</v>
      </c>
    </row>
    <row r="1146" spans="1:8" ht="12.95" customHeight="1" x14ac:dyDescent="0.2">
      <c r="A1146" s="254">
        <v>2019</v>
      </c>
      <c r="B1146" s="278" t="s">
        <v>41</v>
      </c>
      <c r="C1146" s="278" t="s">
        <v>117</v>
      </c>
      <c r="D1146" s="305">
        <v>876.90000000000009</v>
      </c>
      <c r="E1146" s="305">
        <v>37737.252499999995</v>
      </c>
      <c r="F1146" s="305">
        <v>9017.06</v>
      </c>
      <c r="G1146" s="305">
        <v>266.16500000000002</v>
      </c>
      <c r="H1146" s="306">
        <v>47897.377499999988</v>
      </c>
    </row>
    <row r="1147" spans="1:8" ht="12.95" customHeight="1" x14ac:dyDescent="0.2">
      <c r="A1147" s="254">
        <v>2019</v>
      </c>
      <c r="B1147" s="278" t="s">
        <v>42</v>
      </c>
      <c r="C1147" s="278" t="s">
        <v>117</v>
      </c>
      <c r="D1147" s="305">
        <v>1494.0450000000001</v>
      </c>
      <c r="E1147" s="305">
        <v>38585.514999999999</v>
      </c>
      <c r="F1147" s="305">
        <v>11993.95</v>
      </c>
      <c r="G1147" s="305">
        <v>591.16250000000002</v>
      </c>
      <c r="H1147" s="306">
        <v>52664.672499999986</v>
      </c>
    </row>
    <row r="1148" spans="1:8" ht="12.95" customHeight="1" x14ac:dyDescent="0.2">
      <c r="A1148" s="254">
        <v>2020</v>
      </c>
      <c r="B1148" s="278" t="s">
        <v>43</v>
      </c>
      <c r="C1148" s="278" t="s">
        <v>117</v>
      </c>
      <c r="D1148" s="305">
        <v>986.63000000000011</v>
      </c>
      <c r="E1148" s="305">
        <v>35464.508999999998</v>
      </c>
      <c r="F1148" s="305">
        <v>7560.9300000000012</v>
      </c>
      <c r="G1148" s="305">
        <v>600.10500000000002</v>
      </c>
      <c r="H1148" s="306">
        <v>44612.173999999999</v>
      </c>
    </row>
    <row r="1149" spans="1:8" ht="12.95" customHeight="1" x14ac:dyDescent="0.2">
      <c r="A1149" s="254">
        <v>2020</v>
      </c>
      <c r="B1149" s="278" t="s">
        <v>44</v>
      </c>
      <c r="C1149" s="278" t="s">
        <v>117</v>
      </c>
      <c r="D1149" s="305">
        <v>737.74749999999995</v>
      </c>
      <c r="E1149" s="305">
        <v>31440.718999999997</v>
      </c>
      <c r="F1149" s="305">
        <v>8959.1875</v>
      </c>
      <c r="G1149" s="305">
        <v>441.71500000000003</v>
      </c>
      <c r="H1149" s="306">
        <v>41579.368999999999</v>
      </c>
    </row>
    <row r="1150" spans="1:8" ht="12.95" customHeight="1" x14ac:dyDescent="0.2">
      <c r="A1150" s="254">
        <v>2020</v>
      </c>
      <c r="B1150" s="278" t="s">
        <v>45</v>
      </c>
      <c r="C1150" s="278" t="s">
        <v>117</v>
      </c>
      <c r="D1150" s="305">
        <v>669.56999999999994</v>
      </c>
      <c r="E1150" s="305">
        <v>25512.811999999998</v>
      </c>
      <c r="F1150" s="305">
        <v>9480.1949999999997</v>
      </c>
      <c r="G1150" s="305">
        <v>424.83750000000003</v>
      </c>
      <c r="H1150" s="306">
        <v>36087.414499999999</v>
      </c>
    </row>
    <row r="1151" spans="1:8" ht="12.95" customHeight="1" x14ac:dyDescent="0.2">
      <c r="A1151" s="254">
        <v>2020</v>
      </c>
      <c r="B1151" s="278" t="s">
        <v>33</v>
      </c>
      <c r="C1151" s="278" t="s">
        <v>117</v>
      </c>
      <c r="D1151" s="305">
        <v>266.31</v>
      </c>
      <c r="E1151" s="305">
        <v>15824.237500000001</v>
      </c>
      <c r="F1151" s="305">
        <v>4267.76</v>
      </c>
      <c r="G1151" s="305">
        <v>206.82999999999998</v>
      </c>
      <c r="H1151" s="306">
        <v>20565.137500000004</v>
      </c>
    </row>
    <row r="1152" spans="1:8" ht="12.95" customHeight="1" x14ac:dyDescent="0.2">
      <c r="A1152" s="257">
        <v>2020</v>
      </c>
      <c r="B1152" s="278" t="s">
        <v>35</v>
      </c>
      <c r="C1152" s="278" t="s">
        <v>117</v>
      </c>
      <c r="D1152" s="305">
        <v>276.39499999999998</v>
      </c>
      <c r="E1152" s="305">
        <v>25303.348024841311</v>
      </c>
      <c r="F1152" s="305">
        <v>6503.0554997253421</v>
      </c>
      <c r="G1152" s="305">
        <v>373.5</v>
      </c>
      <c r="H1152" s="306">
        <v>32456.298524566646</v>
      </c>
    </row>
    <row r="1153" spans="1:8" ht="12.95" customHeight="1" x14ac:dyDescent="0.2">
      <c r="A1153" s="257">
        <v>2020</v>
      </c>
      <c r="B1153" s="278" t="s">
        <v>36</v>
      </c>
      <c r="C1153" s="278" t="s">
        <v>117</v>
      </c>
      <c r="D1153" s="305">
        <v>1054.1299999999999</v>
      </c>
      <c r="E1153" s="305">
        <v>32009.720057464601</v>
      </c>
      <c r="F1153" s="305">
        <v>8288.7525024414063</v>
      </c>
      <c r="G1153" s="305">
        <v>259.67500000000001</v>
      </c>
      <c r="H1153" s="306">
        <v>41612.277559906011</v>
      </c>
    </row>
    <row r="1154" spans="1:8" ht="12.95" customHeight="1" x14ac:dyDescent="0.2">
      <c r="A1154" s="257">
        <v>2020</v>
      </c>
      <c r="B1154" s="278" t="s">
        <v>37</v>
      </c>
      <c r="C1154" s="278" t="s">
        <v>117</v>
      </c>
      <c r="D1154" s="305">
        <v>1092.3050000000001</v>
      </c>
      <c r="E1154" s="305">
        <v>36912.262029724123</v>
      </c>
      <c r="F1154" s="305">
        <v>10493.777508544921</v>
      </c>
      <c r="G1154" s="305">
        <v>241.32999999999998</v>
      </c>
      <c r="H1154" s="306">
        <v>48739.674538269042</v>
      </c>
    </row>
    <row r="1155" spans="1:8" ht="12.95" customHeight="1" x14ac:dyDescent="0.2">
      <c r="A1155" s="257">
        <v>2020</v>
      </c>
      <c r="B1155" s="278" t="s">
        <v>38</v>
      </c>
      <c r="C1155" s="278" t="s">
        <v>117</v>
      </c>
      <c r="D1155" s="305">
        <v>1716.7874999999999</v>
      </c>
      <c r="E1155" s="305">
        <v>38029.78147851563</v>
      </c>
      <c r="F1155" s="305">
        <v>11304.334991455078</v>
      </c>
      <c r="G1155" s="305">
        <v>206.11</v>
      </c>
      <c r="H1155" s="306">
        <v>51257.013969970722</v>
      </c>
    </row>
    <row r="1156" spans="1:8" ht="12.95" customHeight="1" x14ac:dyDescent="0.2">
      <c r="A1156" s="257">
        <v>2020</v>
      </c>
      <c r="B1156" s="278" t="s">
        <v>39</v>
      </c>
      <c r="C1156" s="278" t="s">
        <v>117</v>
      </c>
      <c r="D1156" s="305">
        <v>1146.6825000000001</v>
      </c>
      <c r="E1156" s="305">
        <v>36170.90137231446</v>
      </c>
      <c r="F1156" s="305">
        <v>12623.737500000001</v>
      </c>
      <c r="G1156" s="305">
        <v>292.97999572753901</v>
      </c>
      <c r="H1156" s="306">
        <v>50234.301368041997</v>
      </c>
    </row>
    <row r="1157" spans="1:8" ht="12.95" customHeight="1" x14ac:dyDescent="0.2">
      <c r="A1157" s="257">
        <v>2020</v>
      </c>
      <c r="B1157" s="278" t="s">
        <v>40</v>
      </c>
      <c r="C1157" s="278" t="s">
        <v>117</v>
      </c>
      <c r="D1157" s="305">
        <v>1770.4875000000002</v>
      </c>
      <c r="E1157" s="305">
        <v>40706.427527542124</v>
      </c>
      <c r="F1157" s="305">
        <v>12451.629001220705</v>
      </c>
      <c r="G1157" s="305">
        <v>70</v>
      </c>
      <c r="H1157" s="306">
        <v>54998.544028762823</v>
      </c>
    </row>
    <row r="1158" spans="1:8" ht="12.95" customHeight="1" x14ac:dyDescent="0.2">
      <c r="A1158" s="257">
        <v>2020</v>
      </c>
      <c r="B1158" s="278" t="s">
        <v>41</v>
      </c>
      <c r="C1158" s="278" t="s">
        <v>117</v>
      </c>
      <c r="D1158" s="305">
        <v>1121.585</v>
      </c>
      <c r="E1158" s="305">
        <v>43136.930595947262</v>
      </c>
      <c r="F1158" s="305">
        <v>10819.73</v>
      </c>
      <c r="G1158" s="305">
        <v>305.3075</v>
      </c>
      <c r="H1158" s="306">
        <v>55383.553095947267</v>
      </c>
    </row>
    <row r="1159" spans="1:8" ht="12.95" customHeight="1" x14ac:dyDescent="0.2">
      <c r="A1159" s="257">
        <v>2020</v>
      </c>
      <c r="B1159" s="278" t="s">
        <v>42</v>
      </c>
      <c r="C1159" s="278" t="s">
        <v>117</v>
      </c>
      <c r="D1159" s="305">
        <v>1135.22</v>
      </c>
      <c r="E1159" s="305">
        <v>45582.371902847291</v>
      </c>
      <c r="F1159" s="305">
        <v>10382.672501831055</v>
      </c>
      <c r="G1159" s="305">
        <v>254.03499999999997</v>
      </c>
      <c r="H1159" s="306">
        <v>57354.299404678342</v>
      </c>
    </row>
    <row r="1160" spans="1:8" ht="12.95" customHeight="1" x14ac:dyDescent="0.2">
      <c r="A1160" s="257">
        <v>2021</v>
      </c>
      <c r="B1160" s="278" t="s">
        <v>43</v>
      </c>
      <c r="C1160" s="278" t="s">
        <v>117</v>
      </c>
      <c r="D1160" s="305">
        <v>631.14499999999998</v>
      </c>
      <c r="E1160" s="305">
        <v>40022.228535095222</v>
      </c>
      <c r="F1160" s="305">
        <v>10066.415000000001</v>
      </c>
      <c r="G1160" s="305">
        <v>99.952500000000001</v>
      </c>
      <c r="H1160" s="306">
        <v>50819.74103509522</v>
      </c>
    </row>
    <row r="1161" spans="1:8" ht="12.95" customHeight="1" x14ac:dyDescent="0.2">
      <c r="A1161" s="257">
        <v>2021</v>
      </c>
      <c r="B1161" s="278" t="s">
        <v>44</v>
      </c>
      <c r="C1161" s="278" t="s">
        <v>117</v>
      </c>
      <c r="D1161" s="305">
        <v>1001.3675000000001</v>
      </c>
      <c r="E1161" s="305">
        <v>43582.071488650006</v>
      </c>
      <c r="F1161" s="305">
        <v>11126.087500599999</v>
      </c>
      <c r="G1161" s="305">
        <v>172.13750000000002</v>
      </c>
      <c r="H1161" s="306">
        <v>55881.663989250002</v>
      </c>
    </row>
    <row r="1162" spans="1:8" ht="12.95" customHeight="1" x14ac:dyDescent="0.2">
      <c r="A1162" s="257">
        <v>2021</v>
      </c>
      <c r="B1162" s="278" t="s">
        <v>45</v>
      </c>
      <c r="C1162" s="278" t="s">
        <v>117</v>
      </c>
      <c r="D1162" s="305">
        <v>1951.4949999999999</v>
      </c>
      <c r="E1162" s="305">
        <v>47566.087605224624</v>
      </c>
      <c r="F1162" s="305">
        <v>11839.02999572754</v>
      </c>
      <c r="G1162" s="305">
        <v>89.974999999999994</v>
      </c>
      <c r="H1162" s="306">
        <v>61446.587600952167</v>
      </c>
    </row>
    <row r="1163" spans="1:8" ht="12.95" customHeight="1" x14ac:dyDescent="0.2">
      <c r="A1163" s="257">
        <v>2021</v>
      </c>
      <c r="B1163" s="278" t="s">
        <v>33</v>
      </c>
      <c r="C1163" s="278" t="s">
        <v>117</v>
      </c>
      <c r="D1163" s="305">
        <v>723.41499999999996</v>
      </c>
      <c r="E1163" s="305">
        <v>42674.375461624149</v>
      </c>
      <c r="F1163" s="305">
        <v>9714.679995117187</v>
      </c>
      <c r="G1163" s="305">
        <v>251.8775</v>
      </c>
      <c r="H1163" s="306">
        <v>53364.347956741338</v>
      </c>
    </row>
    <row r="1164" spans="1:8" ht="12.95" customHeight="1" x14ac:dyDescent="0.2">
      <c r="A1164" s="257">
        <v>2021</v>
      </c>
      <c r="B1164" s="278" t="s">
        <v>35</v>
      </c>
      <c r="C1164" s="278" t="s">
        <v>117</v>
      </c>
      <c r="D1164" s="305">
        <v>458.53500000000003</v>
      </c>
      <c r="E1164" s="305">
        <v>25633.977984161371</v>
      </c>
      <c r="F1164" s="305">
        <v>6295.9610016784663</v>
      </c>
      <c r="G1164" s="305">
        <v>39.950000000000003</v>
      </c>
      <c r="H1164" s="306">
        <v>32428.42398583984</v>
      </c>
    </row>
    <row r="1165" spans="1:8" ht="12.95" customHeight="1" x14ac:dyDescent="0.2">
      <c r="A1165" s="257">
        <v>2021</v>
      </c>
      <c r="B1165" s="278" t="s">
        <v>36</v>
      </c>
      <c r="C1165" s="278" t="s">
        <v>117</v>
      </c>
      <c r="D1165" s="305">
        <v>1387.4275</v>
      </c>
      <c r="E1165" s="305">
        <v>43952.783086578376</v>
      </c>
      <c r="F1165" s="305">
        <v>9645.9664999999986</v>
      </c>
      <c r="G1165" s="305">
        <v>111.9875</v>
      </c>
      <c r="H1165" s="306">
        <v>55098.164586578365</v>
      </c>
    </row>
    <row r="1166" spans="1:8" ht="12.95" customHeight="1" x14ac:dyDescent="0.2">
      <c r="A1166" s="257">
        <v>2021</v>
      </c>
      <c r="B1166" s="278" t="s">
        <v>37</v>
      </c>
      <c r="C1166" s="278" t="s">
        <v>117</v>
      </c>
      <c r="D1166" s="305">
        <v>1833.655</v>
      </c>
      <c r="E1166" s="305">
        <v>39558.992483734124</v>
      </c>
      <c r="F1166" s="305">
        <v>11276.043491760254</v>
      </c>
      <c r="G1166" s="305">
        <v>208.14249999999998</v>
      </c>
      <c r="H1166" s="306">
        <v>52876.833475494386</v>
      </c>
    </row>
    <row r="1167" spans="1:8" ht="12.95" customHeight="1" x14ac:dyDescent="0.2">
      <c r="A1167" s="257">
        <v>2021</v>
      </c>
      <c r="B1167" s="278" t="s">
        <v>38</v>
      </c>
      <c r="C1167" s="278" t="s">
        <v>117</v>
      </c>
      <c r="D1167" s="305">
        <v>1619.11</v>
      </c>
      <c r="E1167" s="305">
        <v>38551.326498107905</v>
      </c>
      <c r="F1167" s="305">
        <v>10515.937495574952</v>
      </c>
      <c r="G1167" s="305">
        <v>109.9375</v>
      </c>
      <c r="H1167" s="306">
        <v>50796.31149368285</v>
      </c>
    </row>
    <row r="1168" spans="1:8" ht="12.95" customHeight="1" x14ac:dyDescent="0.2">
      <c r="A1168" s="257">
        <v>2021</v>
      </c>
      <c r="B1168" s="278" t="s">
        <v>39</v>
      </c>
      <c r="C1168" s="278" t="s">
        <v>117</v>
      </c>
      <c r="D1168" s="305">
        <v>1113.3799999999999</v>
      </c>
      <c r="E1168" s="305">
        <v>42216.240004028317</v>
      </c>
      <c r="F1168" s="305">
        <v>11077.977999694822</v>
      </c>
      <c r="G1168" s="305">
        <v>255.5874977111813</v>
      </c>
      <c r="H1168" s="306">
        <v>54663.185501434324</v>
      </c>
    </row>
    <row r="1169" spans="1:8" ht="12.95" customHeight="1" x14ac:dyDescent="0.2">
      <c r="A1169" s="257">
        <v>2021</v>
      </c>
      <c r="B1169" s="278" t="s">
        <v>40</v>
      </c>
      <c r="C1169" s="278" t="s">
        <v>117</v>
      </c>
      <c r="D1169" s="305">
        <v>1648.3500000000001</v>
      </c>
      <c r="E1169" s="305">
        <v>42182.9320907898</v>
      </c>
      <c r="F1169" s="305">
        <v>9729.3315003051757</v>
      </c>
      <c r="G1169" s="305">
        <v>379.60000152587889</v>
      </c>
      <c r="H1169" s="306">
        <v>53940.21359262085</v>
      </c>
    </row>
    <row r="1170" spans="1:8" ht="12.95" customHeight="1" x14ac:dyDescent="0.2">
      <c r="A1170" s="257">
        <v>2021</v>
      </c>
      <c r="B1170" s="278" t="s">
        <v>41</v>
      </c>
      <c r="C1170" s="278" t="s">
        <v>117</v>
      </c>
      <c r="D1170" s="305">
        <v>1874.6399999999999</v>
      </c>
      <c r="E1170" s="305">
        <v>43785.481982849116</v>
      </c>
      <c r="F1170" s="305">
        <v>10375.610997558593</v>
      </c>
      <c r="G1170" s="305">
        <v>372.59499847412076</v>
      </c>
      <c r="H1170" s="306">
        <v>56408.327978881833</v>
      </c>
    </row>
    <row r="1171" spans="1:8" ht="12.95" customHeight="1" x14ac:dyDescent="0.2">
      <c r="A1171" s="257">
        <v>2021</v>
      </c>
      <c r="B1171" s="278" t="s">
        <v>42</v>
      </c>
      <c r="C1171" s="278" t="s">
        <v>117</v>
      </c>
      <c r="D1171" s="305">
        <v>1424.0350000000001</v>
      </c>
      <c r="E1171" s="305">
        <v>47801.88200506592</v>
      </c>
      <c r="F1171" s="305">
        <v>9513.7040024414036</v>
      </c>
      <c r="G1171" s="305">
        <v>398.64250244140624</v>
      </c>
      <c r="H1171" s="306">
        <v>59138.263509948723</v>
      </c>
    </row>
    <row r="1172" spans="1:8" ht="12.95" customHeight="1" x14ac:dyDescent="0.2">
      <c r="A1172" s="257">
        <v>2022</v>
      </c>
      <c r="B1172" s="278" t="s">
        <v>43</v>
      </c>
      <c r="C1172" s="278" t="s">
        <v>117</v>
      </c>
      <c r="D1172" s="305">
        <v>864.91000610351591</v>
      </c>
      <c r="E1172" s="305">
        <v>36079.364481872552</v>
      </c>
      <c r="F1172" s="305">
        <v>8087.7190036621087</v>
      </c>
      <c r="G1172" s="305">
        <v>371.8900024414059</v>
      </c>
      <c r="H1172" s="306">
        <v>45403.883494079586</v>
      </c>
    </row>
    <row r="1173" spans="1:8" ht="12.95" customHeight="1" x14ac:dyDescent="0.2">
      <c r="A1173" s="257">
        <v>2022</v>
      </c>
      <c r="B1173" s="278" t="s">
        <v>44</v>
      </c>
      <c r="C1173" s="278" t="s">
        <v>117</v>
      </c>
      <c r="D1173" s="305">
        <v>1197.2399951171878</v>
      </c>
      <c r="E1173" s="305">
        <v>40539.022514434808</v>
      </c>
      <c r="F1173" s="305">
        <v>8860.3479999999981</v>
      </c>
      <c r="G1173" s="305">
        <v>271.92250000000001</v>
      </c>
      <c r="H1173" s="306">
        <v>50868.533009552011</v>
      </c>
    </row>
    <row r="1174" spans="1:8" ht="12.95" customHeight="1" x14ac:dyDescent="0.2">
      <c r="A1174" s="257">
        <v>2022</v>
      </c>
      <c r="B1174" s="278" t="s">
        <v>45</v>
      </c>
      <c r="C1174" s="278" t="s">
        <v>117</v>
      </c>
      <c r="D1174" s="305">
        <v>1945.0525048828129</v>
      </c>
      <c r="E1174" s="305">
        <v>50038.006026458737</v>
      </c>
      <c r="F1174" s="305">
        <v>8702.2130030517565</v>
      </c>
      <c r="G1174" s="305">
        <v>1097.6949966439602</v>
      </c>
      <c r="H1174" s="306">
        <v>61782.966531037266</v>
      </c>
    </row>
    <row r="1175" spans="1:8" ht="12.95" customHeight="1" x14ac:dyDescent="0.2">
      <c r="A1175" s="257">
        <v>2022</v>
      </c>
      <c r="B1175" s="278" t="s">
        <v>33</v>
      </c>
      <c r="C1175" s="278" t="s">
        <v>117</v>
      </c>
      <c r="D1175" s="305">
        <v>1779.06</v>
      </c>
      <c r="E1175" s="305">
        <v>41515.253606475831</v>
      </c>
      <c r="F1175" s="305">
        <v>10124.720499999998</v>
      </c>
      <c r="G1175" s="305">
        <v>957.58499969482409</v>
      </c>
      <c r="H1175" s="306">
        <v>54376.619106170649</v>
      </c>
    </row>
    <row r="1176" spans="1:8" ht="12.95" customHeight="1" x14ac:dyDescent="0.2">
      <c r="A1176" s="257">
        <v>2022</v>
      </c>
      <c r="B1176" s="278" t="s">
        <v>35</v>
      </c>
      <c r="C1176" s="278" t="s">
        <v>117</v>
      </c>
      <c r="D1176" s="305">
        <v>1712.7324951171881</v>
      </c>
      <c r="E1176" s="305">
        <v>40398.012803000413</v>
      </c>
      <c r="F1176" s="305">
        <v>8096.8659999999991</v>
      </c>
      <c r="G1176" s="305">
        <v>473.24249755859381</v>
      </c>
      <c r="H1176" s="306">
        <v>50680.853795676194</v>
      </c>
    </row>
    <row r="1177" spans="1:8" ht="12.95" customHeight="1" x14ac:dyDescent="0.2">
      <c r="A1177" s="257">
        <v>2022</v>
      </c>
      <c r="B1177" s="278" t="s">
        <v>36</v>
      </c>
      <c r="C1177" s="278" t="s">
        <v>117</v>
      </c>
      <c r="D1177" s="305">
        <v>1614.9999987792969</v>
      </c>
      <c r="E1177" s="305">
        <v>45830.578312431164</v>
      </c>
      <c r="F1177" s="305">
        <v>8579.2109999999993</v>
      </c>
      <c r="G1177" s="305">
        <v>468.19999694824202</v>
      </c>
      <c r="H1177" s="306">
        <v>56492.989308158707</v>
      </c>
    </row>
    <row r="1178" spans="1:8" ht="12.95" customHeight="1" x14ac:dyDescent="0.2">
      <c r="A1178" s="257">
        <v>2022</v>
      </c>
      <c r="B1178" s="278" t="s">
        <v>37</v>
      </c>
      <c r="C1178" s="278" t="s">
        <v>117</v>
      </c>
      <c r="D1178" s="305">
        <v>1648.4949999999999</v>
      </c>
      <c r="E1178" s="305">
        <v>41949.115821714622</v>
      </c>
      <c r="F1178" s="305">
        <v>9915.014000000001</v>
      </c>
      <c r="G1178" s="305">
        <v>324.22000000000003</v>
      </c>
      <c r="H1178" s="306">
        <v>53836.844821714629</v>
      </c>
    </row>
    <row r="1179" spans="1:8" s="2" customFormat="1" ht="12.95" customHeight="1" x14ac:dyDescent="0.2">
      <c r="A1179" s="257">
        <v>2022</v>
      </c>
      <c r="B1179" s="278" t="s">
        <v>38</v>
      </c>
      <c r="C1179" s="278" t="s">
        <v>117</v>
      </c>
      <c r="D1179" s="248">
        <v>1839.9849986267088</v>
      </c>
      <c r="E1179" s="248">
        <v>43049.249030961655</v>
      </c>
      <c r="F1179" s="248">
        <v>9029.7709999999988</v>
      </c>
      <c r="G1179" s="248">
        <v>219.82999801635739</v>
      </c>
      <c r="H1179" s="400">
        <v>54138.835027604713</v>
      </c>
    </row>
    <row r="1180" spans="1:8" s="2" customFormat="1" ht="12.95" customHeight="1" x14ac:dyDescent="0.2">
      <c r="A1180" s="257">
        <v>2022</v>
      </c>
      <c r="B1180" s="278" t="s">
        <v>39</v>
      </c>
      <c r="C1180" s="278" t="s">
        <v>117</v>
      </c>
      <c r="D1180" s="248">
        <v>1689.9499999999998</v>
      </c>
      <c r="E1180" s="248">
        <v>43296.463584195582</v>
      </c>
      <c r="F1180" s="248">
        <v>8632.6850000000013</v>
      </c>
      <c r="G1180" s="248">
        <v>349.40750000000003</v>
      </c>
      <c r="H1180" s="400">
        <v>53968.506084195578</v>
      </c>
    </row>
    <row r="1181" spans="1:8" s="2" customFormat="1" ht="12.95" customHeight="1" x14ac:dyDescent="0.2">
      <c r="A1181" s="257">
        <v>2022</v>
      </c>
      <c r="B1181" s="278" t="s">
        <v>40</v>
      </c>
      <c r="C1181" s="278" t="s">
        <v>117</v>
      </c>
      <c r="D1181" s="248">
        <v>1489.0250033569337</v>
      </c>
      <c r="E1181" s="248">
        <v>42373.542691177121</v>
      </c>
      <c r="F1181" s="248">
        <v>6879.7644999999993</v>
      </c>
      <c r="G1181" s="248">
        <v>369.982501220703</v>
      </c>
      <c r="H1181" s="400">
        <v>51112.314695754743</v>
      </c>
    </row>
    <row r="1182" spans="1:8" s="2" customFormat="1" ht="12.95" customHeight="1" x14ac:dyDescent="0.2">
      <c r="A1182" s="257">
        <v>2022</v>
      </c>
      <c r="B1182" s="278" t="s">
        <v>41</v>
      </c>
      <c r="C1182" s="278" t="s">
        <v>117</v>
      </c>
      <c r="D1182" s="248">
        <v>2334.7930016784667</v>
      </c>
      <c r="E1182" s="248">
        <v>39672.585498474124</v>
      </c>
      <c r="F1182" s="248">
        <v>8189.5120112915029</v>
      </c>
      <c r="G1182" s="248">
        <v>550.74500427246119</v>
      </c>
      <c r="H1182" s="400">
        <v>50747.635515716553</v>
      </c>
    </row>
    <row r="1183" spans="1:8" s="2" customFormat="1" ht="12.95" customHeight="1" x14ac:dyDescent="0.2">
      <c r="A1183" s="257">
        <v>2022</v>
      </c>
      <c r="B1183" s="278" t="s">
        <v>42</v>
      </c>
      <c r="C1183" s="278" t="s">
        <v>117</v>
      </c>
      <c r="D1183" s="248">
        <v>2154.2699993896481</v>
      </c>
      <c r="E1183" s="248">
        <v>44474.331938690193</v>
      </c>
      <c r="F1183" s="248">
        <v>7516.5435024414064</v>
      </c>
      <c r="G1183" s="248">
        <v>143.5049987792969</v>
      </c>
      <c r="H1183" s="400">
        <v>54288.650439300538</v>
      </c>
    </row>
    <row r="1184" spans="1:8" s="2" customFormat="1" ht="12.95" customHeight="1" x14ac:dyDescent="0.2">
      <c r="A1184" s="257">
        <v>2023</v>
      </c>
      <c r="B1184" s="278" t="s">
        <v>43</v>
      </c>
      <c r="C1184" s="278" t="s">
        <v>117</v>
      </c>
      <c r="D1184" s="248">
        <v>1370.0660012207031</v>
      </c>
      <c r="E1184" s="248">
        <v>39204.187541198735</v>
      </c>
      <c r="F1184" s="248">
        <v>5249.1644896240232</v>
      </c>
      <c r="G1184" s="248">
        <v>434.73549450683606</v>
      </c>
      <c r="H1184" s="400">
        <v>46258.153526550297</v>
      </c>
    </row>
    <row r="1185" spans="1:8" s="2" customFormat="1" ht="12.95" customHeight="1" x14ac:dyDescent="0.2">
      <c r="A1185" s="257">
        <v>2023</v>
      </c>
      <c r="B1185" s="278" t="s">
        <v>44</v>
      </c>
      <c r="C1185" s="278" t="s">
        <v>117</v>
      </c>
      <c r="D1185" s="248">
        <v>1727.3400145999999</v>
      </c>
      <c r="E1185" s="248">
        <v>40021.367042999998</v>
      </c>
      <c r="F1185" s="248">
        <v>7876.1314999999995</v>
      </c>
      <c r="G1185" s="248">
        <v>225.73999790000005</v>
      </c>
      <c r="H1185" s="400">
        <v>49850.578555499989</v>
      </c>
    </row>
    <row r="1186" spans="1:8" s="2" customFormat="1" ht="12.95" customHeight="1" x14ac:dyDescent="0.2">
      <c r="A1186" s="257">
        <v>2023</v>
      </c>
      <c r="B1186" s="278" t="s">
        <v>45</v>
      </c>
      <c r="C1186" s="278" t="s">
        <v>117</v>
      </c>
      <c r="D1186" s="248">
        <v>2596.7399865722664</v>
      </c>
      <c r="E1186" s="248">
        <v>46198.174045776381</v>
      </c>
      <c r="F1186" s="248">
        <v>8995.0150166625972</v>
      </c>
      <c r="G1186" s="248">
        <v>398.22000503540079</v>
      </c>
      <c r="H1186" s="400">
        <v>58188.149054046648</v>
      </c>
    </row>
    <row r="1187" spans="1:8" s="2" customFormat="1" ht="12.95" customHeight="1" x14ac:dyDescent="0.2">
      <c r="A1187" s="257">
        <v>2023</v>
      </c>
      <c r="B1187" s="278" t="s">
        <v>33</v>
      </c>
      <c r="C1187" s="278" t="s">
        <v>117</v>
      </c>
      <c r="D1187" s="248">
        <v>2438.894987792969</v>
      </c>
      <c r="E1187" s="248">
        <v>36080.840601577765</v>
      </c>
      <c r="F1187" s="248">
        <v>8510.2455152587881</v>
      </c>
      <c r="G1187" s="248">
        <v>270.75</v>
      </c>
      <c r="H1187" s="400">
        <v>47300.731104629514</v>
      </c>
    </row>
    <row r="1188" spans="1:8" s="2" customFormat="1" ht="12.95" customHeight="1" x14ac:dyDescent="0.2">
      <c r="A1188" s="257">
        <v>2023</v>
      </c>
      <c r="B1188" s="278" t="s">
        <v>35</v>
      </c>
      <c r="C1188" s="278" t="s">
        <v>117</v>
      </c>
      <c r="D1188" s="248">
        <v>2081.3250073242189</v>
      </c>
      <c r="E1188" s="248">
        <v>44899.7825367279</v>
      </c>
      <c r="F1188" s="248">
        <v>8758.8580170898422</v>
      </c>
      <c r="G1188" s="248">
        <v>0</v>
      </c>
      <c r="H1188" s="400">
        <v>55739.965561141966</v>
      </c>
    </row>
    <row r="1189" spans="1:8" s="2" customFormat="1" ht="12.95" customHeight="1" x14ac:dyDescent="0.2">
      <c r="A1189" s="257">
        <v>2023</v>
      </c>
      <c r="B1189" s="278" t="s">
        <v>36</v>
      </c>
      <c r="C1189" s="278" t="s">
        <v>117</v>
      </c>
      <c r="D1189" s="248">
        <v>1497.4900052199998</v>
      </c>
      <c r="E1189" s="248">
        <v>34830.388039000005</v>
      </c>
      <c r="F1189" s="248">
        <v>6492.0229942000005</v>
      </c>
      <c r="G1189" s="248">
        <v>95</v>
      </c>
      <c r="H1189" s="400">
        <v>42914.901038420001</v>
      </c>
    </row>
    <row r="1190" spans="1:8" s="2" customFormat="1" ht="12.95" customHeight="1" x14ac:dyDescent="0.2">
      <c r="A1190" s="257">
        <v>2023</v>
      </c>
      <c r="B1190" s="278" t="s">
        <v>37</v>
      </c>
      <c r="C1190" s="278" t="s">
        <v>117</v>
      </c>
      <c r="D1190" s="248">
        <v>1553.9099999999999</v>
      </c>
      <c r="E1190" s="248">
        <v>39354.593499999995</v>
      </c>
      <c r="F1190" s="248">
        <v>8488.9445000000014</v>
      </c>
      <c r="G1190" s="248">
        <v>260.8</v>
      </c>
      <c r="H1190" s="400">
        <v>49658.247999999985</v>
      </c>
    </row>
    <row r="1191" spans="1:8" s="2" customFormat="1" ht="12.95" customHeight="1" x14ac:dyDescent="0.2">
      <c r="A1191" s="257">
        <v>2023</v>
      </c>
      <c r="B1191" s="278" t="s">
        <v>38</v>
      </c>
      <c r="C1191" s="278" t="s">
        <v>117</v>
      </c>
      <c r="D1191" s="248">
        <v>1358.448002746582</v>
      </c>
      <c r="E1191" s="248">
        <v>40208.865407348625</v>
      </c>
      <c r="F1191" s="248">
        <v>8686.802503967283</v>
      </c>
      <c r="G1191" s="248">
        <v>34</v>
      </c>
      <c r="H1191" s="400">
        <v>50288.115914062502</v>
      </c>
    </row>
    <row r="1192" spans="1:8" s="2" customFormat="1" ht="12.95" customHeight="1" x14ac:dyDescent="0.2">
      <c r="A1192" s="257">
        <v>2023</v>
      </c>
      <c r="B1192" s="278" t="s">
        <v>39</v>
      </c>
      <c r="C1192" s="278" t="s">
        <v>117</v>
      </c>
      <c r="D1192" s="248">
        <v>1227.0485000000001</v>
      </c>
      <c r="E1192" s="248">
        <v>42389.236999999994</v>
      </c>
      <c r="F1192" s="248">
        <v>8058.8510000000006</v>
      </c>
      <c r="G1192" s="248">
        <v>189</v>
      </c>
      <c r="H1192" s="400">
        <v>51864.136499999993</v>
      </c>
    </row>
    <row r="1193" spans="1:8" s="2" customFormat="1" ht="12.95" customHeight="1" x14ac:dyDescent="0.2">
      <c r="A1193" s="257">
        <v>2023</v>
      </c>
      <c r="B1193" s="278" t="s">
        <v>40</v>
      </c>
      <c r="C1193" s="278" t="s">
        <v>117</v>
      </c>
      <c r="D1193" s="248">
        <v>1592.4280000000003</v>
      </c>
      <c r="E1193" s="248">
        <v>44751.0435</v>
      </c>
      <c r="F1193" s="248">
        <v>7609.9739999999993</v>
      </c>
      <c r="G1193" s="248">
        <v>130</v>
      </c>
      <c r="H1193" s="400">
        <v>54083.445500000002</v>
      </c>
    </row>
    <row r="1194" spans="1:8" s="2" customFormat="1" ht="12.95" customHeight="1" x14ac:dyDescent="0.2">
      <c r="A1194" s="257">
        <v>2023</v>
      </c>
      <c r="B1194" s="278" t="s">
        <v>41</v>
      </c>
      <c r="C1194" s="278" t="s">
        <v>117</v>
      </c>
      <c r="D1194" s="248">
        <v>1209.0070000000001</v>
      </c>
      <c r="E1194" s="248">
        <v>44857.148000000001</v>
      </c>
      <c r="F1194" s="248">
        <v>8208.8384999999998</v>
      </c>
      <c r="G1194" s="248">
        <v>0</v>
      </c>
      <c r="H1194" s="400">
        <v>54274.993500000004</v>
      </c>
    </row>
    <row r="1195" spans="1:8" s="2" customFormat="1" ht="12.95" customHeight="1" x14ac:dyDescent="0.2">
      <c r="A1195" s="257">
        <v>2023</v>
      </c>
      <c r="B1195" s="278" t="s">
        <v>42</v>
      </c>
      <c r="C1195" s="278" t="s">
        <v>117</v>
      </c>
      <c r="D1195" s="248">
        <v>1240.4099999999999</v>
      </c>
      <c r="E1195" s="248">
        <v>49028.518000000004</v>
      </c>
      <c r="F1195" s="248">
        <v>9419.5095000000001</v>
      </c>
      <c r="G1195" s="248">
        <v>205.39999999999998</v>
      </c>
      <c r="H1195" s="400">
        <v>59893.837500000001</v>
      </c>
    </row>
    <row r="1196" spans="1:8" s="2" customFormat="1" ht="12.95" customHeight="1" x14ac:dyDescent="0.2">
      <c r="A1196" s="257">
        <v>2024</v>
      </c>
      <c r="B1196" s="278" t="s">
        <v>43</v>
      </c>
      <c r="C1196" s="278" t="s">
        <v>117</v>
      </c>
      <c r="D1196" s="248">
        <v>480.21300000000002</v>
      </c>
      <c r="E1196" s="248">
        <v>42200.925999999992</v>
      </c>
      <c r="F1196" s="248">
        <v>7656.3319999999994</v>
      </c>
      <c r="G1196" s="248">
        <v>301.2200000000002</v>
      </c>
      <c r="H1196" s="400">
        <v>50638.690999999992</v>
      </c>
    </row>
    <row r="1197" spans="1:8" s="2" customFormat="1" ht="12.95" customHeight="1" x14ac:dyDescent="0.2">
      <c r="A1197" s="257">
        <v>2024</v>
      </c>
      <c r="B1197" s="278" t="s">
        <v>44</v>
      </c>
      <c r="C1197" s="278" t="s">
        <v>117</v>
      </c>
      <c r="D1197" s="248">
        <v>1713.2179999999998</v>
      </c>
      <c r="E1197" s="248">
        <v>39768.457499999997</v>
      </c>
      <c r="F1197" s="248">
        <v>7866.9534999999996</v>
      </c>
      <c r="G1197" s="248">
        <v>172.2999999999999</v>
      </c>
      <c r="H1197" s="400">
        <v>49520.929000000004</v>
      </c>
    </row>
    <row r="1198" spans="1:8" s="2" customFormat="1" ht="12.95" customHeight="1" x14ac:dyDescent="0.2">
      <c r="A1198" s="257">
        <v>2024</v>
      </c>
      <c r="B1198" s="278" t="s">
        <v>45</v>
      </c>
      <c r="C1198" s="278" t="s">
        <v>117</v>
      </c>
      <c r="D1198" s="248">
        <v>1398.655</v>
      </c>
      <c r="E1198" s="248">
        <v>38314.864499999989</v>
      </c>
      <c r="F1198" s="248">
        <v>6616.8924999999999</v>
      </c>
      <c r="G1198" s="248">
        <v>357.84000000000015</v>
      </c>
      <c r="H1198" s="400">
        <v>46688.252</v>
      </c>
    </row>
    <row r="1199" spans="1:8" s="2" customFormat="1" ht="12.95" customHeight="1" x14ac:dyDescent="0.2">
      <c r="A1199" s="257">
        <v>2024</v>
      </c>
      <c r="B1199" s="278" t="s">
        <v>33</v>
      </c>
      <c r="C1199" s="278" t="s">
        <v>117</v>
      </c>
      <c r="D1199" s="248">
        <v>843.625</v>
      </c>
      <c r="E1199" s="248">
        <v>46777.482500000006</v>
      </c>
      <c r="F1199" s="248">
        <v>7537.1919999999982</v>
      </c>
      <c r="G1199" s="248">
        <v>78</v>
      </c>
      <c r="H1199" s="400">
        <v>55236.299499999994</v>
      </c>
    </row>
    <row r="1200" spans="1:8" s="2" customFormat="1" ht="12.95" customHeight="1" x14ac:dyDescent="0.2">
      <c r="A1200" s="257">
        <v>2024</v>
      </c>
      <c r="B1200" s="278" t="s">
        <v>35</v>
      </c>
      <c r="C1200" s="278" t="s">
        <v>117</v>
      </c>
      <c r="D1200" s="248">
        <v>464.71999999999997</v>
      </c>
      <c r="E1200" s="248">
        <v>39045.997500000005</v>
      </c>
      <c r="F1200" s="248">
        <v>5829.6784999999991</v>
      </c>
      <c r="G1200" s="248">
        <v>144</v>
      </c>
      <c r="H1200" s="400">
        <v>45484.396000000008</v>
      </c>
    </row>
    <row r="1201" spans="1:8" s="2" customFormat="1" ht="12.95" customHeight="1" x14ac:dyDescent="0.2">
      <c r="A1201" s="257">
        <v>2024</v>
      </c>
      <c r="B1201" s="278" t="s">
        <v>36</v>
      </c>
      <c r="C1201" s="278" t="s">
        <v>117</v>
      </c>
      <c r="D1201" s="248">
        <v>699.99499999999989</v>
      </c>
      <c r="E1201" s="248">
        <v>37167.802499999998</v>
      </c>
      <c r="F1201" s="248">
        <v>6224.6644999999999</v>
      </c>
      <c r="G1201" s="248">
        <v>42.000000000000057</v>
      </c>
      <c r="H1201" s="400">
        <v>44134.462</v>
      </c>
    </row>
    <row r="1202" spans="1:8" s="2" customFormat="1" ht="12.95" customHeight="1" x14ac:dyDescent="0.2">
      <c r="A1202" s="257">
        <v>2024</v>
      </c>
      <c r="B1202" s="278" t="s">
        <v>37</v>
      </c>
      <c r="C1202" s="278" t="s">
        <v>117</v>
      </c>
      <c r="D1202" s="248">
        <v>1452.895</v>
      </c>
      <c r="E1202" s="248">
        <v>41690.212500000009</v>
      </c>
      <c r="F1202" s="248">
        <v>7303.9294999999993</v>
      </c>
      <c r="G1202" s="248">
        <v>508.04500000000002</v>
      </c>
      <c r="H1202" s="400">
        <v>50955.082000000009</v>
      </c>
    </row>
    <row r="1203" spans="1:8" s="2" customFormat="1" ht="12.95" customHeight="1" x14ac:dyDescent="0.2">
      <c r="A1203" s="257">
        <v>2024</v>
      </c>
      <c r="B1203" s="278" t="s">
        <v>38</v>
      </c>
      <c r="C1203" s="278" t="s">
        <v>117</v>
      </c>
      <c r="D1203" s="248">
        <v>1273.01</v>
      </c>
      <c r="E1203" s="248">
        <v>43716.945000000007</v>
      </c>
      <c r="F1203" s="248">
        <v>7948.460500000001</v>
      </c>
      <c r="G1203" s="248">
        <v>252.20250000000001</v>
      </c>
      <c r="H1203" s="400">
        <v>53190.618000000002</v>
      </c>
    </row>
    <row r="1204" spans="1:8" s="2" customFormat="1" ht="12.95" customHeight="1" x14ac:dyDescent="0.2">
      <c r="A1204" s="257">
        <v>2024</v>
      </c>
      <c r="B1204" s="278" t="s">
        <v>39</v>
      </c>
      <c r="C1204" s="278" t="s">
        <v>117</v>
      </c>
      <c r="D1204" s="248">
        <v>857.48400000000004</v>
      </c>
      <c r="E1204" s="248">
        <v>38500.17549999999</v>
      </c>
      <c r="F1204" s="248">
        <v>7688.2919999999995</v>
      </c>
      <c r="G1204" s="248">
        <v>215.01499999999999</v>
      </c>
      <c r="H1204" s="400">
        <v>47260.966499999995</v>
      </c>
    </row>
    <row r="1205" spans="1:8" s="2" customFormat="1" ht="12.95" customHeight="1" x14ac:dyDescent="0.2">
      <c r="A1205" s="257">
        <v>2024</v>
      </c>
      <c r="B1205" s="278" t="s">
        <v>40</v>
      </c>
      <c r="C1205" s="278" t="s">
        <v>117</v>
      </c>
      <c r="D1205" s="248">
        <v>1311.3520000000001</v>
      </c>
      <c r="E1205" s="248">
        <v>45519.77900000001</v>
      </c>
      <c r="F1205" s="248">
        <v>8208.875</v>
      </c>
      <c r="G1205" s="248">
        <v>166.58500000000001</v>
      </c>
      <c r="H1205" s="400">
        <v>55206.591000000015</v>
      </c>
    </row>
    <row r="1206" spans="1:8" s="2" customFormat="1" ht="12.95" customHeight="1" x14ac:dyDescent="0.2">
      <c r="A1206" s="257">
        <v>2024</v>
      </c>
      <c r="B1206" s="278" t="s">
        <v>41</v>
      </c>
      <c r="C1206" s="278" t="s">
        <v>117</v>
      </c>
      <c r="D1206" s="248">
        <v>1339.6510000000001</v>
      </c>
      <c r="E1206" s="248">
        <v>44775.71899999999</v>
      </c>
      <c r="F1206" s="248">
        <v>6411.8490000000002</v>
      </c>
      <c r="G1206" s="248">
        <v>149.08750000000001</v>
      </c>
      <c r="H1206" s="400">
        <v>52676.306499999992</v>
      </c>
    </row>
    <row r="1207" spans="1:8" s="2" customFormat="1" ht="12.95" customHeight="1" x14ac:dyDescent="0.2">
      <c r="A1207" s="257">
        <v>2024</v>
      </c>
      <c r="B1207" s="278" t="s">
        <v>42</v>
      </c>
      <c r="C1207" s="278" t="s">
        <v>117</v>
      </c>
      <c r="D1207" s="248">
        <v>1522.5250000000001</v>
      </c>
      <c r="E1207" s="248">
        <v>48583.093999999997</v>
      </c>
      <c r="F1207" s="248">
        <v>6345.2415000000001</v>
      </c>
      <c r="G1207" s="248">
        <v>290.86999999999995</v>
      </c>
      <c r="H1207" s="400">
        <v>56741.730499999998</v>
      </c>
    </row>
    <row r="1208" spans="1:8" s="2" customFormat="1" ht="12.95" customHeight="1" x14ac:dyDescent="0.2">
      <c r="A1208" s="257">
        <v>2025</v>
      </c>
      <c r="B1208" s="278" t="s">
        <v>43</v>
      </c>
      <c r="C1208" s="278" t="s">
        <v>117</v>
      </c>
      <c r="D1208" s="248">
        <v>2112.3314999999998</v>
      </c>
      <c r="E1208" s="248">
        <v>36332.315499999982</v>
      </c>
      <c r="F1208" s="248">
        <v>6001.0919999999996</v>
      </c>
      <c r="G1208" s="248">
        <v>210.14</v>
      </c>
      <c r="H1208" s="400">
        <v>44655.878999999979</v>
      </c>
    </row>
    <row r="1209" spans="1:8" s="2" customFormat="1" ht="12.95" customHeight="1" x14ac:dyDescent="0.2">
      <c r="A1209" s="257">
        <v>2025</v>
      </c>
      <c r="B1209" s="278" t="s">
        <v>44</v>
      </c>
      <c r="C1209" s="278" t="s">
        <v>117</v>
      </c>
      <c r="D1209" s="248">
        <v>755.81299999999987</v>
      </c>
      <c r="E1209" s="248">
        <v>40132.04</v>
      </c>
      <c r="F1209" s="248">
        <v>6424.3409999999994</v>
      </c>
      <c r="G1209" s="248">
        <v>429.96249999999998</v>
      </c>
      <c r="H1209" s="400">
        <v>47742.156500000019</v>
      </c>
    </row>
    <row r="1210" spans="1:8" s="2" customFormat="1" ht="12.95" customHeight="1" x14ac:dyDescent="0.2">
      <c r="A1210" s="257">
        <v>2025</v>
      </c>
      <c r="B1210" s="278" t="s">
        <v>45</v>
      </c>
      <c r="C1210" s="278" t="s">
        <v>117</v>
      </c>
      <c r="D1210" s="248">
        <v>1322.74</v>
      </c>
      <c r="E1210" s="248">
        <v>48130.511500000001</v>
      </c>
      <c r="F1210" s="248">
        <v>6989.5274999999992</v>
      </c>
      <c r="G1210" s="248">
        <v>517.84249999999997</v>
      </c>
      <c r="H1210" s="400">
        <v>56960.621499999994</v>
      </c>
    </row>
    <row r="1211" spans="1:8" s="2" customFormat="1" ht="12.95" customHeight="1" x14ac:dyDescent="0.2">
      <c r="A1211" s="257">
        <v>2025</v>
      </c>
      <c r="B1211" s="278" t="s">
        <v>33</v>
      </c>
      <c r="C1211" s="278" t="s">
        <v>117</v>
      </c>
      <c r="D1211" s="248">
        <v>903.70949999999993</v>
      </c>
      <c r="E1211" s="248">
        <v>45807.605499999998</v>
      </c>
      <c r="F1211" s="248">
        <v>7110.5599999999995</v>
      </c>
      <c r="G1211" s="248">
        <v>408.37749999999994</v>
      </c>
      <c r="H1211" s="400">
        <v>54230.252500000002</v>
      </c>
    </row>
    <row r="1212" spans="1:8" s="2" customFormat="1" ht="12.95" customHeight="1" x14ac:dyDescent="0.2">
      <c r="A1212" s="257">
        <v>2025</v>
      </c>
      <c r="B1212" s="278" t="s">
        <v>35</v>
      </c>
      <c r="C1212" s="278" t="s">
        <v>117</v>
      </c>
      <c r="D1212" s="248">
        <v>1612.7049999999999</v>
      </c>
      <c r="E1212" s="248">
        <v>48416.879000000008</v>
      </c>
      <c r="F1212" s="248">
        <v>7314.2335000000003</v>
      </c>
      <c r="G1212" s="248">
        <v>330.69</v>
      </c>
      <c r="H1212" s="400">
        <v>57674.507500000007</v>
      </c>
    </row>
    <row r="1213" spans="1:8" s="2" customFormat="1" ht="12.95" customHeight="1" x14ac:dyDescent="0.2">
      <c r="A1213" s="257">
        <v>2025</v>
      </c>
      <c r="B1213" s="278" t="s">
        <v>36</v>
      </c>
      <c r="C1213" s="278" t="s">
        <v>117</v>
      </c>
      <c r="D1213" s="248">
        <v>1105.5620000000001</v>
      </c>
      <c r="E1213" s="248">
        <v>40343.044499999996</v>
      </c>
      <c r="F1213" s="248">
        <v>7167.3599999999988</v>
      </c>
      <c r="G1213" s="248">
        <v>206.06</v>
      </c>
      <c r="H1213" s="400">
        <v>48822.026499999993</v>
      </c>
    </row>
    <row r="1214" spans="1:8" s="2" customFormat="1" ht="12.95" customHeight="1" x14ac:dyDescent="0.2">
      <c r="A1214" s="257">
        <v>2025</v>
      </c>
      <c r="B1214" s="278" t="s">
        <v>37</v>
      </c>
      <c r="C1214" s="278" t="s">
        <v>117</v>
      </c>
      <c r="D1214" s="248">
        <v>1235.443</v>
      </c>
      <c r="E1214" s="248">
        <v>51453.246999999996</v>
      </c>
      <c r="F1214" s="248">
        <v>8639.0299999999988</v>
      </c>
      <c r="G1214" s="248">
        <v>379.73750000000001</v>
      </c>
      <c r="H1214" s="400">
        <v>61707.457499999982</v>
      </c>
    </row>
    <row r="1215" spans="1:8" s="2" customFormat="1" ht="12.95" customHeight="1" x14ac:dyDescent="0.2">
      <c r="A1215" s="257">
        <v>2025</v>
      </c>
      <c r="B1215" s="278" t="s">
        <v>38</v>
      </c>
      <c r="C1215" s="278" t="s">
        <v>117</v>
      </c>
      <c r="D1215" s="248">
        <v>1380.1289999999999</v>
      </c>
      <c r="E1215" s="248">
        <v>48540.710500000001</v>
      </c>
      <c r="F1215" s="248">
        <v>7674.9195</v>
      </c>
      <c r="G1215" s="248">
        <v>425.45500000000004</v>
      </c>
      <c r="H1215" s="400">
        <v>58021.213999999993</v>
      </c>
    </row>
    <row r="1216" spans="1:8" s="2" customFormat="1" ht="12.95" customHeight="1" x14ac:dyDescent="0.2">
      <c r="A1216" s="257">
        <v>2025</v>
      </c>
      <c r="B1216" s="278" t="s">
        <v>39</v>
      </c>
      <c r="C1216" s="278" t="s">
        <v>117</v>
      </c>
      <c r="D1216" s="248">
        <v>1730.8600000000001</v>
      </c>
      <c r="E1216" s="248">
        <v>54295.5</v>
      </c>
      <c r="F1216" s="248">
        <v>7879.58</v>
      </c>
      <c r="G1216" s="248">
        <v>78.42</v>
      </c>
      <c r="H1216" s="400">
        <v>63984.360000000008</v>
      </c>
    </row>
    <row r="1217" spans="1:8" s="2" customFormat="1" ht="12.95" customHeight="1" x14ac:dyDescent="0.2">
      <c r="A1217" s="257">
        <v>2025</v>
      </c>
      <c r="B1217" s="278" t="s">
        <v>40</v>
      </c>
      <c r="C1217" s="278" t="s">
        <v>117</v>
      </c>
      <c r="D1217" s="248">
        <v>1667.15</v>
      </c>
      <c r="E1217" s="248">
        <v>57429.48</v>
      </c>
      <c r="F1217" s="248">
        <v>9160.9999999999982</v>
      </c>
      <c r="G1217" s="248">
        <v>452.56000000000006</v>
      </c>
      <c r="H1217" s="400">
        <v>68710.19</v>
      </c>
    </row>
    <row r="1218" spans="1:8" s="2" customFormat="1" ht="12.95" customHeight="1" x14ac:dyDescent="0.2">
      <c r="A1218" s="257">
        <v>2025</v>
      </c>
      <c r="B1218" s="278" t="s">
        <v>41</v>
      </c>
      <c r="C1218" s="278" t="s">
        <v>117</v>
      </c>
      <c r="D1218" s="248">
        <v>1666.88</v>
      </c>
      <c r="E1218" s="248">
        <v>52897.899999999994</v>
      </c>
      <c r="F1218" s="248">
        <v>8709.869999999999</v>
      </c>
      <c r="G1218" s="248">
        <v>264.31</v>
      </c>
      <c r="H1218" s="400">
        <v>63538.959999999992</v>
      </c>
    </row>
    <row r="1219" spans="1:8" s="2" customFormat="1" ht="12.95" customHeight="1" x14ac:dyDescent="0.2">
      <c r="A1219" s="257">
        <v>2025</v>
      </c>
      <c r="B1219" s="278" t="s">
        <v>42</v>
      </c>
      <c r="C1219" s="278" t="s">
        <v>117</v>
      </c>
      <c r="D1219" s="248">
        <v>1815.1000000000001</v>
      </c>
      <c r="E1219" s="248">
        <v>56384.19999999999</v>
      </c>
      <c r="F1219" s="248">
        <v>7856.1</v>
      </c>
      <c r="G1219" s="248">
        <v>255.48</v>
      </c>
      <c r="H1219" s="400">
        <v>66310.87999999999</v>
      </c>
    </row>
    <row r="1220" spans="1:8" s="2" customFormat="1" ht="12.95" customHeight="1" x14ac:dyDescent="0.2">
      <c r="A1220" s="441">
        <v>2026</v>
      </c>
      <c r="B1220" s="307" t="s">
        <v>43</v>
      </c>
      <c r="C1220" s="307" t="s">
        <v>117</v>
      </c>
      <c r="D1220" s="398">
        <v>1195.55</v>
      </c>
      <c r="E1220" s="398">
        <v>47718.799999999996</v>
      </c>
      <c r="F1220" s="398">
        <v>7694.42</v>
      </c>
      <c r="G1220" s="398">
        <v>513.63</v>
      </c>
      <c r="H1220" s="399">
        <v>57122.400000000009</v>
      </c>
    </row>
    <row r="1221" spans="1:8" s="2" customFormat="1" ht="15.75" customHeight="1" x14ac:dyDescent="0.2">
      <c r="A1221" s="257"/>
      <c r="B1221" s="278"/>
      <c r="C1221" s="278"/>
      <c r="D1221" s="248"/>
      <c r="E1221" s="248"/>
      <c r="F1221" s="248"/>
      <c r="G1221" s="248"/>
      <c r="H1221" s="248"/>
    </row>
    <row r="1222" spans="1:8" ht="15.75" customHeight="1" x14ac:dyDescent="0.2">
      <c r="A1222" s="277"/>
      <c r="B1222" s="278"/>
      <c r="C1222" s="278"/>
      <c r="D1222" s="305"/>
      <c r="E1222" s="305"/>
      <c r="F1222" s="305"/>
      <c r="G1222" s="305"/>
      <c r="H1222" s="305"/>
    </row>
    <row r="1223" spans="1:8" ht="19.5" customHeight="1" x14ac:dyDescent="0.2">
      <c r="A1223" s="562" t="s">
        <v>122</v>
      </c>
      <c r="B1223" s="563"/>
      <c r="C1223" s="563"/>
      <c r="D1223" s="563"/>
      <c r="E1223" s="563"/>
      <c r="F1223" s="563"/>
      <c r="G1223" s="563"/>
      <c r="H1223" s="325"/>
    </row>
    <row r="1224" spans="1:8" ht="15.75" customHeight="1" x14ac:dyDescent="0.2">
      <c r="A1224" s="564" t="s">
        <v>123</v>
      </c>
      <c r="B1224" s="565"/>
      <c r="C1224" s="565"/>
      <c r="D1224" s="565"/>
      <c r="E1224" s="565"/>
      <c r="F1224" s="565"/>
      <c r="G1224" s="565"/>
      <c r="H1224" s="310"/>
    </row>
    <row r="1225" spans="1:8" ht="18.75" customHeight="1" x14ac:dyDescent="0.2">
      <c r="A1225" s="311" t="s">
        <v>124</v>
      </c>
      <c r="B1225" s="312"/>
      <c r="C1225" s="312"/>
      <c r="D1225" s="312"/>
      <c r="E1225" s="312"/>
      <c r="F1225" s="312"/>
      <c r="G1225" s="312"/>
      <c r="H1225" s="310"/>
    </row>
    <row r="1226" spans="1:8" ht="18" customHeight="1" x14ac:dyDescent="0.2">
      <c r="A1226" s="566" t="s">
        <v>142</v>
      </c>
      <c r="B1226" s="567"/>
      <c r="C1226" s="567"/>
      <c r="D1226" s="567"/>
      <c r="E1226" s="567"/>
      <c r="F1226" s="567"/>
      <c r="G1226" s="567"/>
      <c r="H1226" s="568"/>
    </row>
    <row r="1227" spans="1:8" ht="93" customHeight="1" x14ac:dyDescent="0.2">
      <c r="A1227" s="569"/>
      <c r="B1227" s="567"/>
      <c r="C1227" s="567"/>
      <c r="D1227" s="567"/>
      <c r="E1227" s="567"/>
      <c r="F1227" s="567"/>
      <c r="G1227" s="567"/>
      <c r="H1227" s="568"/>
    </row>
    <row r="1228" spans="1:8" ht="27" customHeight="1" x14ac:dyDescent="0.2">
      <c r="A1228" s="569" t="s">
        <v>125</v>
      </c>
      <c r="B1228" s="567"/>
      <c r="C1228" s="567"/>
      <c r="D1228" s="567"/>
      <c r="E1228" s="567"/>
      <c r="F1228" s="567"/>
      <c r="G1228" s="567"/>
      <c r="H1228" s="568"/>
    </row>
    <row r="1229" spans="1:8" ht="78.75" customHeight="1" x14ac:dyDescent="0.2">
      <c r="A1229" s="569" t="s">
        <v>184</v>
      </c>
      <c r="B1229" s="567"/>
      <c r="C1229" s="567"/>
      <c r="D1229" s="567"/>
      <c r="E1229" s="567"/>
      <c r="F1229" s="567"/>
      <c r="G1229" s="567"/>
      <c r="H1229" s="568"/>
    </row>
    <row r="1230" spans="1:8" ht="16.149999999999999" customHeight="1" x14ac:dyDescent="0.2">
      <c r="A1230" s="570" t="str">
        <f>'Anexo 8'!A1228</f>
        <v>Actualizado el  27 de febrero de 2026</v>
      </c>
      <c r="B1230" s="571"/>
      <c r="C1230" s="571"/>
      <c r="D1230" s="571"/>
      <c r="E1230" s="571"/>
      <c r="F1230" s="571"/>
      <c r="G1230" s="313"/>
      <c r="H1230" s="301" t="s">
        <v>60</v>
      </c>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row r="3419" spans="1:8" x14ac:dyDescent="0.2">
      <c r="A3419" s="257"/>
      <c r="B3419" s="278"/>
      <c r="C3419" s="278"/>
      <c r="D3419" s="309"/>
      <c r="E3419" s="309"/>
      <c r="F3419" s="309"/>
      <c r="G3419" s="309"/>
      <c r="H3419" s="309"/>
    </row>
    <row r="3420" spans="1:8" x14ac:dyDescent="0.2">
      <c r="A3420" s="257"/>
      <c r="B3420" s="278"/>
      <c r="C3420" s="278"/>
      <c r="D3420" s="309"/>
      <c r="E3420" s="309"/>
      <c r="F3420" s="309"/>
      <c r="G3420" s="309"/>
      <c r="H3420" s="309"/>
    </row>
    <row r="3421" spans="1:8" x14ac:dyDescent="0.2">
      <c r="A3421" s="257"/>
      <c r="B3421" s="278"/>
      <c r="C3421" s="278"/>
      <c r="D3421" s="309"/>
      <c r="E3421" s="309"/>
      <c r="F3421" s="309"/>
      <c r="G3421" s="309"/>
      <c r="H3421" s="309"/>
    </row>
    <row r="3422" spans="1:8" x14ac:dyDescent="0.2">
      <c r="A3422" s="257"/>
      <c r="B3422" s="278"/>
      <c r="C3422" s="278"/>
      <c r="D3422" s="309"/>
      <c r="E3422" s="309"/>
      <c r="F3422" s="309"/>
      <c r="G3422" s="309"/>
      <c r="H3422" s="309"/>
    </row>
    <row r="3423" spans="1:8" x14ac:dyDescent="0.2">
      <c r="A3423" s="257"/>
      <c r="B3423" s="278"/>
      <c r="C3423" s="278"/>
      <c r="D3423" s="309"/>
      <c r="E3423" s="309"/>
      <c r="F3423" s="309"/>
      <c r="G3423" s="309"/>
      <c r="H3423" s="309"/>
    </row>
    <row r="3424" spans="1:8" x14ac:dyDescent="0.2">
      <c r="A3424" s="257"/>
      <c r="B3424" s="278"/>
      <c r="C3424" s="278"/>
      <c r="D3424" s="309"/>
      <c r="E3424" s="309"/>
      <c r="F3424" s="309"/>
      <c r="G3424" s="309"/>
      <c r="H3424" s="309"/>
    </row>
    <row r="3425" spans="1:8" x14ac:dyDescent="0.2">
      <c r="A3425" s="257"/>
      <c r="B3425" s="278"/>
      <c r="C3425" s="278"/>
      <c r="D3425" s="309"/>
      <c r="E3425" s="309"/>
      <c r="F3425" s="309"/>
      <c r="G3425" s="309"/>
      <c r="H3425" s="309"/>
    </row>
    <row r="3426" spans="1:8" x14ac:dyDescent="0.2">
      <c r="A3426" s="257"/>
      <c r="B3426" s="278"/>
      <c r="C3426" s="278"/>
      <c r="D3426" s="309"/>
      <c r="E3426" s="309"/>
      <c r="F3426" s="309"/>
      <c r="G3426" s="309"/>
      <c r="H3426" s="309"/>
    </row>
    <row r="3427" spans="1:8" x14ac:dyDescent="0.2">
      <c r="A3427" s="257"/>
      <c r="B3427" s="278"/>
      <c r="C3427" s="278"/>
      <c r="D3427" s="309"/>
      <c r="E3427" s="309"/>
      <c r="F3427" s="309"/>
      <c r="G3427" s="309"/>
      <c r="H3427" s="309"/>
    </row>
    <row r="3428" spans="1:8" x14ac:dyDescent="0.2">
      <c r="A3428" s="257"/>
      <c r="B3428" s="278"/>
      <c r="C3428" s="278"/>
      <c r="D3428" s="309"/>
      <c r="E3428" s="309"/>
      <c r="F3428" s="309"/>
      <c r="G3428" s="309"/>
      <c r="H3428" s="309"/>
    </row>
    <row r="3429" spans="1:8" x14ac:dyDescent="0.2">
      <c r="A3429" s="257"/>
      <c r="B3429" s="278"/>
      <c r="C3429" s="278"/>
      <c r="D3429" s="309"/>
      <c r="E3429" s="309"/>
      <c r="F3429" s="309"/>
      <c r="G3429" s="309"/>
      <c r="H3429" s="309"/>
    </row>
    <row r="3430" spans="1:8" x14ac:dyDescent="0.2">
      <c r="A3430" s="257"/>
      <c r="B3430" s="278"/>
      <c r="C3430" s="278"/>
      <c r="D3430" s="309"/>
      <c r="E3430" s="309"/>
      <c r="F3430" s="309"/>
      <c r="G3430" s="309"/>
      <c r="H3430" s="309"/>
    </row>
    <row r="3431" spans="1:8" x14ac:dyDescent="0.2">
      <c r="A3431" s="257"/>
      <c r="B3431" s="278"/>
      <c r="C3431" s="278"/>
      <c r="D3431" s="309"/>
      <c r="E3431" s="309"/>
      <c r="F3431" s="309"/>
      <c r="G3431" s="309"/>
      <c r="H3431" s="309"/>
    </row>
    <row r="3432" spans="1:8" x14ac:dyDescent="0.2">
      <c r="A3432" s="257"/>
      <c r="B3432" s="278"/>
      <c r="C3432" s="278"/>
      <c r="D3432" s="309"/>
      <c r="E3432" s="309"/>
      <c r="F3432" s="309"/>
      <c r="G3432" s="309"/>
      <c r="H3432" s="309"/>
    </row>
    <row r="3433" spans="1:8" x14ac:dyDescent="0.2">
      <c r="A3433" s="257"/>
      <c r="B3433" s="278"/>
      <c r="C3433" s="278"/>
      <c r="D3433" s="309"/>
      <c r="E3433" s="309"/>
      <c r="F3433" s="309"/>
      <c r="G3433" s="309"/>
      <c r="H3433" s="309"/>
    </row>
    <row r="3434" spans="1:8" x14ac:dyDescent="0.2">
      <c r="A3434" s="257"/>
      <c r="B3434" s="278"/>
      <c r="C3434" s="278"/>
      <c r="D3434" s="309"/>
      <c r="E3434" s="309"/>
      <c r="F3434" s="309"/>
      <c r="G3434" s="309"/>
      <c r="H3434" s="309"/>
    </row>
    <row r="3435" spans="1:8" x14ac:dyDescent="0.2">
      <c r="A3435" s="257"/>
      <c r="B3435" s="278"/>
      <c r="C3435" s="278"/>
      <c r="D3435" s="309"/>
      <c r="E3435" s="309"/>
      <c r="F3435" s="309"/>
      <c r="G3435" s="309"/>
      <c r="H3435" s="309"/>
    </row>
    <row r="3436" spans="1:8" x14ac:dyDescent="0.2">
      <c r="A3436" s="257"/>
      <c r="B3436" s="278"/>
      <c r="C3436" s="278"/>
      <c r="D3436" s="309"/>
      <c r="E3436" s="309"/>
      <c r="F3436" s="309"/>
      <c r="G3436" s="309"/>
      <c r="H3436" s="309"/>
    </row>
    <row r="3437" spans="1:8" x14ac:dyDescent="0.2">
      <c r="A3437" s="257"/>
      <c r="B3437" s="278"/>
      <c r="C3437" s="278"/>
      <c r="D3437" s="309"/>
      <c r="E3437" s="309"/>
      <c r="F3437" s="309"/>
      <c r="G3437" s="309"/>
      <c r="H3437" s="309"/>
    </row>
    <row r="3438" spans="1:8" x14ac:dyDescent="0.2">
      <c r="A3438" s="257"/>
      <c r="B3438" s="278"/>
      <c r="C3438" s="278"/>
      <c r="D3438" s="309"/>
      <c r="E3438" s="309"/>
      <c r="F3438" s="309"/>
      <c r="G3438" s="309"/>
      <c r="H3438" s="309"/>
    </row>
    <row r="3439" spans="1:8" x14ac:dyDescent="0.2">
      <c r="A3439" s="257"/>
      <c r="B3439" s="278"/>
      <c r="C3439" s="278"/>
      <c r="D3439" s="309"/>
      <c r="E3439" s="309"/>
      <c r="F3439" s="309"/>
      <c r="G3439" s="309"/>
      <c r="H3439" s="309"/>
    </row>
    <row r="3440" spans="1:8" x14ac:dyDescent="0.2">
      <c r="A3440" s="257"/>
      <c r="B3440" s="278"/>
      <c r="C3440" s="278"/>
      <c r="D3440" s="309"/>
      <c r="E3440" s="309"/>
      <c r="F3440" s="309"/>
      <c r="G3440" s="309"/>
      <c r="H3440" s="309"/>
    </row>
    <row r="3441" spans="1:8" x14ac:dyDescent="0.2">
      <c r="A3441" s="257"/>
      <c r="B3441" s="278"/>
      <c r="C3441" s="278"/>
      <c r="D3441" s="309"/>
      <c r="E3441" s="309"/>
      <c r="F3441" s="309"/>
      <c r="G3441" s="309"/>
      <c r="H3441" s="309"/>
    </row>
    <row r="3442" spans="1:8" x14ac:dyDescent="0.2">
      <c r="A3442" s="257"/>
      <c r="B3442" s="278"/>
      <c r="C3442" s="278"/>
      <c r="D3442" s="309"/>
      <c r="E3442" s="309"/>
      <c r="F3442" s="309"/>
      <c r="G3442" s="309"/>
      <c r="H3442" s="309"/>
    </row>
    <row r="3443" spans="1:8" x14ac:dyDescent="0.2">
      <c r="A3443" s="257"/>
      <c r="B3443" s="278"/>
      <c r="C3443" s="278"/>
      <c r="D3443" s="309"/>
      <c r="E3443" s="309"/>
      <c r="F3443" s="309"/>
      <c r="G3443" s="309"/>
      <c r="H3443" s="309"/>
    </row>
    <row r="3444" spans="1:8" x14ac:dyDescent="0.2">
      <c r="A3444" s="257"/>
      <c r="B3444" s="278"/>
      <c r="C3444" s="278"/>
      <c r="D3444" s="309"/>
      <c r="E3444" s="309"/>
      <c r="F3444" s="309"/>
      <c r="G3444" s="309"/>
      <c r="H3444" s="309"/>
    </row>
    <row r="3445" spans="1:8" x14ac:dyDescent="0.2">
      <c r="A3445" s="257"/>
      <c r="B3445" s="278"/>
      <c r="C3445" s="278"/>
      <c r="D3445" s="309"/>
      <c r="E3445" s="309"/>
      <c r="F3445" s="309"/>
      <c r="G3445" s="309"/>
      <c r="H3445" s="309"/>
    </row>
    <row r="3446" spans="1:8" x14ac:dyDescent="0.2">
      <c r="A3446" s="257"/>
      <c r="B3446" s="278"/>
      <c r="C3446" s="278"/>
      <c r="D3446" s="309"/>
      <c r="E3446" s="309"/>
      <c r="F3446" s="309"/>
      <c r="G3446" s="309"/>
      <c r="H3446" s="309"/>
    </row>
    <row r="3447" spans="1:8" x14ac:dyDescent="0.2">
      <c r="A3447" s="257"/>
      <c r="B3447" s="278"/>
      <c r="C3447" s="278"/>
      <c r="D3447" s="309"/>
      <c r="E3447" s="309"/>
      <c r="F3447" s="309"/>
      <c r="G3447" s="309"/>
      <c r="H3447" s="309"/>
    </row>
    <row r="3448" spans="1:8" x14ac:dyDescent="0.2">
      <c r="A3448" s="257"/>
      <c r="B3448" s="278"/>
      <c r="C3448" s="278"/>
      <c r="D3448" s="309"/>
      <c r="E3448" s="309"/>
      <c r="F3448" s="309"/>
      <c r="G3448" s="309"/>
      <c r="H3448" s="309"/>
    </row>
    <row r="3449" spans="1:8" x14ac:dyDescent="0.2">
      <c r="A3449" s="257"/>
      <c r="B3449" s="278"/>
      <c r="C3449" s="278"/>
      <c r="D3449" s="309"/>
      <c r="E3449" s="309"/>
      <c r="F3449" s="309"/>
      <c r="G3449" s="309"/>
      <c r="H3449" s="309"/>
    </row>
    <row r="3450" spans="1:8" x14ac:dyDescent="0.2">
      <c r="A3450" s="257"/>
      <c r="B3450" s="278"/>
      <c r="C3450" s="278"/>
      <c r="D3450" s="309"/>
      <c r="E3450" s="309"/>
      <c r="F3450" s="309"/>
      <c r="G3450" s="309"/>
      <c r="H3450" s="309"/>
    </row>
    <row r="3451" spans="1:8" x14ac:dyDescent="0.2">
      <c r="A3451" s="257"/>
      <c r="B3451" s="278"/>
      <c r="C3451" s="278"/>
      <c r="D3451" s="309"/>
      <c r="E3451" s="309"/>
      <c r="F3451" s="309"/>
      <c r="G3451" s="309"/>
      <c r="H3451" s="309"/>
    </row>
    <row r="3452" spans="1:8" x14ac:dyDescent="0.2">
      <c r="A3452" s="257"/>
      <c r="B3452" s="278"/>
      <c r="C3452" s="278"/>
      <c r="D3452" s="309"/>
      <c r="E3452" s="309"/>
      <c r="F3452" s="309"/>
      <c r="G3452" s="309"/>
      <c r="H3452" s="309"/>
    </row>
    <row r="3453" spans="1:8" x14ac:dyDescent="0.2">
      <c r="A3453" s="257"/>
      <c r="B3453" s="278"/>
      <c r="C3453" s="278"/>
      <c r="D3453" s="309"/>
      <c r="E3453" s="309"/>
      <c r="F3453" s="309"/>
      <c r="G3453" s="309"/>
      <c r="H3453" s="309"/>
    </row>
    <row r="3454" spans="1:8" x14ac:dyDescent="0.2">
      <c r="A3454" s="257"/>
      <c r="B3454" s="278"/>
      <c r="C3454" s="278"/>
      <c r="D3454" s="309"/>
      <c r="E3454" s="309"/>
      <c r="F3454" s="309"/>
      <c r="G3454" s="309"/>
      <c r="H3454" s="309"/>
    </row>
    <row r="3455" spans="1:8" x14ac:dyDescent="0.2">
      <c r="A3455" s="257"/>
      <c r="B3455" s="278"/>
      <c r="C3455" s="278"/>
      <c r="D3455" s="309"/>
      <c r="E3455" s="309"/>
      <c r="F3455" s="309"/>
      <c r="G3455" s="309"/>
      <c r="H3455" s="309"/>
    </row>
    <row r="3456" spans="1:8" x14ac:dyDescent="0.2">
      <c r="A3456" s="257"/>
      <c r="B3456" s="278"/>
      <c r="C3456" s="278"/>
      <c r="D3456" s="309"/>
      <c r="E3456" s="309"/>
      <c r="F3456" s="309"/>
      <c r="G3456" s="309"/>
      <c r="H3456" s="309"/>
    </row>
    <row r="3457" spans="1:8" x14ac:dyDescent="0.2">
      <c r="A3457" s="257"/>
      <c r="B3457" s="278"/>
      <c r="C3457" s="278"/>
      <c r="D3457" s="309"/>
      <c r="E3457" s="309"/>
      <c r="F3457" s="309"/>
      <c r="G3457" s="309"/>
      <c r="H3457" s="309"/>
    </row>
    <row r="3458" spans="1:8" x14ac:dyDescent="0.2">
      <c r="A3458" s="257"/>
      <c r="B3458" s="278"/>
      <c r="C3458" s="278"/>
      <c r="D3458" s="309"/>
      <c r="E3458" s="309"/>
      <c r="F3458" s="309"/>
      <c r="G3458" s="309"/>
      <c r="H3458" s="309"/>
    </row>
    <row r="3459" spans="1:8" x14ac:dyDescent="0.2">
      <c r="A3459" s="257"/>
      <c r="B3459" s="278"/>
      <c r="C3459" s="278"/>
      <c r="D3459" s="309"/>
      <c r="E3459" s="309"/>
      <c r="F3459" s="309"/>
      <c r="G3459" s="309"/>
      <c r="H3459" s="309"/>
    </row>
    <row r="3460" spans="1:8" x14ac:dyDescent="0.2">
      <c r="A3460" s="257"/>
      <c r="B3460" s="278"/>
      <c r="C3460" s="278"/>
      <c r="D3460" s="309"/>
      <c r="E3460" s="309"/>
      <c r="F3460" s="309"/>
      <c r="G3460" s="309"/>
      <c r="H3460" s="309"/>
    </row>
    <row r="3461" spans="1:8" x14ac:dyDescent="0.2">
      <c r="A3461" s="257"/>
      <c r="B3461" s="278"/>
      <c r="C3461" s="278"/>
      <c r="D3461" s="309"/>
      <c r="E3461" s="309"/>
      <c r="F3461" s="309"/>
      <c r="G3461" s="309"/>
      <c r="H3461" s="309"/>
    </row>
    <row r="3462" spans="1:8" x14ac:dyDescent="0.2">
      <c r="A3462" s="257"/>
      <c r="B3462" s="278"/>
      <c r="C3462" s="278"/>
      <c r="D3462" s="309"/>
      <c r="E3462" s="309"/>
      <c r="F3462" s="309"/>
      <c r="G3462" s="309"/>
      <c r="H3462" s="309"/>
    </row>
    <row r="3463" spans="1:8" x14ac:dyDescent="0.2">
      <c r="A3463" s="257"/>
      <c r="B3463" s="278"/>
      <c r="C3463" s="278"/>
      <c r="D3463" s="309"/>
      <c r="E3463" s="309"/>
      <c r="F3463" s="309"/>
      <c r="G3463" s="309"/>
      <c r="H3463" s="309"/>
    </row>
    <row r="3464" spans="1:8" x14ac:dyDescent="0.2">
      <c r="A3464" s="257"/>
      <c r="B3464" s="278"/>
      <c r="C3464" s="278"/>
      <c r="D3464" s="309"/>
      <c r="E3464" s="309"/>
      <c r="F3464" s="309"/>
      <c r="G3464" s="309"/>
      <c r="H3464" s="309"/>
    </row>
    <row r="3465" spans="1:8" x14ac:dyDescent="0.2">
      <c r="A3465" s="257"/>
      <c r="B3465" s="278"/>
      <c r="C3465" s="278"/>
      <c r="D3465" s="309"/>
      <c r="E3465" s="309"/>
      <c r="F3465" s="309"/>
      <c r="G3465" s="309"/>
      <c r="H3465" s="309"/>
    </row>
    <row r="3466" spans="1:8" x14ac:dyDescent="0.2">
      <c r="A3466" s="257"/>
      <c r="B3466" s="278"/>
      <c r="C3466" s="278"/>
      <c r="D3466" s="309"/>
      <c r="E3466" s="309"/>
      <c r="F3466" s="309"/>
      <c r="G3466" s="309"/>
      <c r="H3466" s="309"/>
    </row>
    <row r="3467" spans="1:8" x14ac:dyDescent="0.2">
      <c r="A3467" s="257"/>
      <c r="B3467" s="278"/>
      <c r="C3467" s="278"/>
      <c r="D3467" s="309"/>
      <c r="E3467" s="309"/>
      <c r="F3467" s="309"/>
      <c r="G3467" s="309"/>
      <c r="H3467" s="309"/>
    </row>
  </sheetData>
  <mergeCells count="12">
    <mergeCell ref="A1223:G1223"/>
    <mergeCell ref="A1224:G1224"/>
    <mergeCell ref="A1226:H1227"/>
    <mergeCell ref="A1228:H1228"/>
    <mergeCell ref="A1230:F1230"/>
    <mergeCell ref="A1229:H1229"/>
    <mergeCell ref="A1:H1"/>
    <mergeCell ref="A3:H4"/>
    <mergeCell ref="A7:A8"/>
    <mergeCell ref="B7:B8"/>
    <mergeCell ref="C7:C8"/>
    <mergeCell ref="D7:H7"/>
  </mergeCells>
  <phoneticPr fontId="58" type="noConversion"/>
  <hyperlinks>
    <hyperlink ref="H1230"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45"/>
  <sheetViews>
    <sheetView showGridLines="0" zoomScale="98" zoomScaleNormal="98" workbookViewId="0">
      <selection sqref="A1:D1"/>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585"/>
      <c r="B1" s="585"/>
      <c r="C1" s="585"/>
      <c r="D1" s="585"/>
    </row>
    <row r="2" spans="1:4" ht="11.25" customHeight="1" x14ac:dyDescent="0.2">
      <c r="A2" s="409"/>
      <c r="B2" s="409"/>
      <c r="C2" s="409"/>
      <c r="D2" s="409"/>
    </row>
    <row r="3" spans="1:4" x14ac:dyDescent="0.2">
      <c r="A3" s="586" t="s">
        <v>20</v>
      </c>
      <c r="B3" s="586"/>
      <c r="C3" s="586"/>
      <c r="D3" s="586"/>
    </row>
    <row r="4" spans="1:4" x14ac:dyDescent="0.2">
      <c r="A4" s="586"/>
      <c r="B4" s="586"/>
      <c r="C4" s="586"/>
      <c r="D4" s="586"/>
    </row>
    <row r="5" spans="1:4" ht="26.25" customHeight="1" x14ac:dyDescent="0.2">
      <c r="A5" s="587" t="s">
        <v>163</v>
      </c>
      <c r="B5" s="588"/>
      <c r="C5" s="588"/>
      <c r="D5" s="588"/>
    </row>
    <row r="6" spans="1:4" ht="14.25" x14ac:dyDescent="0.2">
      <c r="A6" s="411" t="s">
        <v>179</v>
      </c>
      <c r="B6" s="412"/>
      <c r="C6" s="412"/>
      <c r="D6" s="413"/>
    </row>
    <row r="7" spans="1:4" ht="18" customHeight="1" x14ac:dyDescent="0.2">
      <c r="A7" s="589" t="s">
        <v>23</v>
      </c>
      <c r="B7" s="591" t="s">
        <v>24</v>
      </c>
      <c r="C7" s="593" t="s">
        <v>111</v>
      </c>
      <c r="D7" s="414" t="s">
        <v>25</v>
      </c>
    </row>
    <row r="8" spans="1:4" x14ac:dyDescent="0.2">
      <c r="A8" s="590"/>
      <c r="B8" s="592"/>
      <c r="C8" s="594"/>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2025</v>
      </c>
      <c r="B98" s="416" t="s">
        <v>36</v>
      </c>
      <c r="C98" s="416" t="s">
        <v>160</v>
      </c>
      <c r="D98" s="417">
        <v>9741.9125000000004</v>
      </c>
    </row>
    <row r="99" spans="1:4" x14ac:dyDescent="0.2">
      <c r="A99" s="442">
        <v>2025</v>
      </c>
      <c r="B99" s="416" t="s">
        <v>37</v>
      </c>
      <c r="C99" s="416" t="s">
        <v>160</v>
      </c>
      <c r="D99" s="417">
        <v>12952.506500000001</v>
      </c>
    </row>
    <row r="100" spans="1:4" x14ac:dyDescent="0.2">
      <c r="A100" s="442">
        <v>2025</v>
      </c>
      <c r="B100" s="416" t="s">
        <v>38</v>
      </c>
      <c r="C100" s="416" t="s">
        <v>160</v>
      </c>
      <c r="D100" s="417">
        <v>11795.281000000003</v>
      </c>
    </row>
    <row r="101" spans="1:4" x14ac:dyDescent="0.2">
      <c r="A101" s="442">
        <v>2025</v>
      </c>
      <c r="B101" s="416" t="s">
        <v>39</v>
      </c>
      <c r="C101" s="416" t="s">
        <v>160</v>
      </c>
      <c r="D101" s="417">
        <v>12284.98</v>
      </c>
    </row>
    <row r="102" spans="1:4" x14ac:dyDescent="0.2">
      <c r="A102" s="442">
        <v>2025</v>
      </c>
      <c r="B102" s="416" t="s">
        <v>40</v>
      </c>
      <c r="C102" s="416" t="s">
        <v>160</v>
      </c>
      <c r="D102" s="417">
        <v>11990.900000000001</v>
      </c>
    </row>
    <row r="103" spans="1:4" x14ac:dyDescent="0.2">
      <c r="A103" s="442">
        <v>2025</v>
      </c>
      <c r="B103" s="416" t="s">
        <v>41</v>
      </c>
      <c r="C103" s="416" t="s">
        <v>160</v>
      </c>
      <c r="D103" s="417">
        <v>11773.77</v>
      </c>
    </row>
    <row r="104" spans="1:4" x14ac:dyDescent="0.2">
      <c r="A104" s="442">
        <v>2025</v>
      </c>
      <c r="B104" s="416" t="s">
        <v>42</v>
      </c>
      <c r="C104" s="416" t="s">
        <v>160</v>
      </c>
      <c r="D104" s="417">
        <v>10625.16</v>
      </c>
    </row>
    <row r="105" spans="1:4" x14ac:dyDescent="0.2">
      <c r="A105" s="442">
        <v>2026</v>
      </c>
      <c r="B105" s="416" t="s">
        <v>43</v>
      </c>
      <c r="C105" s="416" t="s">
        <v>160</v>
      </c>
      <c r="D105" s="417">
        <v>11626.430000000002</v>
      </c>
    </row>
    <row r="106" spans="1:4" x14ac:dyDescent="0.2">
      <c r="A106" s="442">
        <v>2018</v>
      </c>
      <c r="B106" s="416" t="s">
        <v>43</v>
      </c>
      <c r="C106" s="416" t="s">
        <v>113</v>
      </c>
      <c r="D106" s="417">
        <v>5774.1624999999995</v>
      </c>
    </row>
    <row r="107" spans="1:4" x14ac:dyDescent="0.2">
      <c r="A107" s="442">
        <v>2018</v>
      </c>
      <c r="B107" s="416" t="s">
        <v>44</v>
      </c>
      <c r="C107" s="416" t="s">
        <v>113</v>
      </c>
      <c r="D107" s="417">
        <v>5924.0875000000005</v>
      </c>
    </row>
    <row r="108" spans="1:4" x14ac:dyDescent="0.2">
      <c r="A108" s="442">
        <v>2018</v>
      </c>
      <c r="B108" s="416" t="s">
        <v>45</v>
      </c>
      <c r="C108" s="416" t="s">
        <v>113</v>
      </c>
      <c r="D108" s="417">
        <v>5886.2530000000006</v>
      </c>
    </row>
    <row r="109" spans="1:4" x14ac:dyDescent="0.2">
      <c r="A109" s="442">
        <v>2018</v>
      </c>
      <c r="B109" s="416" t="s">
        <v>33</v>
      </c>
      <c r="C109" s="416" t="s">
        <v>113</v>
      </c>
      <c r="D109" s="417">
        <v>6667.4854999999998</v>
      </c>
    </row>
    <row r="110" spans="1:4" x14ac:dyDescent="0.2">
      <c r="A110" s="442">
        <v>2018</v>
      </c>
      <c r="B110" s="416" t="s">
        <v>35</v>
      </c>
      <c r="C110" s="416" t="s">
        <v>113</v>
      </c>
      <c r="D110" s="417">
        <v>6489.6399999999994</v>
      </c>
    </row>
    <row r="111" spans="1:4" x14ac:dyDescent="0.2">
      <c r="A111" s="442">
        <v>2018</v>
      </c>
      <c r="B111" s="416" t="s">
        <v>36</v>
      </c>
      <c r="C111" s="416" t="s">
        <v>113</v>
      </c>
      <c r="D111" s="417">
        <v>5904.3549999999996</v>
      </c>
    </row>
    <row r="112" spans="1:4" x14ac:dyDescent="0.2">
      <c r="A112" s="442">
        <v>2018</v>
      </c>
      <c r="B112" s="416" t="s">
        <v>37</v>
      </c>
      <c r="C112" s="416" t="s">
        <v>113</v>
      </c>
      <c r="D112" s="417">
        <v>6319.1574999999993</v>
      </c>
    </row>
    <row r="113" spans="1:4" x14ac:dyDescent="0.2">
      <c r="A113" s="442">
        <v>2018</v>
      </c>
      <c r="B113" s="416" t="s">
        <v>38</v>
      </c>
      <c r="C113" s="416" t="s">
        <v>113</v>
      </c>
      <c r="D113" s="417">
        <v>6891.1525000000001</v>
      </c>
    </row>
    <row r="114" spans="1:4" x14ac:dyDescent="0.2">
      <c r="A114" s="442">
        <v>2018</v>
      </c>
      <c r="B114" s="416" t="s">
        <v>39</v>
      </c>
      <c r="C114" s="416" t="s">
        <v>113</v>
      </c>
      <c r="D114" s="417">
        <v>6350.0049999999992</v>
      </c>
    </row>
    <row r="115" spans="1:4" x14ac:dyDescent="0.2">
      <c r="A115" s="442">
        <v>2018</v>
      </c>
      <c r="B115" s="416" t="s">
        <v>40</v>
      </c>
      <c r="C115" s="416" t="s">
        <v>113</v>
      </c>
      <c r="D115" s="417">
        <v>7577.5955000000004</v>
      </c>
    </row>
    <row r="116" spans="1:4" x14ac:dyDescent="0.2">
      <c r="A116" s="442">
        <v>2018</v>
      </c>
      <c r="B116" s="416" t="s">
        <v>41</v>
      </c>
      <c r="C116" s="416" t="s">
        <v>113</v>
      </c>
      <c r="D116" s="417">
        <v>6806.0825000000004</v>
      </c>
    </row>
    <row r="117" spans="1:4" x14ac:dyDescent="0.2">
      <c r="A117" s="442">
        <v>2018</v>
      </c>
      <c r="B117" s="416" t="s">
        <v>42</v>
      </c>
      <c r="C117" s="416" t="s">
        <v>113</v>
      </c>
      <c r="D117" s="417">
        <v>6247.9664999999995</v>
      </c>
    </row>
    <row r="118" spans="1:4" x14ac:dyDescent="0.2">
      <c r="A118" s="442">
        <v>2019</v>
      </c>
      <c r="B118" s="416" t="s">
        <v>43</v>
      </c>
      <c r="C118" s="416" t="s">
        <v>113</v>
      </c>
      <c r="D118" s="417">
        <v>6282.8600000000006</v>
      </c>
    </row>
    <row r="119" spans="1:4" x14ac:dyDescent="0.2">
      <c r="A119" s="442">
        <v>2019</v>
      </c>
      <c r="B119" s="416" t="s">
        <v>44</v>
      </c>
      <c r="C119" s="416" t="s">
        <v>113</v>
      </c>
      <c r="D119" s="417">
        <v>7248.2150000000001</v>
      </c>
    </row>
    <row r="120" spans="1:4" x14ac:dyDescent="0.2">
      <c r="A120" s="442">
        <v>2019</v>
      </c>
      <c r="B120" s="416" t="s">
        <v>45</v>
      </c>
      <c r="C120" s="416" t="s">
        <v>113</v>
      </c>
      <c r="D120" s="417">
        <v>8179.5365000000002</v>
      </c>
    </row>
    <row r="121" spans="1:4" x14ac:dyDescent="0.2">
      <c r="A121" s="442">
        <v>2019</v>
      </c>
      <c r="B121" s="416" t="s">
        <v>33</v>
      </c>
      <c r="C121" s="416" t="s">
        <v>113</v>
      </c>
      <c r="D121" s="417">
        <v>6820.5580000000009</v>
      </c>
    </row>
    <row r="122" spans="1:4" x14ac:dyDescent="0.2">
      <c r="A122" s="442">
        <v>2019</v>
      </c>
      <c r="B122" s="416" t="s">
        <v>35</v>
      </c>
      <c r="C122" s="416" t="s">
        <v>113</v>
      </c>
      <c r="D122" s="417">
        <v>7813.6525000000001</v>
      </c>
    </row>
    <row r="123" spans="1:4" x14ac:dyDescent="0.2">
      <c r="A123" s="442">
        <v>2019</v>
      </c>
      <c r="B123" s="416" t="s">
        <v>36</v>
      </c>
      <c r="C123" s="416" t="s">
        <v>113</v>
      </c>
      <c r="D123" s="417">
        <v>8483.7685000000019</v>
      </c>
    </row>
    <row r="124" spans="1:4" x14ac:dyDescent="0.2">
      <c r="A124" s="442">
        <v>2019</v>
      </c>
      <c r="B124" s="416" t="s">
        <v>37</v>
      </c>
      <c r="C124" s="416" t="s">
        <v>113</v>
      </c>
      <c r="D124" s="417">
        <v>8781.1615000000002</v>
      </c>
    </row>
    <row r="125" spans="1:4" ht="13.5" customHeight="1" x14ac:dyDescent="0.2">
      <c r="A125" s="442">
        <v>2019</v>
      </c>
      <c r="B125" s="416" t="s">
        <v>38</v>
      </c>
      <c r="C125" s="416" t="s">
        <v>113</v>
      </c>
      <c r="D125" s="417">
        <v>8424.8429999999989</v>
      </c>
    </row>
    <row r="126" spans="1:4" x14ac:dyDescent="0.2">
      <c r="A126" s="442">
        <v>2019</v>
      </c>
      <c r="B126" s="416" t="s">
        <v>39</v>
      </c>
      <c r="C126" s="416" t="s">
        <v>113</v>
      </c>
      <c r="D126" s="417">
        <v>7472.585</v>
      </c>
    </row>
    <row r="127" spans="1:4" x14ac:dyDescent="0.2">
      <c r="A127" s="442">
        <v>2019</v>
      </c>
      <c r="B127" s="416" t="s">
        <v>40</v>
      </c>
      <c r="C127" s="416" t="s">
        <v>113</v>
      </c>
      <c r="D127" s="417">
        <v>7387.3755000000001</v>
      </c>
    </row>
    <row r="128" spans="1:4" x14ac:dyDescent="0.2">
      <c r="A128" s="442">
        <v>2019</v>
      </c>
      <c r="B128" s="416" t="s">
        <v>41</v>
      </c>
      <c r="C128" s="416" t="s">
        <v>113</v>
      </c>
      <c r="D128" s="417">
        <v>8167.2024999999985</v>
      </c>
    </row>
    <row r="129" spans="1:4" x14ac:dyDescent="0.2">
      <c r="A129" s="442">
        <v>2019</v>
      </c>
      <c r="B129" s="416" t="s">
        <v>42</v>
      </c>
      <c r="C129" s="416" t="s">
        <v>113</v>
      </c>
      <c r="D129" s="417">
        <v>7634.2725</v>
      </c>
    </row>
    <row r="130" spans="1:4" x14ac:dyDescent="0.2">
      <c r="A130" s="442">
        <v>2020</v>
      </c>
      <c r="B130" s="416" t="s">
        <v>43</v>
      </c>
      <c r="C130" s="416" t="s">
        <v>113</v>
      </c>
      <c r="D130" s="417">
        <v>5874.4349999999995</v>
      </c>
    </row>
    <row r="131" spans="1:4" x14ac:dyDescent="0.2">
      <c r="A131" s="442">
        <v>2020</v>
      </c>
      <c r="B131" s="416" t="s">
        <v>44</v>
      </c>
      <c r="C131" s="416" t="s">
        <v>113</v>
      </c>
      <c r="D131" s="417">
        <v>7212.3374999999987</v>
      </c>
    </row>
    <row r="132" spans="1:4" x14ac:dyDescent="0.2">
      <c r="A132" s="442">
        <v>2020</v>
      </c>
      <c r="B132" s="416" t="s">
        <v>45</v>
      </c>
      <c r="C132" s="416" t="s">
        <v>113</v>
      </c>
      <c r="D132" s="417">
        <v>4721.2524999999996</v>
      </c>
    </row>
    <row r="133" spans="1:4" x14ac:dyDescent="0.2">
      <c r="A133" s="442">
        <v>2020</v>
      </c>
      <c r="B133" s="416" t="s">
        <v>33</v>
      </c>
      <c r="C133" s="416" t="s">
        <v>113</v>
      </c>
      <c r="D133" s="417">
        <v>714.62750000000005</v>
      </c>
    </row>
    <row r="134" spans="1:4" x14ac:dyDescent="0.2">
      <c r="A134" s="442">
        <v>2020</v>
      </c>
      <c r="B134" s="416" t="s">
        <v>35</v>
      </c>
      <c r="C134" s="416" t="s">
        <v>113</v>
      </c>
      <c r="D134" s="417">
        <v>5241.7580024414056</v>
      </c>
    </row>
    <row r="135" spans="1:4" x14ac:dyDescent="0.2">
      <c r="A135" s="442">
        <v>2020</v>
      </c>
      <c r="B135" s="416" t="s">
        <v>36</v>
      </c>
      <c r="C135" s="416" t="s">
        <v>113</v>
      </c>
      <c r="D135" s="417">
        <v>5246.4399993896477</v>
      </c>
    </row>
    <row r="136" spans="1:4" x14ac:dyDescent="0.2">
      <c r="A136" s="442">
        <v>2020</v>
      </c>
      <c r="B136" s="416" t="s">
        <v>37</v>
      </c>
      <c r="C136" s="416" t="s">
        <v>113</v>
      </c>
      <c r="D136" s="417">
        <v>6118.4309938964834</v>
      </c>
    </row>
    <row r="137" spans="1:4" x14ac:dyDescent="0.2">
      <c r="A137" s="442">
        <v>2020</v>
      </c>
      <c r="B137" s="416" t="s">
        <v>38</v>
      </c>
      <c r="C137" s="416" t="s">
        <v>113</v>
      </c>
      <c r="D137" s="417">
        <v>5825.2775073242192</v>
      </c>
    </row>
    <row r="138" spans="1:4" x14ac:dyDescent="0.2">
      <c r="A138" s="442">
        <v>2020</v>
      </c>
      <c r="B138" s="416" t="s">
        <v>39</v>
      </c>
      <c r="C138" s="416" t="s">
        <v>113</v>
      </c>
      <c r="D138" s="417">
        <v>6428.4699993896475</v>
      </c>
    </row>
    <row r="139" spans="1:4" x14ac:dyDescent="0.2">
      <c r="A139" s="442">
        <v>2020</v>
      </c>
      <c r="B139" s="416" t="s">
        <v>40</v>
      </c>
      <c r="C139" s="416" t="s">
        <v>113</v>
      </c>
      <c r="D139" s="417">
        <v>6051.0525024414055</v>
      </c>
    </row>
    <row r="140" spans="1:4" x14ac:dyDescent="0.2">
      <c r="A140" s="442">
        <v>2020</v>
      </c>
      <c r="B140" s="416" t="s">
        <v>41</v>
      </c>
      <c r="C140" s="416" t="s">
        <v>113</v>
      </c>
      <c r="D140" s="417">
        <v>8857.5774938964842</v>
      </c>
    </row>
    <row r="141" spans="1:4" x14ac:dyDescent="0.2">
      <c r="A141" s="442">
        <v>2020</v>
      </c>
      <c r="B141" s="416" t="s">
        <v>42</v>
      </c>
      <c r="C141" s="416" t="s">
        <v>113</v>
      </c>
      <c r="D141" s="417">
        <v>5261.1525000000001</v>
      </c>
    </row>
    <row r="142" spans="1:4" x14ac:dyDescent="0.2">
      <c r="A142" s="442">
        <v>2021</v>
      </c>
      <c r="B142" s="416" t="s">
        <v>43</v>
      </c>
      <c r="C142" s="416" t="s">
        <v>113</v>
      </c>
      <c r="D142" s="417">
        <v>4735.125</v>
      </c>
    </row>
    <row r="143" spans="1:4" x14ac:dyDescent="0.2">
      <c r="A143" s="442">
        <v>2021</v>
      </c>
      <c r="B143" s="416" t="s">
        <v>44</v>
      </c>
      <c r="C143" s="416" t="s">
        <v>113</v>
      </c>
      <c r="D143" s="417">
        <v>5734.7374999999993</v>
      </c>
    </row>
    <row r="144" spans="1:4" x14ac:dyDescent="0.2">
      <c r="A144" s="442">
        <v>2021</v>
      </c>
      <c r="B144" s="416" t="s">
        <v>45</v>
      </c>
      <c r="C144" s="416" t="s">
        <v>113</v>
      </c>
      <c r="D144" s="417">
        <v>5927.4319999999989</v>
      </c>
    </row>
    <row r="145" spans="1:4" x14ac:dyDescent="0.2">
      <c r="A145" s="442">
        <v>2021</v>
      </c>
      <c r="B145" s="416" t="s">
        <v>33</v>
      </c>
      <c r="C145" s="416" t="s">
        <v>113</v>
      </c>
      <c r="D145" s="417">
        <v>11450.482500000002</v>
      </c>
    </row>
    <row r="146" spans="1:4" x14ac:dyDescent="0.2">
      <c r="A146" s="442">
        <v>2021</v>
      </c>
      <c r="B146" s="416" t="s">
        <v>35</v>
      </c>
      <c r="C146" s="416" t="s">
        <v>113</v>
      </c>
      <c r="D146" s="417">
        <v>4222.5874999999996</v>
      </c>
    </row>
    <row r="147" spans="1:4" x14ac:dyDescent="0.2">
      <c r="A147" s="442">
        <v>2021</v>
      </c>
      <c r="B147" s="416" t="s">
        <v>36</v>
      </c>
      <c r="C147" s="416" t="s">
        <v>113</v>
      </c>
      <c r="D147" s="417">
        <v>4636.2849999999999</v>
      </c>
    </row>
    <row r="148" spans="1:4" x14ac:dyDescent="0.2">
      <c r="A148" s="442">
        <v>2021</v>
      </c>
      <c r="B148" s="416" t="s">
        <v>37</v>
      </c>
      <c r="C148" s="416" t="s">
        <v>113</v>
      </c>
      <c r="D148" s="417">
        <v>5208.3025000000007</v>
      </c>
    </row>
    <row r="149" spans="1:4" x14ac:dyDescent="0.2">
      <c r="A149" s="442">
        <v>2021</v>
      </c>
      <c r="B149" s="416" t="s">
        <v>38</v>
      </c>
      <c r="C149" s="416" t="s">
        <v>113</v>
      </c>
      <c r="D149" s="417">
        <v>5179.0249999999996</v>
      </c>
    </row>
    <row r="150" spans="1:4" x14ac:dyDescent="0.2">
      <c r="A150" s="442">
        <v>2021</v>
      </c>
      <c r="B150" s="416" t="s">
        <v>39</v>
      </c>
      <c r="C150" s="416" t="s">
        <v>113</v>
      </c>
      <c r="D150" s="417">
        <v>5432.3549999999996</v>
      </c>
    </row>
    <row r="151" spans="1:4" x14ac:dyDescent="0.2">
      <c r="A151" s="442">
        <v>2021</v>
      </c>
      <c r="B151" s="416" t="s">
        <v>40</v>
      </c>
      <c r="C151" s="416" t="s">
        <v>113</v>
      </c>
      <c r="D151" s="417">
        <v>5360.68</v>
      </c>
    </row>
    <row r="152" spans="1:4" x14ac:dyDescent="0.2">
      <c r="A152" s="442">
        <v>2021</v>
      </c>
      <c r="B152" s="416" t="s">
        <v>41</v>
      </c>
      <c r="C152" s="416" t="s">
        <v>113</v>
      </c>
      <c r="D152" s="417">
        <v>5302.24</v>
      </c>
    </row>
    <row r="153" spans="1:4" x14ac:dyDescent="0.2">
      <c r="A153" s="442">
        <v>2021</v>
      </c>
      <c r="B153" s="416" t="s">
        <v>42</v>
      </c>
      <c r="C153" s="416" t="s">
        <v>113</v>
      </c>
      <c r="D153" s="417">
        <v>4592.4224999999997</v>
      </c>
    </row>
    <row r="154" spans="1:4" x14ac:dyDescent="0.2">
      <c r="A154" s="442">
        <v>2022</v>
      </c>
      <c r="B154" s="416" t="s">
        <v>43</v>
      </c>
      <c r="C154" s="416" t="s">
        <v>113</v>
      </c>
      <c r="D154" s="417">
        <v>4072.2614999999996</v>
      </c>
    </row>
    <row r="155" spans="1:4" x14ac:dyDescent="0.2">
      <c r="A155" s="442">
        <v>2022</v>
      </c>
      <c r="B155" s="416" t="s">
        <v>44</v>
      </c>
      <c r="C155" s="416" t="s">
        <v>113</v>
      </c>
      <c r="D155" s="417">
        <v>5792.0174999999999</v>
      </c>
    </row>
    <row r="156" spans="1:4" x14ac:dyDescent="0.2">
      <c r="A156" s="442">
        <v>2022</v>
      </c>
      <c r="B156" s="416" t="s">
        <v>45</v>
      </c>
      <c r="C156" s="416" t="s">
        <v>113</v>
      </c>
      <c r="D156" s="417">
        <v>6051.6854999999987</v>
      </c>
    </row>
    <row r="157" spans="1:4" x14ac:dyDescent="0.2">
      <c r="A157" s="442">
        <v>2022</v>
      </c>
      <c r="B157" s="416" t="s">
        <v>33</v>
      </c>
      <c r="C157" s="416" t="s">
        <v>113</v>
      </c>
      <c r="D157" s="417">
        <v>5032.3024999999998</v>
      </c>
    </row>
    <row r="158" spans="1:4" x14ac:dyDescent="0.2">
      <c r="A158" s="442">
        <v>2022</v>
      </c>
      <c r="B158" s="416" t="s">
        <v>35</v>
      </c>
      <c r="C158" s="416" t="s">
        <v>113</v>
      </c>
      <c r="D158" s="417">
        <v>4157.5449999999983</v>
      </c>
    </row>
    <row r="159" spans="1:4" x14ac:dyDescent="0.2">
      <c r="A159" s="442">
        <v>2022</v>
      </c>
      <c r="B159" s="416" t="s">
        <v>36</v>
      </c>
      <c r="C159" s="416" t="s">
        <v>113</v>
      </c>
      <c r="D159" s="417">
        <v>5716.3029999999999</v>
      </c>
    </row>
    <row r="160" spans="1:4" x14ac:dyDescent="0.2">
      <c r="A160" s="442">
        <v>2022</v>
      </c>
      <c r="B160" s="416" t="s">
        <v>37</v>
      </c>
      <c r="C160" s="416" t="s">
        <v>113</v>
      </c>
      <c r="D160" s="417">
        <v>5707.3434999999999</v>
      </c>
    </row>
    <row r="161" spans="1:4" x14ac:dyDescent="0.2">
      <c r="A161" s="442">
        <v>2022</v>
      </c>
      <c r="B161" s="416" t="s">
        <v>38</v>
      </c>
      <c r="C161" s="416" t="s">
        <v>113</v>
      </c>
      <c r="D161" s="417">
        <v>6256.3169999999991</v>
      </c>
    </row>
    <row r="162" spans="1:4" x14ac:dyDescent="0.2">
      <c r="A162" s="442">
        <v>2022</v>
      </c>
      <c r="B162" s="416" t="s">
        <v>39</v>
      </c>
      <c r="C162" s="416" t="s">
        <v>113</v>
      </c>
      <c r="D162" s="417">
        <v>6803.3424999999988</v>
      </c>
    </row>
    <row r="163" spans="1:4" x14ac:dyDescent="0.2">
      <c r="A163" s="442">
        <v>2022</v>
      </c>
      <c r="B163" s="416" t="s">
        <v>40</v>
      </c>
      <c r="C163" s="416" t="s">
        <v>113</v>
      </c>
      <c r="D163" s="417">
        <v>5932.6744999999992</v>
      </c>
    </row>
    <row r="164" spans="1:4" x14ac:dyDescent="0.2">
      <c r="A164" s="442">
        <v>2022</v>
      </c>
      <c r="B164" s="416" t="s">
        <v>41</v>
      </c>
      <c r="C164" s="416" t="s">
        <v>113</v>
      </c>
      <c r="D164" s="417">
        <v>6777.34</v>
      </c>
    </row>
    <row r="165" spans="1:4" x14ac:dyDescent="0.2">
      <c r="A165" s="442">
        <v>2022</v>
      </c>
      <c r="B165" s="416" t="s">
        <v>42</v>
      </c>
      <c r="C165" s="416" t="s">
        <v>113</v>
      </c>
      <c r="D165" s="417">
        <v>5349.5624999999991</v>
      </c>
    </row>
    <row r="166" spans="1:4" x14ac:dyDescent="0.2">
      <c r="A166" s="442">
        <v>2023</v>
      </c>
      <c r="B166" s="416" t="s">
        <v>43</v>
      </c>
      <c r="C166" s="416" t="s">
        <v>113</v>
      </c>
      <c r="D166" s="417">
        <v>4679.5529999999999</v>
      </c>
    </row>
    <row r="167" spans="1:4" x14ac:dyDescent="0.2">
      <c r="A167" s="442">
        <v>2023</v>
      </c>
      <c r="B167" s="416" t="s">
        <v>44</v>
      </c>
      <c r="C167" s="416" t="s">
        <v>113</v>
      </c>
      <c r="D167" s="417">
        <v>6042.1414999999997</v>
      </c>
    </row>
    <row r="168" spans="1:4" x14ac:dyDescent="0.2">
      <c r="A168" s="442">
        <v>2023</v>
      </c>
      <c r="B168" s="416" t="s">
        <v>45</v>
      </c>
      <c r="C168" s="416" t="s">
        <v>113</v>
      </c>
      <c r="D168" s="417">
        <v>6543.3935000000001</v>
      </c>
    </row>
    <row r="169" spans="1:4" x14ac:dyDescent="0.2">
      <c r="A169" s="442">
        <v>2023</v>
      </c>
      <c r="B169" s="416" t="s">
        <v>33</v>
      </c>
      <c r="C169" s="416" t="s">
        <v>113</v>
      </c>
      <c r="D169" s="417">
        <v>5275.6835000000001</v>
      </c>
    </row>
    <row r="170" spans="1:4" x14ac:dyDescent="0.2">
      <c r="A170" s="442">
        <v>2023</v>
      </c>
      <c r="B170" s="416" t="s">
        <v>35</v>
      </c>
      <c r="C170" s="416" t="s">
        <v>113</v>
      </c>
      <c r="D170" s="417">
        <v>5498.8149999999987</v>
      </c>
    </row>
    <row r="171" spans="1:4" x14ac:dyDescent="0.2">
      <c r="A171" s="442">
        <v>2023</v>
      </c>
      <c r="B171" s="416" t="s">
        <v>36</v>
      </c>
      <c r="C171" s="416" t="s">
        <v>113</v>
      </c>
      <c r="D171" s="417">
        <v>5002.5954999999994</v>
      </c>
    </row>
    <row r="172" spans="1:4" x14ac:dyDescent="0.2">
      <c r="A172" s="442">
        <v>2023</v>
      </c>
      <c r="B172" s="416" t="s">
        <v>37</v>
      </c>
      <c r="C172" s="416" t="s">
        <v>113</v>
      </c>
      <c r="D172" s="417">
        <v>5544.7464999999993</v>
      </c>
    </row>
    <row r="173" spans="1:4" x14ac:dyDescent="0.2">
      <c r="A173" s="442">
        <v>2023</v>
      </c>
      <c r="B173" s="416" t="s">
        <v>38</v>
      </c>
      <c r="C173" s="416" t="s">
        <v>113</v>
      </c>
      <c r="D173" s="417">
        <v>5395.4229999999989</v>
      </c>
    </row>
    <row r="174" spans="1:4" x14ac:dyDescent="0.2">
      <c r="A174" s="425">
        <v>2023</v>
      </c>
      <c r="B174" s="416" t="s">
        <v>39</v>
      </c>
      <c r="C174" s="416" t="s">
        <v>113</v>
      </c>
      <c r="D174" s="417">
        <v>6431.2364999999991</v>
      </c>
    </row>
    <row r="175" spans="1:4" x14ac:dyDescent="0.2">
      <c r="A175" s="442">
        <v>2023</v>
      </c>
      <c r="B175" s="416" t="s">
        <v>40</v>
      </c>
      <c r="C175" s="416" t="s">
        <v>113</v>
      </c>
      <c r="D175" s="417">
        <v>6724.7489999999998</v>
      </c>
    </row>
    <row r="176" spans="1:4" x14ac:dyDescent="0.2">
      <c r="A176" s="442">
        <v>2023</v>
      </c>
      <c r="B176" s="416" t="s">
        <v>41</v>
      </c>
      <c r="C176" s="416" t="s">
        <v>113</v>
      </c>
      <c r="D176" s="417">
        <v>6074.137999999999</v>
      </c>
    </row>
    <row r="177" spans="1:4" x14ac:dyDescent="0.2">
      <c r="A177" s="425">
        <v>2023</v>
      </c>
      <c r="B177" s="416" t="s">
        <v>42</v>
      </c>
      <c r="C177" s="416" t="s">
        <v>113</v>
      </c>
      <c r="D177" s="417">
        <v>5277.3674999999994</v>
      </c>
    </row>
    <row r="178" spans="1:4" x14ac:dyDescent="0.2">
      <c r="A178" s="425">
        <v>2024</v>
      </c>
      <c r="B178" s="416" t="s">
        <v>43</v>
      </c>
      <c r="C178" s="416" t="s">
        <v>113</v>
      </c>
      <c r="D178" s="417">
        <v>4269.5465000000004</v>
      </c>
    </row>
    <row r="179" spans="1:4" x14ac:dyDescent="0.2">
      <c r="A179" s="425">
        <v>2024</v>
      </c>
      <c r="B179" s="416" t="s">
        <v>44</v>
      </c>
      <c r="C179" s="416" t="s">
        <v>113</v>
      </c>
      <c r="D179" s="417">
        <v>5049.4779999999992</v>
      </c>
    </row>
    <row r="180" spans="1:4" x14ac:dyDescent="0.2">
      <c r="A180" s="425">
        <v>2024</v>
      </c>
      <c r="B180" s="416" t="s">
        <v>45</v>
      </c>
      <c r="C180" s="416" t="s">
        <v>113</v>
      </c>
      <c r="D180" s="417">
        <v>4554.4749999999995</v>
      </c>
    </row>
    <row r="181" spans="1:4" x14ac:dyDescent="0.2">
      <c r="A181" s="425">
        <v>2024</v>
      </c>
      <c r="B181" s="416" t="s">
        <v>33</v>
      </c>
      <c r="C181" s="416" t="s">
        <v>113</v>
      </c>
      <c r="D181" s="417">
        <v>4611.9064999999991</v>
      </c>
    </row>
    <row r="182" spans="1:4" x14ac:dyDescent="0.2">
      <c r="A182" s="425">
        <v>2024</v>
      </c>
      <c r="B182" s="416" t="s">
        <v>35</v>
      </c>
      <c r="C182" s="416" t="s">
        <v>113</v>
      </c>
      <c r="D182" s="417">
        <v>4245.1234999999997</v>
      </c>
    </row>
    <row r="183" spans="1:4" x14ac:dyDescent="0.2">
      <c r="A183" s="425">
        <v>2024</v>
      </c>
      <c r="B183" s="416" t="s">
        <v>36</v>
      </c>
      <c r="C183" s="416" t="s">
        <v>113</v>
      </c>
      <c r="D183" s="417">
        <v>3099.3634999999995</v>
      </c>
    </row>
    <row r="184" spans="1:4" x14ac:dyDescent="0.2">
      <c r="A184" s="425">
        <v>2024</v>
      </c>
      <c r="B184" s="416" t="s">
        <v>37</v>
      </c>
      <c r="C184" s="416" t="s">
        <v>113</v>
      </c>
      <c r="D184" s="417">
        <v>3188.7014999999997</v>
      </c>
    </row>
    <row r="185" spans="1:4" x14ac:dyDescent="0.2">
      <c r="A185" s="425">
        <v>2024</v>
      </c>
      <c r="B185" s="416" t="s">
        <v>38</v>
      </c>
      <c r="C185" s="416" t="s">
        <v>113</v>
      </c>
      <c r="D185" s="417">
        <v>4617.1554999999998</v>
      </c>
    </row>
    <row r="186" spans="1:4" x14ac:dyDescent="0.2">
      <c r="A186" s="425">
        <v>2024</v>
      </c>
      <c r="B186" s="416" t="s">
        <v>39</v>
      </c>
      <c r="C186" s="416" t="s">
        <v>113</v>
      </c>
      <c r="D186" s="417">
        <v>5254.44</v>
      </c>
    </row>
    <row r="187" spans="1:4" x14ac:dyDescent="0.2">
      <c r="A187" s="425">
        <v>2024</v>
      </c>
      <c r="B187" s="416" t="s">
        <v>40</v>
      </c>
      <c r="C187" s="416" t="s">
        <v>113</v>
      </c>
      <c r="D187" s="417">
        <v>4145.2194999999992</v>
      </c>
    </row>
    <row r="188" spans="1:4" x14ac:dyDescent="0.2">
      <c r="A188" s="425">
        <v>2024</v>
      </c>
      <c r="B188" s="416" t="s">
        <v>41</v>
      </c>
      <c r="C188" s="416" t="s">
        <v>113</v>
      </c>
      <c r="D188" s="417">
        <v>4070.6489999999999</v>
      </c>
    </row>
    <row r="189" spans="1:4" x14ac:dyDescent="0.2">
      <c r="A189" s="425">
        <v>2024</v>
      </c>
      <c r="B189" s="416" t="s">
        <v>42</v>
      </c>
      <c r="C189" s="416" t="s">
        <v>113</v>
      </c>
      <c r="D189" s="417">
        <v>5234.4245000000001</v>
      </c>
    </row>
    <row r="190" spans="1:4" x14ac:dyDescent="0.2">
      <c r="A190" s="425">
        <v>2025</v>
      </c>
      <c r="B190" s="416" t="s">
        <v>43</v>
      </c>
      <c r="C190" s="416" t="s">
        <v>113</v>
      </c>
      <c r="D190" s="417">
        <v>4733.6424999999999</v>
      </c>
    </row>
    <row r="191" spans="1:4" x14ac:dyDescent="0.2">
      <c r="A191" s="425">
        <v>2025</v>
      </c>
      <c r="B191" s="416" t="s">
        <v>44</v>
      </c>
      <c r="C191" s="416" t="s">
        <v>113</v>
      </c>
      <c r="D191" s="417">
        <v>5317.2390000000005</v>
      </c>
    </row>
    <row r="192" spans="1:4" x14ac:dyDescent="0.2">
      <c r="A192" s="425">
        <v>2025</v>
      </c>
      <c r="B192" s="416" t="s">
        <v>45</v>
      </c>
      <c r="C192" s="416" t="s">
        <v>113</v>
      </c>
      <c r="D192" s="417">
        <v>4820.7920000000004</v>
      </c>
    </row>
    <row r="193" spans="1:4" x14ac:dyDescent="0.2">
      <c r="A193" s="425">
        <v>2025</v>
      </c>
      <c r="B193" s="416" t="s">
        <v>33</v>
      </c>
      <c r="C193" s="416" t="s">
        <v>113</v>
      </c>
      <c r="D193" s="417">
        <v>4252.7474999999995</v>
      </c>
    </row>
    <row r="194" spans="1:4" x14ac:dyDescent="0.2">
      <c r="A194" s="425">
        <v>2025</v>
      </c>
      <c r="B194" s="416" t="s">
        <v>35</v>
      </c>
      <c r="C194" s="416" t="s">
        <v>113</v>
      </c>
      <c r="D194" s="417">
        <v>3911.2954999999997</v>
      </c>
    </row>
    <row r="195" spans="1:4" x14ac:dyDescent="0.2">
      <c r="A195" s="425">
        <v>2025</v>
      </c>
      <c r="B195" s="416" t="s">
        <v>36</v>
      </c>
      <c r="C195" s="416" t="s">
        <v>113</v>
      </c>
      <c r="D195" s="417">
        <v>3252.9164999999998</v>
      </c>
    </row>
    <row r="196" spans="1:4" x14ac:dyDescent="0.2">
      <c r="A196" s="425">
        <v>2025</v>
      </c>
      <c r="B196" s="416" t="s">
        <v>37</v>
      </c>
      <c r="C196" s="416" t="s">
        <v>113</v>
      </c>
      <c r="D196" s="417">
        <v>4257.2444999999998</v>
      </c>
    </row>
    <row r="197" spans="1:4" x14ac:dyDescent="0.2">
      <c r="A197" s="425">
        <v>2025</v>
      </c>
      <c r="B197" s="416" t="s">
        <v>38</v>
      </c>
      <c r="C197" s="416" t="s">
        <v>113</v>
      </c>
      <c r="D197" s="417">
        <v>4158.1094999999996</v>
      </c>
    </row>
    <row r="198" spans="1:4" x14ac:dyDescent="0.2">
      <c r="A198" s="425">
        <v>2025</v>
      </c>
      <c r="B198" s="416" t="s">
        <v>39</v>
      </c>
      <c r="C198" s="416" t="s">
        <v>113</v>
      </c>
      <c r="D198" s="417">
        <v>4052.7799999999997</v>
      </c>
    </row>
    <row r="199" spans="1:4" x14ac:dyDescent="0.2">
      <c r="A199" s="425">
        <v>2025</v>
      </c>
      <c r="B199" s="416" t="s">
        <v>40</v>
      </c>
      <c r="C199" s="416" t="s">
        <v>113</v>
      </c>
      <c r="D199" s="417">
        <v>3473.14</v>
      </c>
    </row>
    <row r="200" spans="1:4" x14ac:dyDescent="0.2">
      <c r="A200" s="425">
        <v>2025</v>
      </c>
      <c r="B200" s="416" t="s">
        <v>41</v>
      </c>
      <c r="C200" s="416" t="s">
        <v>113</v>
      </c>
      <c r="D200" s="417">
        <v>4325.7900000000009</v>
      </c>
    </row>
    <row r="201" spans="1:4" x14ac:dyDescent="0.2">
      <c r="A201" s="425">
        <v>2025</v>
      </c>
      <c r="B201" s="416" t="s">
        <v>42</v>
      </c>
      <c r="C201" s="416" t="s">
        <v>113</v>
      </c>
      <c r="D201" s="417">
        <v>4135.8500000000004</v>
      </c>
    </row>
    <row r="202" spans="1:4" x14ac:dyDescent="0.2">
      <c r="A202" s="425">
        <v>2026</v>
      </c>
      <c r="B202" s="416" t="s">
        <v>43</v>
      </c>
      <c r="C202" s="416" t="s">
        <v>113</v>
      </c>
      <c r="D202" s="417">
        <v>4239.58</v>
      </c>
    </row>
    <row r="203" spans="1:4" x14ac:dyDescent="0.2">
      <c r="A203" s="442">
        <v>2018</v>
      </c>
      <c r="B203" s="416" t="s">
        <v>43</v>
      </c>
      <c r="C203" s="416" t="s">
        <v>161</v>
      </c>
      <c r="D203" s="417">
        <v>3526.4694999999997</v>
      </c>
    </row>
    <row r="204" spans="1:4" x14ac:dyDescent="0.2">
      <c r="A204" s="442">
        <v>2018</v>
      </c>
      <c r="B204" s="416" t="s">
        <v>44</v>
      </c>
      <c r="C204" s="416" t="s">
        <v>161</v>
      </c>
      <c r="D204" s="417">
        <v>3942.1574999999993</v>
      </c>
    </row>
    <row r="205" spans="1:4" x14ac:dyDescent="0.2">
      <c r="A205" s="442">
        <v>2018</v>
      </c>
      <c r="B205" s="416" t="s">
        <v>45</v>
      </c>
      <c r="C205" s="416" t="s">
        <v>161</v>
      </c>
      <c r="D205" s="417">
        <v>3951.3</v>
      </c>
    </row>
    <row r="206" spans="1:4" x14ac:dyDescent="0.2">
      <c r="A206" s="442">
        <v>2018</v>
      </c>
      <c r="B206" s="416" t="s">
        <v>33</v>
      </c>
      <c r="C206" s="416" t="s">
        <v>161</v>
      </c>
      <c r="D206" s="417">
        <v>3940.5674999999997</v>
      </c>
    </row>
    <row r="207" spans="1:4" x14ac:dyDescent="0.2">
      <c r="A207" s="442">
        <v>2018</v>
      </c>
      <c r="B207" s="416" t="s">
        <v>35</v>
      </c>
      <c r="C207" s="416" t="s">
        <v>161</v>
      </c>
      <c r="D207" s="417">
        <v>4057.8924999999999</v>
      </c>
    </row>
    <row r="208" spans="1:4" x14ac:dyDescent="0.2">
      <c r="A208" s="442">
        <v>2018</v>
      </c>
      <c r="B208" s="416" t="s">
        <v>36</v>
      </c>
      <c r="C208" s="416" t="s">
        <v>161</v>
      </c>
      <c r="D208" s="417">
        <v>4013.514000000001</v>
      </c>
    </row>
    <row r="209" spans="1:905" x14ac:dyDescent="0.2">
      <c r="A209" s="442">
        <v>2018</v>
      </c>
      <c r="B209" s="416" t="s">
        <v>37</v>
      </c>
      <c r="C209" s="416" t="s">
        <v>161</v>
      </c>
      <c r="D209" s="417">
        <v>4370.6799999999994</v>
      </c>
    </row>
    <row r="210" spans="1:905" x14ac:dyDescent="0.2">
      <c r="A210" s="442">
        <v>2018</v>
      </c>
      <c r="B210" s="416" t="s">
        <v>38</v>
      </c>
      <c r="C210" s="416" t="s">
        <v>161</v>
      </c>
      <c r="D210" s="417">
        <v>4730.9625000000005</v>
      </c>
    </row>
    <row r="211" spans="1:905" x14ac:dyDescent="0.2">
      <c r="A211" s="442">
        <v>2018</v>
      </c>
      <c r="B211" s="416" t="s">
        <v>39</v>
      </c>
      <c r="C211" s="416" t="s">
        <v>161</v>
      </c>
      <c r="D211" s="417">
        <v>4256.875</v>
      </c>
    </row>
    <row r="212" spans="1:905" x14ac:dyDescent="0.2">
      <c r="A212" s="442">
        <v>2018</v>
      </c>
      <c r="B212" s="416" t="s">
        <v>40</v>
      </c>
      <c r="C212" s="416" t="s">
        <v>161</v>
      </c>
      <c r="D212" s="417">
        <v>4686.3500000000004</v>
      </c>
    </row>
    <row r="213" spans="1:905" x14ac:dyDescent="0.2">
      <c r="A213" s="442">
        <v>2018</v>
      </c>
      <c r="B213" s="416" t="s">
        <v>41</v>
      </c>
      <c r="C213" s="416" t="s">
        <v>161</v>
      </c>
      <c r="D213" s="417">
        <v>4912.1649999999991</v>
      </c>
    </row>
    <row r="214" spans="1:905" x14ac:dyDescent="0.2">
      <c r="A214" s="442">
        <v>2018</v>
      </c>
      <c r="B214" s="416" t="s">
        <v>42</v>
      </c>
      <c r="C214" s="416" t="s">
        <v>161</v>
      </c>
      <c r="D214" s="417">
        <v>4054.1049999999996</v>
      </c>
    </row>
    <row r="215" spans="1:905" x14ac:dyDescent="0.2">
      <c r="A215" s="442">
        <v>2019</v>
      </c>
      <c r="B215" s="416" t="s">
        <v>43</v>
      </c>
      <c r="C215" s="416" t="s">
        <v>161</v>
      </c>
      <c r="D215" s="417">
        <v>3913.9700000000003</v>
      </c>
    </row>
    <row r="216" spans="1:905" s="420" customFormat="1" x14ac:dyDescent="0.2">
      <c r="A216" s="442">
        <v>2019</v>
      </c>
      <c r="B216" s="416" t="s">
        <v>44</v>
      </c>
      <c r="C216" s="416" t="s">
        <v>161</v>
      </c>
      <c r="D216" s="417">
        <v>3684.4429999999998</v>
      </c>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410"/>
      <c r="AK216" s="410"/>
      <c r="AL216" s="410"/>
      <c r="AM216" s="410"/>
      <c r="AN216" s="410"/>
      <c r="AO216" s="410"/>
      <c r="AP216" s="410"/>
      <c r="AQ216" s="410"/>
      <c r="AR216" s="410"/>
      <c r="AS216" s="410"/>
      <c r="AT216" s="410"/>
      <c r="AU216" s="410"/>
      <c r="AV216" s="410"/>
      <c r="AW216" s="410"/>
      <c r="AX216" s="410"/>
      <c r="AY216" s="410"/>
      <c r="AZ216" s="410"/>
      <c r="BA216" s="410"/>
      <c r="BB216" s="410"/>
      <c r="BC216" s="410"/>
      <c r="BD216" s="410"/>
      <c r="BE216" s="410"/>
      <c r="BF216" s="410"/>
      <c r="BG216" s="410"/>
      <c r="BH216" s="410"/>
      <c r="BI216" s="410"/>
      <c r="BJ216" s="410"/>
      <c r="BK216" s="410"/>
      <c r="BL216" s="410"/>
      <c r="BM216" s="410"/>
      <c r="BN216" s="410"/>
      <c r="BO216" s="410"/>
      <c r="BP216" s="410"/>
      <c r="BQ216" s="410"/>
      <c r="BR216" s="410"/>
      <c r="BS216" s="410"/>
      <c r="BT216" s="410"/>
      <c r="BU216" s="410"/>
      <c r="BV216" s="410"/>
      <c r="BW216" s="410"/>
      <c r="BX216" s="410"/>
      <c r="BY216" s="410"/>
      <c r="BZ216" s="410"/>
      <c r="CA216" s="410"/>
      <c r="CB216" s="410"/>
      <c r="CC216" s="410"/>
      <c r="CD216" s="410"/>
      <c r="CE216" s="410"/>
      <c r="CF216" s="410"/>
      <c r="CG216" s="410"/>
      <c r="CH216" s="410"/>
      <c r="CI216" s="410"/>
      <c r="CJ216" s="410"/>
      <c r="CK216" s="410"/>
      <c r="CL216" s="410"/>
      <c r="CM216" s="410"/>
      <c r="CN216" s="410"/>
      <c r="CO216" s="410"/>
      <c r="CP216" s="410"/>
      <c r="CQ216" s="410"/>
      <c r="CR216" s="410"/>
      <c r="CS216" s="410"/>
      <c r="CT216" s="410"/>
      <c r="CU216" s="410"/>
      <c r="CV216" s="410"/>
      <c r="CW216" s="410"/>
      <c r="CX216" s="410"/>
      <c r="CY216" s="410"/>
      <c r="CZ216" s="410"/>
      <c r="DA216" s="410"/>
      <c r="DB216" s="410"/>
      <c r="DC216" s="410"/>
      <c r="DD216" s="410"/>
      <c r="DE216" s="410"/>
      <c r="DF216" s="410"/>
      <c r="DG216" s="410"/>
      <c r="DH216" s="410"/>
      <c r="DI216" s="410"/>
      <c r="DJ216" s="410"/>
      <c r="DK216" s="410"/>
      <c r="DL216" s="410"/>
      <c r="DM216" s="410"/>
      <c r="DN216" s="410"/>
      <c r="DO216" s="410"/>
      <c r="DP216" s="410"/>
      <c r="DQ216" s="410"/>
      <c r="DR216" s="410"/>
      <c r="DS216" s="410"/>
      <c r="DT216" s="410"/>
      <c r="DU216" s="410"/>
      <c r="DV216" s="410"/>
      <c r="DW216" s="410"/>
      <c r="DX216" s="410"/>
      <c r="DY216" s="410"/>
      <c r="DZ216" s="410"/>
      <c r="EA216" s="410"/>
      <c r="EB216" s="410"/>
      <c r="EC216" s="410"/>
      <c r="ED216" s="410"/>
      <c r="EE216" s="410"/>
      <c r="EF216" s="410"/>
      <c r="EG216" s="410"/>
      <c r="EH216" s="410"/>
      <c r="EI216" s="410"/>
      <c r="EJ216" s="410"/>
      <c r="EK216" s="410"/>
      <c r="EL216" s="410"/>
      <c r="EM216" s="410"/>
      <c r="EN216" s="410"/>
      <c r="EO216" s="410"/>
      <c r="EP216" s="410"/>
      <c r="EQ216" s="410"/>
      <c r="ER216" s="410"/>
      <c r="ES216" s="410"/>
      <c r="ET216" s="410"/>
      <c r="EU216" s="410"/>
      <c r="EV216" s="410"/>
      <c r="EW216" s="410"/>
      <c r="EX216" s="410"/>
      <c r="EY216" s="410"/>
      <c r="EZ216" s="410"/>
      <c r="FA216" s="410"/>
      <c r="FB216" s="410"/>
      <c r="FC216" s="410"/>
      <c r="FD216" s="410"/>
      <c r="FE216" s="410"/>
      <c r="FF216" s="410"/>
      <c r="FG216" s="410"/>
      <c r="FH216" s="410"/>
      <c r="FI216" s="410"/>
      <c r="FJ216" s="410"/>
      <c r="FK216" s="410"/>
      <c r="FL216" s="410"/>
      <c r="FM216" s="410"/>
      <c r="FN216" s="410"/>
      <c r="FO216" s="410"/>
      <c r="FP216" s="410"/>
      <c r="FQ216" s="410"/>
      <c r="FR216" s="410"/>
      <c r="FS216" s="410"/>
      <c r="FT216" s="410"/>
      <c r="FU216" s="410"/>
      <c r="FV216" s="410"/>
      <c r="FW216" s="410"/>
      <c r="FX216" s="410"/>
      <c r="FY216" s="410"/>
      <c r="FZ216" s="410"/>
      <c r="GA216" s="410"/>
      <c r="GB216" s="410"/>
      <c r="GC216" s="410"/>
      <c r="GD216" s="410"/>
      <c r="GE216" s="410"/>
      <c r="GF216" s="410"/>
      <c r="GG216" s="410"/>
      <c r="GH216" s="410"/>
      <c r="GI216" s="410"/>
      <c r="GJ216" s="410"/>
      <c r="GK216" s="410"/>
      <c r="GL216" s="410"/>
      <c r="GM216" s="410"/>
      <c r="GN216" s="410"/>
      <c r="GO216" s="410"/>
      <c r="GP216" s="410"/>
      <c r="GQ216" s="410"/>
      <c r="GR216" s="410"/>
      <c r="GS216" s="410"/>
      <c r="GT216" s="410"/>
      <c r="GU216" s="410"/>
      <c r="GV216" s="410"/>
      <c r="GW216" s="410"/>
      <c r="GX216" s="410"/>
      <c r="GY216" s="410"/>
      <c r="GZ216" s="410"/>
      <c r="HA216" s="410"/>
      <c r="HB216" s="410"/>
      <c r="HC216" s="410"/>
      <c r="HD216" s="410"/>
      <c r="HE216" s="410"/>
      <c r="HF216" s="410"/>
      <c r="HG216" s="410"/>
      <c r="HH216" s="410"/>
      <c r="HI216" s="410"/>
      <c r="HJ216" s="410"/>
      <c r="HK216" s="410"/>
      <c r="HL216" s="410"/>
      <c r="HM216" s="410"/>
      <c r="HN216" s="410"/>
      <c r="HO216" s="410"/>
      <c r="HP216" s="410"/>
      <c r="HQ216" s="410"/>
      <c r="HR216" s="410"/>
      <c r="HS216" s="410"/>
      <c r="HT216" s="410"/>
      <c r="HU216" s="410"/>
      <c r="HV216" s="410"/>
      <c r="HW216" s="410"/>
      <c r="HX216" s="410"/>
      <c r="HY216" s="410"/>
      <c r="HZ216" s="410"/>
      <c r="IA216" s="410"/>
      <c r="IB216" s="410"/>
      <c r="IC216" s="410"/>
      <c r="ID216" s="410"/>
      <c r="IE216" s="410"/>
      <c r="IF216" s="410"/>
      <c r="IG216" s="410"/>
      <c r="IH216" s="410"/>
      <c r="II216" s="410"/>
      <c r="IJ216" s="410"/>
      <c r="IK216" s="410"/>
      <c r="IL216" s="410"/>
      <c r="IM216" s="410"/>
      <c r="IN216" s="410"/>
      <c r="IO216" s="410"/>
      <c r="IP216" s="410"/>
      <c r="IQ216" s="410"/>
      <c r="IR216" s="410"/>
      <c r="IS216" s="410"/>
      <c r="IT216" s="410"/>
      <c r="IU216" s="410"/>
      <c r="IV216" s="410"/>
      <c r="IW216" s="410"/>
      <c r="IX216" s="410"/>
      <c r="IY216" s="410"/>
      <c r="IZ216" s="410"/>
      <c r="JA216" s="410"/>
      <c r="JB216" s="410"/>
      <c r="JC216" s="410"/>
      <c r="JD216" s="410"/>
      <c r="JE216" s="410"/>
      <c r="JF216" s="410"/>
      <c r="JG216" s="410"/>
      <c r="JH216" s="410"/>
      <c r="JI216" s="410"/>
      <c r="JJ216" s="410"/>
      <c r="JK216" s="410"/>
      <c r="JL216" s="410"/>
      <c r="JM216" s="410"/>
      <c r="JN216" s="410"/>
      <c r="JO216" s="410"/>
      <c r="JP216" s="410"/>
      <c r="JQ216" s="410"/>
      <c r="JR216" s="410"/>
      <c r="JS216" s="410"/>
      <c r="JT216" s="410"/>
      <c r="JU216" s="410"/>
      <c r="JV216" s="410"/>
      <c r="JW216" s="410"/>
      <c r="JX216" s="410"/>
      <c r="JY216" s="410"/>
      <c r="JZ216" s="410"/>
      <c r="KA216" s="410"/>
      <c r="KB216" s="410"/>
      <c r="KC216" s="410"/>
      <c r="KD216" s="410"/>
      <c r="KE216" s="410"/>
      <c r="KF216" s="410"/>
      <c r="KG216" s="410"/>
      <c r="KH216" s="410"/>
      <c r="KI216" s="410"/>
      <c r="KJ216" s="410"/>
      <c r="KK216" s="410"/>
      <c r="KL216" s="410"/>
      <c r="KM216" s="410"/>
      <c r="KN216" s="410"/>
      <c r="KO216" s="410"/>
      <c r="KP216" s="410"/>
      <c r="KQ216" s="410"/>
      <c r="KR216" s="410"/>
      <c r="KS216" s="410"/>
      <c r="KT216" s="410"/>
      <c r="KU216" s="410"/>
      <c r="KV216" s="410"/>
      <c r="KW216" s="410"/>
      <c r="KX216" s="410"/>
      <c r="KY216" s="410"/>
      <c r="KZ216" s="410"/>
      <c r="LA216" s="410"/>
      <c r="LB216" s="410"/>
      <c r="LC216" s="410"/>
      <c r="LD216" s="410"/>
      <c r="LE216" s="410"/>
      <c r="LF216" s="410"/>
      <c r="LG216" s="410"/>
      <c r="LH216" s="410"/>
      <c r="LI216" s="410"/>
      <c r="LJ216" s="410"/>
      <c r="LK216" s="410"/>
      <c r="LL216" s="410"/>
      <c r="LM216" s="410"/>
      <c r="LN216" s="410"/>
      <c r="LO216" s="410"/>
      <c r="LP216" s="410"/>
      <c r="LQ216" s="410"/>
      <c r="LR216" s="410"/>
      <c r="LS216" s="410"/>
      <c r="LT216" s="410"/>
      <c r="LU216" s="410"/>
      <c r="LV216" s="410"/>
      <c r="LW216" s="410"/>
      <c r="LX216" s="410"/>
      <c r="LY216" s="410"/>
      <c r="LZ216" s="410"/>
      <c r="MA216" s="410"/>
      <c r="MB216" s="410"/>
      <c r="MC216" s="410"/>
      <c r="MD216" s="410"/>
      <c r="ME216" s="410"/>
      <c r="MF216" s="410"/>
      <c r="MG216" s="410"/>
      <c r="MH216" s="410"/>
      <c r="MI216" s="410"/>
      <c r="MJ216" s="410"/>
      <c r="MK216" s="410"/>
      <c r="ML216" s="410"/>
      <c r="MM216" s="410"/>
      <c r="MN216" s="410"/>
      <c r="MO216" s="410"/>
      <c r="MP216" s="410"/>
      <c r="MQ216" s="410"/>
      <c r="MR216" s="410"/>
      <c r="MS216" s="410"/>
      <c r="MT216" s="410"/>
      <c r="MU216" s="410"/>
      <c r="MV216" s="410"/>
      <c r="MW216" s="410"/>
      <c r="MX216" s="410"/>
      <c r="MY216" s="410"/>
      <c r="MZ216" s="410"/>
      <c r="NA216" s="410"/>
      <c r="NB216" s="410"/>
      <c r="NC216" s="410"/>
      <c r="ND216" s="410"/>
      <c r="NE216" s="410"/>
      <c r="NF216" s="410"/>
      <c r="NG216" s="410"/>
      <c r="NH216" s="410"/>
      <c r="NI216" s="410"/>
      <c r="NJ216" s="410"/>
      <c r="NK216" s="410"/>
      <c r="NL216" s="410"/>
      <c r="NM216" s="410"/>
      <c r="NN216" s="410"/>
      <c r="NO216" s="410"/>
      <c r="NP216" s="410"/>
      <c r="NQ216" s="410"/>
      <c r="NR216" s="410"/>
      <c r="NS216" s="410"/>
      <c r="NT216" s="410"/>
      <c r="NU216" s="410"/>
      <c r="NV216" s="410"/>
      <c r="NW216" s="410"/>
      <c r="NX216" s="410"/>
      <c r="NY216" s="410"/>
      <c r="NZ216" s="410"/>
      <c r="OA216" s="410"/>
      <c r="OB216" s="410"/>
      <c r="OC216" s="410"/>
      <c r="OD216" s="410"/>
      <c r="OE216" s="410"/>
      <c r="OF216" s="410"/>
      <c r="OG216" s="410"/>
      <c r="OH216" s="410"/>
      <c r="OI216" s="410"/>
      <c r="OJ216" s="410"/>
      <c r="OK216" s="410"/>
      <c r="OL216" s="410"/>
      <c r="OM216" s="410"/>
      <c r="ON216" s="410"/>
      <c r="OO216" s="410"/>
      <c r="OP216" s="410"/>
      <c r="OQ216" s="410"/>
      <c r="OR216" s="410"/>
      <c r="OS216" s="410"/>
      <c r="OT216" s="410"/>
      <c r="OU216" s="410"/>
      <c r="OV216" s="410"/>
      <c r="OW216" s="410"/>
      <c r="OX216" s="410"/>
      <c r="OY216" s="410"/>
      <c r="OZ216" s="410"/>
      <c r="PA216" s="410"/>
      <c r="PB216" s="410"/>
      <c r="PC216" s="410"/>
      <c r="PD216" s="410"/>
      <c r="PE216" s="410"/>
      <c r="PF216" s="410"/>
      <c r="PG216" s="410"/>
      <c r="PH216" s="410"/>
      <c r="PI216" s="410"/>
      <c r="PJ216" s="410"/>
      <c r="PK216" s="410"/>
      <c r="PL216" s="410"/>
      <c r="PM216" s="410"/>
      <c r="PN216" s="410"/>
      <c r="PO216" s="410"/>
      <c r="PP216" s="410"/>
      <c r="PQ216" s="410"/>
      <c r="PR216" s="410"/>
      <c r="PS216" s="410"/>
      <c r="PT216" s="410"/>
      <c r="PU216" s="410"/>
      <c r="PV216" s="410"/>
      <c r="PW216" s="410"/>
      <c r="PX216" s="410"/>
      <c r="PY216" s="410"/>
      <c r="PZ216" s="410"/>
      <c r="QA216" s="410"/>
      <c r="QB216" s="410"/>
      <c r="QC216" s="410"/>
      <c r="QD216" s="410"/>
      <c r="QE216" s="410"/>
      <c r="QF216" s="410"/>
      <c r="QG216" s="410"/>
      <c r="QH216" s="410"/>
      <c r="QI216" s="410"/>
      <c r="QJ216" s="410"/>
      <c r="QK216" s="410"/>
      <c r="QL216" s="410"/>
      <c r="QM216" s="410"/>
      <c r="QN216" s="410"/>
      <c r="QO216" s="410"/>
      <c r="QP216" s="410"/>
      <c r="QQ216" s="410"/>
      <c r="QR216" s="410"/>
      <c r="QS216" s="410"/>
      <c r="QT216" s="410"/>
      <c r="QU216" s="410"/>
      <c r="QV216" s="410"/>
      <c r="QW216" s="410"/>
      <c r="QX216" s="410"/>
      <c r="QY216" s="410"/>
      <c r="QZ216" s="410"/>
      <c r="RA216" s="410"/>
      <c r="RB216" s="410"/>
      <c r="RC216" s="410"/>
      <c r="RD216" s="410"/>
      <c r="RE216" s="410"/>
      <c r="RF216" s="410"/>
      <c r="RG216" s="410"/>
      <c r="RH216" s="410"/>
      <c r="RI216" s="410"/>
      <c r="RJ216" s="410"/>
      <c r="RK216" s="410"/>
      <c r="RL216" s="410"/>
      <c r="RM216" s="410"/>
      <c r="RN216" s="410"/>
      <c r="RO216" s="410"/>
      <c r="RP216" s="410"/>
      <c r="RQ216" s="410"/>
      <c r="RR216" s="410"/>
      <c r="RS216" s="410"/>
      <c r="RT216" s="410"/>
      <c r="RU216" s="410"/>
      <c r="RV216" s="410"/>
      <c r="RW216" s="410"/>
      <c r="RX216" s="410"/>
      <c r="RY216" s="410"/>
      <c r="RZ216" s="410"/>
      <c r="SA216" s="410"/>
      <c r="SB216" s="410"/>
      <c r="SC216" s="410"/>
      <c r="SD216" s="410"/>
      <c r="SE216" s="410"/>
      <c r="SF216" s="410"/>
      <c r="SG216" s="410"/>
      <c r="SH216" s="410"/>
      <c r="SI216" s="410"/>
      <c r="SJ216" s="410"/>
      <c r="SK216" s="410"/>
      <c r="SL216" s="410"/>
      <c r="SM216" s="410"/>
      <c r="SN216" s="410"/>
      <c r="SO216" s="410"/>
      <c r="SP216" s="410"/>
      <c r="SQ216" s="410"/>
      <c r="SR216" s="410"/>
      <c r="SS216" s="410"/>
      <c r="ST216" s="410"/>
      <c r="SU216" s="410"/>
      <c r="SV216" s="410"/>
      <c r="SW216" s="410"/>
      <c r="SX216" s="410"/>
      <c r="SY216" s="410"/>
      <c r="SZ216" s="410"/>
      <c r="TA216" s="410"/>
      <c r="TB216" s="410"/>
      <c r="TC216" s="410"/>
      <c r="TD216" s="410"/>
      <c r="TE216" s="410"/>
      <c r="TF216" s="410"/>
      <c r="TG216" s="410"/>
      <c r="TH216" s="410"/>
      <c r="TI216" s="410"/>
      <c r="TJ216" s="410"/>
      <c r="TK216" s="410"/>
      <c r="TL216" s="410"/>
      <c r="TM216" s="410"/>
      <c r="TN216" s="410"/>
      <c r="TO216" s="410"/>
      <c r="TP216" s="410"/>
      <c r="TQ216" s="410"/>
      <c r="TR216" s="410"/>
      <c r="TS216" s="410"/>
      <c r="TT216" s="410"/>
      <c r="TU216" s="410"/>
      <c r="TV216" s="410"/>
      <c r="TW216" s="410"/>
      <c r="TX216" s="410"/>
      <c r="TY216" s="410"/>
      <c r="TZ216" s="410"/>
      <c r="UA216" s="410"/>
      <c r="UB216" s="410"/>
      <c r="UC216" s="410"/>
      <c r="UD216" s="410"/>
      <c r="UE216" s="410"/>
      <c r="UF216" s="410"/>
      <c r="UG216" s="410"/>
      <c r="UH216" s="410"/>
      <c r="UI216" s="410"/>
      <c r="UJ216" s="410"/>
      <c r="UK216" s="410"/>
      <c r="UL216" s="410"/>
      <c r="UM216" s="410"/>
      <c r="UN216" s="410"/>
      <c r="UO216" s="410"/>
      <c r="UP216" s="410"/>
      <c r="UQ216" s="410"/>
      <c r="UR216" s="410"/>
      <c r="US216" s="410"/>
      <c r="UT216" s="410"/>
      <c r="UU216" s="410"/>
      <c r="UV216" s="410"/>
      <c r="UW216" s="410"/>
      <c r="UX216" s="410"/>
      <c r="UY216" s="410"/>
      <c r="UZ216" s="410"/>
      <c r="VA216" s="410"/>
      <c r="VB216" s="410"/>
      <c r="VC216" s="410"/>
      <c r="VD216" s="410"/>
      <c r="VE216" s="410"/>
      <c r="VF216" s="410"/>
      <c r="VG216" s="410"/>
      <c r="VH216" s="410"/>
      <c r="VI216" s="410"/>
      <c r="VJ216" s="410"/>
      <c r="VK216" s="410"/>
      <c r="VL216" s="410"/>
      <c r="VM216" s="410"/>
      <c r="VN216" s="410"/>
      <c r="VO216" s="410"/>
      <c r="VP216" s="410"/>
      <c r="VQ216" s="410"/>
      <c r="VR216" s="410"/>
      <c r="VS216" s="410"/>
      <c r="VT216" s="410"/>
      <c r="VU216" s="410"/>
      <c r="VV216" s="410"/>
      <c r="VW216" s="410"/>
      <c r="VX216" s="410"/>
      <c r="VY216" s="410"/>
      <c r="VZ216" s="410"/>
      <c r="WA216" s="410"/>
      <c r="WB216" s="410"/>
      <c r="WC216" s="410"/>
      <c r="WD216" s="410"/>
      <c r="WE216" s="410"/>
      <c r="WF216" s="410"/>
      <c r="WG216" s="410"/>
      <c r="WH216" s="410"/>
      <c r="WI216" s="410"/>
      <c r="WJ216" s="410"/>
      <c r="WK216" s="410"/>
      <c r="WL216" s="410"/>
      <c r="WM216" s="410"/>
      <c r="WN216" s="410"/>
      <c r="WO216" s="410"/>
      <c r="WP216" s="410"/>
      <c r="WQ216" s="410"/>
      <c r="WR216" s="410"/>
      <c r="WS216" s="410"/>
      <c r="WT216" s="410"/>
      <c r="WU216" s="410"/>
      <c r="WV216" s="410"/>
      <c r="WW216" s="410"/>
      <c r="WX216" s="410"/>
      <c r="WY216" s="410"/>
      <c r="WZ216" s="410"/>
      <c r="XA216" s="410"/>
      <c r="XB216" s="410"/>
      <c r="XC216" s="410"/>
      <c r="XD216" s="410"/>
      <c r="XE216" s="410"/>
      <c r="XF216" s="410"/>
      <c r="XG216" s="410"/>
      <c r="XH216" s="410"/>
      <c r="XI216" s="410"/>
      <c r="XJ216" s="410"/>
      <c r="XK216" s="410"/>
      <c r="XL216" s="410"/>
      <c r="XM216" s="410"/>
      <c r="XN216" s="410"/>
      <c r="XO216" s="410"/>
      <c r="XP216" s="410"/>
      <c r="XQ216" s="410"/>
      <c r="XR216" s="410"/>
      <c r="XS216" s="410"/>
      <c r="XT216" s="410"/>
      <c r="XU216" s="410"/>
      <c r="XV216" s="410"/>
      <c r="XW216" s="410"/>
      <c r="XX216" s="410"/>
      <c r="XY216" s="410"/>
      <c r="XZ216" s="410"/>
      <c r="YA216" s="410"/>
      <c r="YB216" s="410"/>
      <c r="YC216" s="410"/>
      <c r="YD216" s="410"/>
      <c r="YE216" s="410"/>
      <c r="YF216" s="410"/>
      <c r="YG216" s="410"/>
      <c r="YH216" s="410"/>
      <c r="YI216" s="410"/>
      <c r="YJ216" s="410"/>
      <c r="YK216" s="410"/>
      <c r="YL216" s="410"/>
      <c r="YM216" s="410"/>
      <c r="YN216" s="410"/>
      <c r="YO216" s="410"/>
      <c r="YP216" s="410"/>
      <c r="YQ216" s="410"/>
      <c r="YR216" s="410"/>
      <c r="YS216" s="410"/>
      <c r="YT216" s="410"/>
      <c r="YU216" s="410"/>
      <c r="YV216" s="410"/>
      <c r="YW216" s="410"/>
      <c r="YX216" s="410"/>
      <c r="YY216" s="410"/>
      <c r="YZ216" s="410"/>
      <c r="ZA216" s="410"/>
      <c r="ZB216" s="410"/>
      <c r="ZC216" s="410"/>
      <c r="ZD216" s="410"/>
      <c r="ZE216" s="410"/>
      <c r="ZF216" s="410"/>
      <c r="ZG216" s="410"/>
      <c r="ZH216" s="410"/>
      <c r="ZI216" s="410"/>
      <c r="ZJ216" s="410"/>
      <c r="ZK216" s="410"/>
      <c r="ZL216" s="410"/>
      <c r="ZM216" s="410"/>
      <c r="ZN216" s="410"/>
      <c r="ZO216" s="410"/>
      <c r="ZP216" s="410"/>
      <c r="ZQ216" s="410"/>
      <c r="ZR216" s="410"/>
      <c r="ZS216" s="410"/>
      <c r="ZT216" s="410"/>
      <c r="ZU216" s="410"/>
      <c r="ZV216" s="410"/>
      <c r="ZW216" s="410"/>
      <c r="ZX216" s="410"/>
      <c r="ZY216" s="410"/>
      <c r="ZZ216" s="410"/>
      <c r="AAA216" s="410"/>
      <c r="AAB216" s="410"/>
      <c r="AAC216" s="410"/>
      <c r="AAD216" s="410"/>
      <c r="AAE216" s="410"/>
      <c r="AAF216" s="410"/>
      <c r="AAG216" s="410"/>
      <c r="AAH216" s="410"/>
      <c r="AAI216" s="410"/>
      <c r="AAJ216" s="410"/>
      <c r="AAK216" s="410"/>
      <c r="AAL216" s="410"/>
      <c r="AAM216" s="410"/>
      <c r="AAN216" s="410"/>
      <c r="AAO216" s="410"/>
      <c r="AAP216" s="410"/>
      <c r="AAQ216" s="410"/>
      <c r="AAR216" s="410"/>
      <c r="AAS216" s="410"/>
      <c r="AAT216" s="410"/>
      <c r="AAU216" s="410"/>
      <c r="AAV216" s="410"/>
      <c r="AAW216" s="410"/>
      <c r="AAX216" s="410"/>
      <c r="AAY216" s="410"/>
      <c r="AAZ216" s="410"/>
      <c r="ABA216" s="410"/>
      <c r="ABB216" s="410"/>
      <c r="ABC216" s="410"/>
      <c r="ABD216" s="410"/>
      <c r="ABE216" s="410"/>
      <c r="ABF216" s="410"/>
      <c r="ABG216" s="410"/>
      <c r="ABH216" s="410"/>
      <c r="ABI216" s="410"/>
      <c r="ABJ216" s="410"/>
      <c r="ABK216" s="410"/>
      <c r="ABL216" s="410"/>
      <c r="ABM216" s="410"/>
      <c r="ABN216" s="410"/>
      <c r="ABO216" s="410"/>
      <c r="ABP216" s="410"/>
      <c r="ABQ216" s="410"/>
      <c r="ABR216" s="410"/>
      <c r="ABS216" s="410"/>
      <c r="ABT216" s="410"/>
      <c r="ABU216" s="410"/>
      <c r="ABV216" s="410"/>
      <c r="ABW216" s="410"/>
      <c r="ABX216" s="410"/>
      <c r="ABY216" s="410"/>
      <c r="ABZ216" s="410"/>
      <c r="ACA216" s="410"/>
      <c r="ACB216" s="410"/>
      <c r="ACC216" s="410"/>
      <c r="ACD216" s="410"/>
      <c r="ACE216" s="410"/>
      <c r="ACF216" s="410"/>
      <c r="ACG216" s="410"/>
      <c r="ACH216" s="410"/>
      <c r="ACI216" s="410"/>
      <c r="ACJ216" s="410"/>
      <c r="ACK216" s="410"/>
      <c r="ACL216" s="410"/>
      <c r="ACM216" s="410"/>
      <c r="ACN216" s="410"/>
      <c r="ACO216" s="410"/>
      <c r="ACP216" s="410"/>
      <c r="ACQ216" s="410"/>
      <c r="ACR216" s="410"/>
      <c r="ACS216" s="410"/>
      <c r="ACT216" s="410"/>
      <c r="ACU216" s="410"/>
      <c r="ACV216" s="410"/>
      <c r="ACW216" s="410"/>
      <c r="ACX216" s="410"/>
      <c r="ACY216" s="410"/>
      <c r="ACZ216" s="410"/>
      <c r="ADA216" s="410"/>
      <c r="ADB216" s="410"/>
      <c r="ADC216" s="410"/>
      <c r="ADD216" s="410"/>
      <c r="ADE216" s="410"/>
      <c r="ADF216" s="410"/>
      <c r="ADG216" s="410"/>
      <c r="ADH216" s="410"/>
      <c r="ADI216" s="410"/>
      <c r="ADJ216" s="410"/>
      <c r="ADK216" s="410"/>
      <c r="ADL216" s="410"/>
      <c r="ADM216" s="410"/>
      <c r="ADN216" s="410"/>
      <c r="ADO216" s="410"/>
      <c r="ADP216" s="410"/>
      <c r="ADQ216" s="410"/>
      <c r="ADR216" s="410"/>
      <c r="ADS216" s="410"/>
      <c r="ADT216" s="410"/>
      <c r="ADU216" s="410"/>
      <c r="ADV216" s="410"/>
      <c r="ADW216" s="410"/>
      <c r="ADX216" s="410"/>
      <c r="ADY216" s="410"/>
      <c r="ADZ216" s="410"/>
      <c r="AEA216" s="410"/>
      <c r="AEB216" s="410"/>
      <c r="AEC216" s="410"/>
      <c r="AED216" s="410"/>
      <c r="AEE216" s="410"/>
      <c r="AEF216" s="410"/>
      <c r="AEG216" s="410"/>
      <c r="AEH216" s="410"/>
      <c r="AEI216" s="410"/>
      <c r="AEJ216" s="410"/>
      <c r="AEK216" s="410"/>
      <c r="AEL216" s="410"/>
      <c r="AEM216" s="410"/>
      <c r="AEN216" s="410"/>
      <c r="AEO216" s="410"/>
      <c r="AEP216" s="410"/>
      <c r="AEQ216" s="410"/>
      <c r="AER216" s="410"/>
      <c r="AES216" s="410"/>
      <c r="AET216" s="410"/>
      <c r="AEU216" s="410"/>
      <c r="AEV216" s="410"/>
      <c r="AEW216" s="410"/>
      <c r="AEX216" s="410"/>
      <c r="AEY216" s="410"/>
      <c r="AEZ216" s="410"/>
      <c r="AFA216" s="410"/>
      <c r="AFB216" s="410"/>
      <c r="AFC216" s="410"/>
      <c r="AFD216" s="410"/>
      <c r="AFE216" s="410"/>
      <c r="AFF216" s="410"/>
      <c r="AFG216" s="410"/>
      <c r="AFH216" s="410"/>
      <c r="AFI216" s="410"/>
      <c r="AFJ216" s="410"/>
      <c r="AFK216" s="410"/>
      <c r="AFL216" s="410"/>
      <c r="AFM216" s="410"/>
      <c r="AFN216" s="410"/>
      <c r="AFO216" s="410"/>
      <c r="AFP216" s="410"/>
      <c r="AFQ216" s="410"/>
      <c r="AFR216" s="410"/>
      <c r="AFS216" s="410"/>
      <c r="AFT216" s="410"/>
      <c r="AFU216" s="410"/>
      <c r="AFV216" s="410"/>
      <c r="AFW216" s="410"/>
      <c r="AFX216" s="410"/>
      <c r="AFY216" s="410"/>
      <c r="AFZ216" s="410"/>
      <c r="AGA216" s="410"/>
      <c r="AGB216" s="410"/>
      <c r="AGC216" s="410"/>
      <c r="AGD216" s="410"/>
      <c r="AGE216" s="410"/>
      <c r="AGF216" s="410"/>
      <c r="AGG216" s="410"/>
      <c r="AGH216" s="410"/>
      <c r="AGI216" s="410"/>
      <c r="AGJ216" s="410"/>
      <c r="AGK216" s="410"/>
      <c r="AGL216" s="410"/>
      <c r="AGM216" s="410"/>
      <c r="AGN216" s="410"/>
      <c r="AGO216" s="410"/>
      <c r="AGP216" s="410"/>
      <c r="AGQ216" s="410"/>
      <c r="AGR216" s="410"/>
      <c r="AGS216" s="410"/>
      <c r="AGT216" s="410"/>
      <c r="AGU216" s="410"/>
      <c r="AGV216" s="410"/>
      <c r="AGW216" s="410"/>
      <c r="AGX216" s="410"/>
      <c r="AGY216" s="410"/>
      <c r="AGZ216" s="410"/>
      <c r="AHA216" s="410"/>
      <c r="AHB216" s="410"/>
      <c r="AHC216" s="410"/>
      <c r="AHD216" s="410"/>
      <c r="AHE216" s="410"/>
      <c r="AHF216" s="410"/>
      <c r="AHG216" s="410"/>
      <c r="AHH216" s="410"/>
      <c r="AHI216" s="410"/>
      <c r="AHJ216" s="410"/>
      <c r="AHK216" s="410"/>
      <c r="AHL216" s="410"/>
      <c r="AHM216" s="410"/>
      <c r="AHN216" s="410"/>
      <c r="AHO216" s="410"/>
      <c r="AHP216" s="410"/>
      <c r="AHQ216" s="410"/>
      <c r="AHR216" s="410"/>
      <c r="AHS216" s="410"/>
      <c r="AHT216" s="410"/>
      <c r="AHU216" s="410"/>
    </row>
    <row r="217" spans="1:905" x14ac:dyDescent="0.2">
      <c r="A217" s="442">
        <v>2019</v>
      </c>
      <c r="B217" s="416" t="s">
        <v>45</v>
      </c>
      <c r="C217" s="416" t="s">
        <v>161</v>
      </c>
      <c r="D217" s="417">
        <v>4433.4480000000003</v>
      </c>
    </row>
    <row r="218" spans="1:905" x14ac:dyDescent="0.2">
      <c r="A218" s="442">
        <v>2019</v>
      </c>
      <c r="B218" s="416" t="s">
        <v>33</v>
      </c>
      <c r="C218" s="416" t="s">
        <v>161</v>
      </c>
      <c r="D218" s="417">
        <v>4260.7025000000003</v>
      </c>
    </row>
    <row r="219" spans="1:905" x14ac:dyDescent="0.2">
      <c r="A219" s="442">
        <v>2019</v>
      </c>
      <c r="B219" s="416" t="s">
        <v>35</v>
      </c>
      <c r="C219" s="416" t="s">
        <v>161</v>
      </c>
      <c r="D219" s="417">
        <v>5460.85</v>
      </c>
    </row>
    <row r="220" spans="1:905" x14ac:dyDescent="0.2">
      <c r="A220" s="442">
        <v>2019</v>
      </c>
      <c r="B220" s="416" t="s">
        <v>36</v>
      </c>
      <c r="C220" s="416" t="s">
        <v>161</v>
      </c>
      <c r="D220" s="417">
        <v>4295.3549999999996</v>
      </c>
    </row>
    <row r="221" spans="1:905" x14ac:dyDescent="0.2">
      <c r="A221" s="442">
        <v>2019</v>
      </c>
      <c r="B221" s="416" t="s">
        <v>37</v>
      </c>
      <c r="C221" s="416" t="s">
        <v>161</v>
      </c>
      <c r="D221" s="417">
        <v>4692.3599999999997</v>
      </c>
    </row>
    <row r="222" spans="1:905" x14ac:dyDescent="0.2">
      <c r="A222" s="442">
        <v>2019</v>
      </c>
      <c r="B222" s="416" t="s">
        <v>38</v>
      </c>
      <c r="C222" s="416" t="s">
        <v>161</v>
      </c>
      <c r="D222" s="417">
        <v>4644.9974999999995</v>
      </c>
    </row>
    <row r="223" spans="1:905" x14ac:dyDescent="0.2">
      <c r="A223" s="442">
        <v>2019</v>
      </c>
      <c r="B223" s="416" t="s">
        <v>39</v>
      </c>
      <c r="C223" s="416" t="s">
        <v>161</v>
      </c>
      <c r="D223" s="417">
        <v>5233.4624999999996</v>
      </c>
    </row>
    <row r="224" spans="1:905" x14ac:dyDescent="0.2">
      <c r="A224" s="442">
        <v>2019</v>
      </c>
      <c r="B224" s="416" t="s">
        <v>40</v>
      </c>
      <c r="C224" s="416" t="s">
        <v>161</v>
      </c>
      <c r="D224" s="417">
        <v>4821.9575000000004</v>
      </c>
    </row>
    <row r="225" spans="1:4" x14ac:dyDescent="0.2">
      <c r="A225" s="442">
        <v>2019</v>
      </c>
      <c r="B225" s="416" t="s">
        <v>41</v>
      </c>
      <c r="C225" s="416" t="s">
        <v>161</v>
      </c>
      <c r="D225" s="417">
        <v>4937.6149999999998</v>
      </c>
    </row>
    <row r="226" spans="1:4" x14ac:dyDescent="0.2">
      <c r="A226" s="442">
        <v>2019</v>
      </c>
      <c r="B226" s="416" t="s">
        <v>42</v>
      </c>
      <c r="C226" s="416" t="s">
        <v>161</v>
      </c>
      <c r="D226" s="417">
        <v>3894.6750000000002</v>
      </c>
    </row>
    <row r="227" spans="1:4" x14ac:dyDescent="0.2">
      <c r="A227" s="442">
        <v>2020</v>
      </c>
      <c r="B227" s="416" t="s">
        <v>43</v>
      </c>
      <c r="C227" s="416" t="s">
        <v>161</v>
      </c>
      <c r="D227" s="417">
        <v>3701.9205000000002</v>
      </c>
    </row>
    <row r="228" spans="1:4" x14ac:dyDescent="0.2">
      <c r="A228" s="442">
        <v>2020</v>
      </c>
      <c r="B228" s="416" t="s">
        <v>44</v>
      </c>
      <c r="C228" s="416" t="s">
        <v>161</v>
      </c>
      <c r="D228" s="417">
        <v>3520.61</v>
      </c>
    </row>
    <row r="229" spans="1:4" x14ac:dyDescent="0.2">
      <c r="A229" s="442">
        <v>2020</v>
      </c>
      <c r="B229" s="416" t="s">
        <v>45</v>
      </c>
      <c r="C229" s="416" t="s">
        <v>161</v>
      </c>
      <c r="D229" s="417">
        <v>2530.6550000000002</v>
      </c>
    </row>
    <row r="230" spans="1:4" x14ac:dyDescent="0.2">
      <c r="A230" s="442">
        <v>2020</v>
      </c>
      <c r="B230" s="416" t="s">
        <v>33</v>
      </c>
      <c r="C230" s="416" t="s">
        <v>161</v>
      </c>
      <c r="D230" s="417">
        <v>987.69499999999994</v>
      </c>
    </row>
    <row r="231" spans="1:4" x14ac:dyDescent="0.2">
      <c r="A231" s="442">
        <v>2020</v>
      </c>
      <c r="B231" s="416" t="s">
        <v>35</v>
      </c>
      <c r="C231" s="416" t="s">
        <v>161</v>
      </c>
      <c r="D231" s="417">
        <v>2077.9549999999999</v>
      </c>
    </row>
    <row r="232" spans="1:4" x14ac:dyDescent="0.2">
      <c r="A232" s="442">
        <v>2020</v>
      </c>
      <c r="B232" s="416" t="s">
        <v>36</v>
      </c>
      <c r="C232" s="416" t="s">
        <v>161</v>
      </c>
      <c r="D232" s="417">
        <v>2510.1749999999997</v>
      </c>
    </row>
    <row r="233" spans="1:4" x14ac:dyDescent="0.2">
      <c r="A233" s="442">
        <v>2020</v>
      </c>
      <c r="B233" s="416" t="s">
        <v>37</v>
      </c>
      <c r="C233" s="416" t="s">
        <v>161</v>
      </c>
      <c r="D233" s="417">
        <v>3390.1999999999994</v>
      </c>
    </row>
    <row r="234" spans="1:4" x14ac:dyDescent="0.2">
      <c r="A234" s="442">
        <v>2020</v>
      </c>
      <c r="B234" s="416" t="s">
        <v>38</v>
      </c>
      <c r="C234" s="416" t="s">
        <v>161</v>
      </c>
      <c r="D234" s="417">
        <v>3388.7425000000003</v>
      </c>
    </row>
    <row r="235" spans="1:4" x14ac:dyDescent="0.2">
      <c r="A235" s="442">
        <v>2020</v>
      </c>
      <c r="B235" s="416" t="s">
        <v>39</v>
      </c>
      <c r="C235" s="416" t="s">
        <v>161</v>
      </c>
      <c r="D235" s="417">
        <v>3522.0420000000004</v>
      </c>
    </row>
    <row r="236" spans="1:4" x14ac:dyDescent="0.2">
      <c r="A236" s="442">
        <v>2020</v>
      </c>
      <c r="B236" s="416" t="s">
        <v>40</v>
      </c>
      <c r="C236" s="416" t="s">
        <v>161</v>
      </c>
      <c r="D236" s="417">
        <v>3793.0249999999996</v>
      </c>
    </row>
    <row r="237" spans="1:4" x14ac:dyDescent="0.2">
      <c r="A237" s="442">
        <v>2020</v>
      </c>
      <c r="B237" s="416" t="s">
        <v>41</v>
      </c>
      <c r="C237" s="416" t="s">
        <v>161</v>
      </c>
      <c r="D237" s="417">
        <v>3509.8434999999995</v>
      </c>
    </row>
    <row r="238" spans="1:4" x14ac:dyDescent="0.2">
      <c r="A238" s="442">
        <v>2020</v>
      </c>
      <c r="B238" s="416" t="s">
        <v>42</v>
      </c>
      <c r="C238" s="416" t="s">
        <v>161</v>
      </c>
      <c r="D238" s="417">
        <v>3647.3325000000004</v>
      </c>
    </row>
    <row r="239" spans="1:4" x14ac:dyDescent="0.2">
      <c r="A239" s="442">
        <v>2021</v>
      </c>
      <c r="B239" s="416" t="s">
        <v>43</v>
      </c>
      <c r="C239" s="416" t="s">
        <v>161</v>
      </c>
      <c r="D239" s="417">
        <v>3465.2225000000003</v>
      </c>
    </row>
    <row r="240" spans="1:4" x14ac:dyDescent="0.2">
      <c r="A240" s="442">
        <v>2021</v>
      </c>
      <c r="B240" s="416" t="s">
        <v>44</v>
      </c>
      <c r="C240" s="416" t="s">
        <v>161</v>
      </c>
      <c r="D240" s="417">
        <v>3898.2015000819993</v>
      </c>
    </row>
    <row r="241" spans="1:4" x14ac:dyDescent="0.2">
      <c r="A241" s="442">
        <v>2021</v>
      </c>
      <c r="B241" s="416" t="s">
        <v>45</v>
      </c>
      <c r="C241" s="416" t="s">
        <v>161</v>
      </c>
      <c r="D241" s="417">
        <v>4822.5830000114429</v>
      </c>
    </row>
    <row r="242" spans="1:4" x14ac:dyDescent="0.2">
      <c r="A242" s="442">
        <v>2021</v>
      </c>
      <c r="B242" s="416" t="s">
        <v>33</v>
      </c>
      <c r="C242" s="416" t="s">
        <v>161</v>
      </c>
      <c r="D242" s="417">
        <v>3347.8075000000003</v>
      </c>
    </row>
    <row r="243" spans="1:4" x14ac:dyDescent="0.2">
      <c r="A243" s="442">
        <v>2021</v>
      </c>
      <c r="B243" s="416" t="s">
        <v>35</v>
      </c>
      <c r="C243" s="416" t="s">
        <v>161</v>
      </c>
      <c r="D243" s="417">
        <v>2268.7149991531373</v>
      </c>
    </row>
    <row r="244" spans="1:4" x14ac:dyDescent="0.2">
      <c r="A244" s="442">
        <v>2021</v>
      </c>
      <c r="B244" s="416" t="s">
        <v>36</v>
      </c>
      <c r="C244" s="416" t="s">
        <v>161</v>
      </c>
      <c r="D244" s="417">
        <v>6032.5949999999993</v>
      </c>
    </row>
    <row r="245" spans="1:4" x14ac:dyDescent="0.2">
      <c r="A245" s="442">
        <v>2021</v>
      </c>
      <c r="B245" s="416" t="s">
        <v>37</v>
      </c>
      <c r="C245" s="416" t="s">
        <v>161</v>
      </c>
      <c r="D245" s="417">
        <v>5656.9950024414047</v>
      </c>
    </row>
    <row r="246" spans="1:4" x14ac:dyDescent="0.2">
      <c r="A246" s="442">
        <v>2021</v>
      </c>
      <c r="B246" s="416" t="s">
        <v>38</v>
      </c>
      <c r="C246" s="416" t="s">
        <v>161</v>
      </c>
      <c r="D246" s="417">
        <v>6068.3650146484379</v>
      </c>
    </row>
    <row r="247" spans="1:4" x14ac:dyDescent="0.2">
      <c r="A247" s="442">
        <v>2021</v>
      </c>
      <c r="B247" s="416" t="s">
        <v>39</v>
      </c>
      <c r="C247" s="416" t="s">
        <v>161</v>
      </c>
      <c r="D247" s="417">
        <v>5393.6824652099594</v>
      </c>
    </row>
    <row r="248" spans="1:4" x14ac:dyDescent="0.2">
      <c r="A248" s="442">
        <v>2021</v>
      </c>
      <c r="B248" s="416" t="s">
        <v>40</v>
      </c>
      <c r="C248" s="416" t="s">
        <v>161</v>
      </c>
      <c r="D248" s="417">
        <v>6434.4999963378905</v>
      </c>
    </row>
    <row r="249" spans="1:4" x14ac:dyDescent="0.2">
      <c r="A249" s="442">
        <v>2021</v>
      </c>
      <c r="B249" s="416" t="s">
        <v>41</v>
      </c>
      <c r="C249" s="416" t="s">
        <v>161</v>
      </c>
      <c r="D249" s="417">
        <v>6020.2779925918576</v>
      </c>
    </row>
    <row r="250" spans="1:4" x14ac:dyDescent="0.2">
      <c r="A250" s="442">
        <v>2021</v>
      </c>
      <c r="B250" s="416" t="s">
        <v>42</v>
      </c>
      <c r="C250" s="416" t="s">
        <v>161</v>
      </c>
      <c r="D250" s="417">
        <v>5460.4124948120107</v>
      </c>
    </row>
    <row r="251" spans="1:4" x14ac:dyDescent="0.2">
      <c r="A251" s="442">
        <v>2022</v>
      </c>
      <c r="B251" s="416" t="s">
        <v>43</v>
      </c>
      <c r="C251" s="416" t="s">
        <v>161</v>
      </c>
      <c r="D251" s="417">
        <v>6113.3704755020153</v>
      </c>
    </row>
    <row r="252" spans="1:4" x14ac:dyDescent="0.2">
      <c r="A252" s="442">
        <v>2022</v>
      </c>
      <c r="B252" s="416" t="s">
        <v>44</v>
      </c>
      <c r="C252" s="416" t="s">
        <v>161</v>
      </c>
      <c r="D252" s="417">
        <v>5728.1155054473875</v>
      </c>
    </row>
    <row r="253" spans="1:4" x14ac:dyDescent="0.2">
      <c r="A253" s="442">
        <v>2022</v>
      </c>
      <c r="B253" s="416" t="s">
        <v>45</v>
      </c>
      <c r="C253" s="416" t="s">
        <v>161</v>
      </c>
      <c r="D253" s="417">
        <v>6337.3605096817028</v>
      </c>
    </row>
    <row r="254" spans="1:4" x14ac:dyDescent="0.2">
      <c r="A254" s="442">
        <v>2022</v>
      </c>
      <c r="B254" s="416" t="s">
        <v>33</v>
      </c>
      <c r="C254" s="416" t="s">
        <v>161</v>
      </c>
      <c r="D254" s="417">
        <v>6095.8460289001459</v>
      </c>
    </row>
    <row r="255" spans="1:4" x14ac:dyDescent="0.2">
      <c r="A255" s="442">
        <v>2022</v>
      </c>
      <c r="B255" s="416" t="s">
        <v>35</v>
      </c>
      <c r="C255" s="416" t="s">
        <v>161</v>
      </c>
      <c r="D255" s="417">
        <v>6749.2329852676385</v>
      </c>
    </row>
    <row r="256" spans="1:4" x14ac:dyDescent="0.2">
      <c r="A256" s="442">
        <v>2022</v>
      </c>
      <c r="B256" s="416" t="s">
        <v>36</v>
      </c>
      <c r="C256" s="416" t="s">
        <v>161</v>
      </c>
      <c r="D256" s="417">
        <v>7576.5200062942513</v>
      </c>
    </row>
    <row r="257" spans="1:5" x14ac:dyDescent="0.2">
      <c r="A257" s="442">
        <v>2022</v>
      </c>
      <c r="B257" s="416" t="s">
        <v>37</v>
      </c>
      <c r="C257" s="416" t="s">
        <v>161</v>
      </c>
      <c r="D257" s="417">
        <v>6031.7880000000005</v>
      </c>
    </row>
    <row r="258" spans="1:5" x14ac:dyDescent="0.2">
      <c r="A258" s="442">
        <v>2022</v>
      </c>
      <c r="B258" s="416" t="s">
        <v>38</v>
      </c>
      <c r="C258" s="416" t="s">
        <v>161</v>
      </c>
      <c r="D258" s="417">
        <v>5609.5624999999991</v>
      </c>
    </row>
    <row r="259" spans="1:5" x14ac:dyDescent="0.2">
      <c r="A259" s="442">
        <v>2022</v>
      </c>
      <c r="B259" s="416" t="s">
        <v>39</v>
      </c>
      <c r="C259" s="416" t="s">
        <v>161</v>
      </c>
      <c r="D259" s="417">
        <v>6003.8574999999992</v>
      </c>
    </row>
    <row r="260" spans="1:5" x14ac:dyDescent="0.2">
      <c r="A260" s="442">
        <v>2022</v>
      </c>
      <c r="B260" s="416" t="s">
        <v>40</v>
      </c>
      <c r="C260" s="416" t="s">
        <v>161</v>
      </c>
      <c r="D260" s="417">
        <v>5532.1395000000002</v>
      </c>
    </row>
    <row r="261" spans="1:5" x14ac:dyDescent="0.2">
      <c r="A261" s="442">
        <v>2022</v>
      </c>
      <c r="B261" s="416" t="s">
        <v>41</v>
      </c>
      <c r="C261" s="416" t="s">
        <v>161</v>
      </c>
      <c r="D261" s="417">
        <v>5309.7549999999992</v>
      </c>
    </row>
    <row r="262" spans="1:5" x14ac:dyDescent="0.2">
      <c r="A262" s="442">
        <v>2022</v>
      </c>
      <c r="B262" s="416" t="s">
        <v>42</v>
      </c>
      <c r="C262" s="416" t="s">
        <v>161</v>
      </c>
      <c r="D262" s="417">
        <v>4620.8925000000008</v>
      </c>
    </row>
    <row r="263" spans="1:5" x14ac:dyDescent="0.2">
      <c r="A263" s="442">
        <v>2023</v>
      </c>
      <c r="B263" s="416" t="s">
        <v>43</v>
      </c>
      <c r="C263" s="416" t="s">
        <v>161</v>
      </c>
      <c r="D263" s="417">
        <v>5002.9750000000004</v>
      </c>
    </row>
    <row r="264" spans="1:5" x14ac:dyDescent="0.2">
      <c r="A264" s="442">
        <v>2023</v>
      </c>
      <c r="B264" s="416" t="s">
        <v>44</v>
      </c>
      <c r="C264" s="416" t="s">
        <v>161</v>
      </c>
      <c r="D264" s="417">
        <v>5708.1725000000006</v>
      </c>
    </row>
    <row r="265" spans="1:5" ht="12" customHeight="1" x14ac:dyDescent="0.2">
      <c r="A265" s="442">
        <v>2023</v>
      </c>
      <c r="B265" s="416" t="s">
        <v>45</v>
      </c>
      <c r="C265" s="416" t="s">
        <v>161</v>
      </c>
      <c r="D265" s="417">
        <v>6069.42</v>
      </c>
    </row>
    <row r="266" spans="1:5" ht="12" customHeight="1" x14ac:dyDescent="0.2">
      <c r="A266" s="442">
        <v>2023</v>
      </c>
      <c r="B266" s="416" t="s">
        <v>33</v>
      </c>
      <c r="C266" s="416" t="s">
        <v>161</v>
      </c>
      <c r="D266" s="417">
        <v>4693.8650000000007</v>
      </c>
    </row>
    <row r="267" spans="1:5" ht="12.75" customHeight="1" x14ac:dyDescent="0.2">
      <c r="A267" s="442">
        <v>2023</v>
      </c>
      <c r="B267" s="416" t="s">
        <v>35</v>
      </c>
      <c r="C267" s="416" t="s">
        <v>161</v>
      </c>
      <c r="D267" s="417">
        <v>4991.5174999999999</v>
      </c>
    </row>
    <row r="268" spans="1:5" ht="12.75" customHeight="1" x14ac:dyDescent="0.2">
      <c r="A268" s="442">
        <v>2023</v>
      </c>
      <c r="B268" s="416" t="s">
        <v>36</v>
      </c>
      <c r="C268" s="416" t="s">
        <v>161</v>
      </c>
      <c r="D268" s="421">
        <v>5346.6125000000002</v>
      </c>
      <c r="E268" s="443"/>
    </row>
    <row r="269" spans="1:5" ht="12.75" customHeight="1" x14ac:dyDescent="0.2">
      <c r="A269" s="442">
        <v>2023</v>
      </c>
      <c r="B269" s="416" t="s">
        <v>37</v>
      </c>
      <c r="C269" s="416" t="s">
        <v>161</v>
      </c>
      <c r="D269" s="417">
        <v>5650.8274999999994</v>
      </c>
    </row>
    <row r="270" spans="1:5" ht="12.75" customHeight="1" x14ac:dyDescent="0.2">
      <c r="A270" s="425">
        <v>2023</v>
      </c>
      <c r="B270" s="416" t="s">
        <v>38</v>
      </c>
      <c r="C270" s="416" t="s">
        <v>161</v>
      </c>
      <c r="D270" s="417">
        <v>6515.96</v>
      </c>
    </row>
    <row r="271" spans="1:5" ht="12.75" customHeight="1" x14ac:dyDescent="0.2">
      <c r="A271" s="425">
        <v>2023</v>
      </c>
      <c r="B271" s="416" t="s">
        <v>39</v>
      </c>
      <c r="C271" s="416" t="s">
        <v>161</v>
      </c>
      <c r="D271" s="417">
        <v>5925.1049999999996</v>
      </c>
    </row>
    <row r="272" spans="1:5" ht="12.75" customHeight="1" x14ac:dyDescent="0.2">
      <c r="A272" s="442">
        <v>2023</v>
      </c>
      <c r="B272" s="416" t="s">
        <v>40</v>
      </c>
      <c r="C272" s="416" t="s">
        <v>161</v>
      </c>
      <c r="D272" s="417">
        <v>6837.0149999999994</v>
      </c>
    </row>
    <row r="273" spans="1:4" ht="12.75" customHeight="1" x14ac:dyDescent="0.2">
      <c r="A273" s="425">
        <v>2023</v>
      </c>
      <c r="B273" s="416" t="s">
        <v>41</v>
      </c>
      <c r="C273" s="416" t="s">
        <v>161</v>
      </c>
      <c r="D273" s="417">
        <v>6049.3370000000014</v>
      </c>
    </row>
    <row r="274" spans="1:4" ht="12.75" customHeight="1" x14ac:dyDescent="0.2">
      <c r="A274" s="425">
        <v>2023</v>
      </c>
      <c r="B274" s="416" t="s">
        <v>42</v>
      </c>
      <c r="C274" s="416" t="s">
        <v>161</v>
      </c>
      <c r="D274" s="417">
        <v>5499.085</v>
      </c>
    </row>
    <row r="275" spans="1:4" ht="12.75" customHeight="1" x14ac:dyDescent="0.2">
      <c r="A275" s="425">
        <v>2024</v>
      </c>
      <c r="B275" s="416" t="s">
        <v>43</v>
      </c>
      <c r="C275" s="416" t="s">
        <v>161</v>
      </c>
      <c r="D275" s="417">
        <v>5470.6099999999988</v>
      </c>
    </row>
    <row r="276" spans="1:4" ht="12.75" customHeight="1" x14ac:dyDescent="0.2">
      <c r="A276" s="425">
        <v>2024</v>
      </c>
      <c r="B276" s="416" t="s">
        <v>44</v>
      </c>
      <c r="C276" s="416" t="s">
        <v>161</v>
      </c>
      <c r="D276" s="417">
        <v>5205.5950000000012</v>
      </c>
    </row>
    <row r="277" spans="1:4" ht="12.75" customHeight="1" x14ac:dyDescent="0.2">
      <c r="A277" s="425">
        <v>2024</v>
      </c>
      <c r="B277" s="416" t="s">
        <v>45</v>
      </c>
      <c r="C277" s="416" t="s">
        <v>161</v>
      </c>
      <c r="D277" s="417">
        <v>3701.4949999999999</v>
      </c>
    </row>
    <row r="278" spans="1:4" ht="12.75" customHeight="1" x14ac:dyDescent="0.2">
      <c r="A278" s="425">
        <v>2024</v>
      </c>
      <c r="B278" s="416" t="s">
        <v>33</v>
      </c>
      <c r="C278" s="416" t="s">
        <v>161</v>
      </c>
      <c r="D278" s="417">
        <v>5087.8755000000001</v>
      </c>
    </row>
    <row r="279" spans="1:4" ht="12.75" customHeight="1" x14ac:dyDescent="0.2">
      <c r="A279" s="425">
        <v>2024</v>
      </c>
      <c r="B279" s="416" t="s">
        <v>35</v>
      </c>
      <c r="C279" s="416" t="s">
        <v>161</v>
      </c>
      <c r="D279" s="417">
        <v>3392.2400000000007</v>
      </c>
    </row>
    <row r="280" spans="1:4" ht="12.75" customHeight="1" x14ac:dyDescent="0.2">
      <c r="A280" s="425">
        <v>2024</v>
      </c>
      <c r="B280" s="416" t="s">
        <v>36</v>
      </c>
      <c r="C280" s="416" t="s">
        <v>161</v>
      </c>
      <c r="D280" s="417">
        <v>3314.8415000000005</v>
      </c>
    </row>
    <row r="281" spans="1:4" ht="12.75" customHeight="1" x14ac:dyDescent="0.2">
      <c r="A281" s="425">
        <v>2024</v>
      </c>
      <c r="B281" s="416" t="s">
        <v>37</v>
      </c>
      <c r="C281" s="416" t="s">
        <v>161</v>
      </c>
      <c r="D281" s="417">
        <v>4003.8325000000004</v>
      </c>
    </row>
    <row r="282" spans="1:4" ht="12.75" customHeight="1" x14ac:dyDescent="0.2">
      <c r="A282" s="425">
        <v>2024</v>
      </c>
      <c r="B282" s="416" t="s">
        <v>38</v>
      </c>
      <c r="C282" s="416" t="s">
        <v>161</v>
      </c>
      <c r="D282" s="417">
        <v>3545.5225</v>
      </c>
    </row>
    <row r="283" spans="1:4" ht="12.75" customHeight="1" x14ac:dyDescent="0.2">
      <c r="A283" s="425">
        <v>2024</v>
      </c>
      <c r="B283" s="416" t="s">
        <v>39</v>
      </c>
      <c r="C283" s="416" t="s">
        <v>161</v>
      </c>
      <c r="D283" s="417">
        <v>3943.2749999999996</v>
      </c>
    </row>
    <row r="284" spans="1:4" ht="12.75" customHeight="1" x14ac:dyDescent="0.2">
      <c r="A284" s="425">
        <v>2024</v>
      </c>
      <c r="B284" s="416" t="s">
        <v>40</v>
      </c>
      <c r="C284" s="416" t="s">
        <v>161</v>
      </c>
      <c r="D284" s="417">
        <v>4370.0895</v>
      </c>
    </row>
    <row r="285" spans="1:4" ht="12.75" customHeight="1" x14ac:dyDescent="0.2">
      <c r="A285" s="425">
        <v>2024</v>
      </c>
      <c r="B285" s="416" t="s">
        <v>41</v>
      </c>
      <c r="C285" s="416" t="s">
        <v>161</v>
      </c>
      <c r="D285" s="417">
        <v>5004.1149999999998</v>
      </c>
    </row>
    <row r="286" spans="1:4" ht="12.75" customHeight="1" x14ac:dyDescent="0.2">
      <c r="A286" s="425">
        <v>2024</v>
      </c>
      <c r="B286" s="416" t="s">
        <v>42</v>
      </c>
      <c r="C286" s="416" t="s">
        <v>161</v>
      </c>
      <c r="D286" s="417">
        <v>4684.9850000000006</v>
      </c>
    </row>
    <row r="287" spans="1:4" ht="12.75" customHeight="1" x14ac:dyDescent="0.2">
      <c r="A287" s="425">
        <v>2025</v>
      </c>
      <c r="B287" s="416" t="s">
        <v>43</v>
      </c>
      <c r="C287" s="416" t="s">
        <v>161</v>
      </c>
      <c r="D287" s="417">
        <v>4502.1124999999993</v>
      </c>
    </row>
    <row r="288" spans="1:4" ht="12.75" customHeight="1" x14ac:dyDescent="0.2">
      <c r="A288" s="425">
        <v>2025</v>
      </c>
      <c r="B288" s="416" t="s">
        <v>44</v>
      </c>
      <c r="C288" s="416" t="s">
        <v>161</v>
      </c>
      <c r="D288" s="417">
        <v>3747.7275</v>
      </c>
    </row>
    <row r="289" spans="1:4" ht="12.75" customHeight="1" x14ac:dyDescent="0.2">
      <c r="A289" s="425">
        <v>2025</v>
      </c>
      <c r="B289" s="416" t="s">
        <v>45</v>
      </c>
      <c r="C289" s="416" t="s">
        <v>161</v>
      </c>
      <c r="D289" s="417">
        <v>4536.32</v>
      </c>
    </row>
    <row r="290" spans="1:4" ht="12.75" customHeight="1" x14ac:dyDescent="0.2">
      <c r="A290" s="425">
        <v>2025</v>
      </c>
      <c r="B290" s="416" t="s">
        <v>33</v>
      </c>
      <c r="C290" s="416" t="s">
        <v>161</v>
      </c>
      <c r="D290" s="417">
        <v>3294.9425000000001</v>
      </c>
    </row>
    <row r="291" spans="1:4" ht="12.75" customHeight="1" x14ac:dyDescent="0.2">
      <c r="A291" s="425">
        <v>2025</v>
      </c>
      <c r="B291" s="416" t="s">
        <v>35</v>
      </c>
      <c r="C291" s="416" t="s">
        <v>161</v>
      </c>
      <c r="D291" s="417">
        <v>3773.94</v>
      </c>
    </row>
    <row r="292" spans="1:4" ht="12.75" customHeight="1" x14ac:dyDescent="0.2">
      <c r="A292" s="425">
        <v>2025</v>
      </c>
      <c r="B292" s="416" t="s">
        <v>36</v>
      </c>
      <c r="C292" s="416" t="s">
        <v>161</v>
      </c>
      <c r="D292" s="417">
        <v>4212.7275000000009</v>
      </c>
    </row>
    <row r="293" spans="1:4" ht="12.75" customHeight="1" x14ac:dyDescent="0.2">
      <c r="A293" s="425">
        <v>2025</v>
      </c>
      <c r="B293" s="416" t="s">
        <v>37</v>
      </c>
      <c r="C293" s="416" t="s">
        <v>161</v>
      </c>
      <c r="D293" s="417">
        <v>5936.7374999999993</v>
      </c>
    </row>
    <row r="294" spans="1:4" ht="12.75" customHeight="1" x14ac:dyDescent="0.2">
      <c r="A294" s="425">
        <v>2025</v>
      </c>
      <c r="B294" s="416" t="s">
        <v>38</v>
      </c>
      <c r="C294" s="416" t="s">
        <v>161</v>
      </c>
      <c r="D294" s="417">
        <v>4332.6149999999998</v>
      </c>
    </row>
    <row r="295" spans="1:4" ht="12.75" customHeight="1" x14ac:dyDescent="0.2">
      <c r="A295" s="425">
        <v>2025</v>
      </c>
      <c r="B295" s="416" t="s">
        <v>39</v>
      </c>
      <c r="C295" s="416" t="s">
        <v>161</v>
      </c>
      <c r="D295" s="417">
        <v>4142.8900000000003</v>
      </c>
    </row>
    <row r="296" spans="1:4" ht="12.75" customHeight="1" x14ac:dyDescent="0.2">
      <c r="A296" s="425">
        <v>2025</v>
      </c>
      <c r="B296" s="416" t="s">
        <v>40</v>
      </c>
      <c r="C296" s="416" t="s">
        <v>161</v>
      </c>
      <c r="D296" s="417">
        <v>5271.9800000000005</v>
      </c>
    </row>
    <row r="297" spans="1:4" ht="12.75" customHeight="1" x14ac:dyDescent="0.2">
      <c r="A297" s="425">
        <v>2025</v>
      </c>
      <c r="B297" s="416" t="s">
        <v>41</v>
      </c>
      <c r="C297" s="416" t="s">
        <v>161</v>
      </c>
      <c r="D297" s="417">
        <v>5527.39</v>
      </c>
    </row>
    <row r="298" spans="1:4" ht="12.75" customHeight="1" x14ac:dyDescent="0.2">
      <c r="A298" s="425">
        <v>2025</v>
      </c>
      <c r="B298" s="416" t="s">
        <v>42</v>
      </c>
      <c r="C298" s="416" t="s">
        <v>161</v>
      </c>
      <c r="D298" s="417">
        <v>4674.630000000001</v>
      </c>
    </row>
    <row r="299" spans="1:4" ht="12.75" customHeight="1" x14ac:dyDescent="0.2">
      <c r="A299" s="447">
        <v>2026</v>
      </c>
      <c r="B299" s="418" t="s">
        <v>43</v>
      </c>
      <c r="C299" s="418" t="s">
        <v>161</v>
      </c>
      <c r="D299" s="419">
        <v>4563.5499999999993</v>
      </c>
    </row>
    <row r="300" spans="1:4" ht="12.75" customHeight="1" x14ac:dyDescent="0.2">
      <c r="A300" s="425"/>
      <c r="B300" s="416"/>
      <c r="C300" s="416"/>
      <c r="D300" s="421"/>
    </row>
    <row r="301" spans="1:4" ht="12.75" customHeight="1" x14ac:dyDescent="0.2">
      <c r="A301" s="425"/>
      <c r="B301" s="416"/>
      <c r="C301" s="416"/>
      <c r="D301" s="421"/>
    </row>
    <row r="302" spans="1:4" ht="18.75" customHeight="1" x14ac:dyDescent="0.2">
      <c r="A302" s="415"/>
      <c r="B302" s="416"/>
      <c r="C302" s="416"/>
      <c r="D302" s="421"/>
    </row>
    <row r="303" spans="1:4" ht="21" customHeight="1" x14ac:dyDescent="0.2">
      <c r="A303" s="572" t="s">
        <v>122</v>
      </c>
      <c r="B303" s="573"/>
      <c r="C303" s="573"/>
      <c r="D303" s="574"/>
    </row>
    <row r="304" spans="1:4" ht="15" customHeight="1" x14ac:dyDescent="0.2">
      <c r="A304" s="575" t="s">
        <v>123</v>
      </c>
      <c r="B304" s="576"/>
      <c r="C304" s="576"/>
      <c r="D304" s="577"/>
    </row>
    <row r="305" spans="1:4" ht="18" customHeight="1" x14ac:dyDescent="0.2">
      <c r="A305" s="424" t="s">
        <v>162</v>
      </c>
      <c r="B305" s="422"/>
      <c r="C305" s="422"/>
      <c r="D305" s="423"/>
    </row>
    <row r="306" spans="1:4" ht="24" customHeight="1" x14ac:dyDescent="0.2">
      <c r="A306" s="578" t="s">
        <v>165</v>
      </c>
      <c r="B306" s="579"/>
      <c r="C306" s="579"/>
      <c r="D306" s="580"/>
    </row>
    <row r="307" spans="1:4" ht="57.75" customHeight="1" x14ac:dyDescent="0.2">
      <c r="A307" s="581"/>
      <c r="B307" s="579"/>
      <c r="C307" s="579"/>
      <c r="D307" s="580"/>
    </row>
    <row r="308" spans="1:4" ht="14.25" customHeight="1" x14ac:dyDescent="0.2">
      <c r="A308" s="582" t="str">
        <f>'Anexo 9'!A1230:F1230</f>
        <v>Actualizado el  27 de febrero de 2026</v>
      </c>
      <c r="B308" s="583"/>
      <c r="C308" s="583"/>
      <c r="D308" s="584"/>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row r="2521" spans="1:4" x14ac:dyDescent="0.2">
      <c r="A2521" s="425"/>
      <c r="B2521" s="416"/>
      <c r="C2521" s="416"/>
      <c r="D2521" s="426"/>
    </row>
    <row r="2522" spans="1:4" x14ac:dyDescent="0.2">
      <c r="A2522" s="425"/>
      <c r="B2522" s="416"/>
      <c r="C2522" s="416"/>
      <c r="D2522" s="426"/>
    </row>
    <row r="2523" spans="1:4" x14ac:dyDescent="0.2">
      <c r="A2523" s="425"/>
      <c r="B2523" s="416"/>
      <c r="C2523" s="416"/>
      <c r="D2523" s="426"/>
    </row>
    <row r="2524" spans="1:4" x14ac:dyDescent="0.2">
      <c r="A2524" s="425"/>
      <c r="B2524" s="416"/>
      <c r="C2524" s="416"/>
      <c r="D2524" s="426"/>
    </row>
    <row r="2525" spans="1:4" x14ac:dyDescent="0.2">
      <c r="A2525" s="425"/>
      <c r="B2525" s="416"/>
      <c r="C2525" s="416"/>
      <c r="D2525" s="426"/>
    </row>
    <row r="2526" spans="1:4" x14ac:dyDescent="0.2">
      <c r="A2526" s="425"/>
      <c r="B2526" s="416"/>
      <c r="C2526" s="416"/>
      <c r="D2526" s="426"/>
    </row>
    <row r="2527" spans="1:4" x14ac:dyDescent="0.2">
      <c r="A2527" s="425"/>
      <c r="B2527" s="416"/>
      <c r="C2527" s="416"/>
      <c r="D2527" s="426"/>
    </row>
    <row r="2528" spans="1:4" x14ac:dyDescent="0.2">
      <c r="A2528" s="425"/>
      <c r="B2528" s="416"/>
      <c r="C2528" s="416"/>
      <c r="D2528" s="426"/>
    </row>
    <row r="2529" spans="1:4" x14ac:dyDescent="0.2">
      <c r="A2529" s="425"/>
      <c r="B2529" s="416"/>
      <c r="C2529" s="416"/>
      <c r="D2529" s="426"/>
    </row>
    <row r="2530" spans="1:4" x14ac:dyDescent="0.2">
      <c r="A2530" s="425"/>
      <c r="B2530" s="416"/>
      <c r="C2530" s="416"/>
      <c r="D2530" s="426"/>
    </row>
    <row r="2531" spans="1:4" x14ac:dyDescent="0.2">
      <c r="A2531" s="425"/>
      <c r="B2531" s="416"/>
      <c r="C2531" s="416"/>
      <c r="D2531" s="426"/>
    </row>
    <row r="2532" spans="1:4" x14ac:dyDescent="0.2">
      <c r="A2532" s="425"/>
      <c r="B2532" s="416"/>
      <c r="C2532" s="416"/>
      <c r="D2532" s="426"/>
    </row>
    <row r="2533" spans="1:4" x14ac:dyDescent="0.2">
      <c r="A2533" s="425"/>
      <c r="B2533" s="416"/>
      <c r="C2533" s="416"/>
      <c r="D2533" s="426"/>
    </row>
    <row r="2534" spans="1:4" x14ac:dyDescent="0.2">
      <c r="A2534" s="425"/>
      <c r="B2534" s="416"/>
      <c r="C2534" s="416"/>
      <c r="D2534" s="426"/>
    </row>
    <row r="2535" spans="1:4" x14ac:dyDescent="0.2">
      <c r="A2535" s="425"/>
      <c r="B2535" s="416"/>
      <c r="C2535" s="416"/>
      <c r="D2535" s="426"/>
    </row>
    <row r="2536" spans="1:4" x14ac:dyDescent="0.2">
      <c r="A2536" s="425"/>
      <c r="B2536" s="416"/>
      <c r="C2536" s="416"/>
      <c r="D2536" s="426"/>
    </row>
    <row r="2537" spans="1:4" x14ac:dyDescent="0.2">
      <c r="A2537" s="425"/>
      <c r="B2537" s="416"/>
      <c r="C2537" s="416"/>
      <c r="D2537" s="426"/>
    </row>
    <row r="2538" spans="1:4" x14ac:dyDescent="0.2">
      <c r="A2538" s="425"/>
      <c r="B2538" s="416"/>
      <c r="C2538" s="416"/>
      <c r="D2538" s="426"/>
    </row>
    <row r="2539" spans="1:4" x14ac:dyDescent="0.2">
      <c r="A2539" s="425"/>
      <c r="B2539" s="416"/>
      <c r="C2539" s="416"/>
      <c r="D2539" s="426"/>
    </row>
    <row r="2540" spans="1:4" x14ac:dyDescent="0.2">
      <c r="A2540" s="425"/>
      <c r="B2540" s="416"/>
      <c r="C2540" s="416"/>
      <c r="D2540" s="426"/>
    </row>
    <row r="2541" spans="1:4" x14ac:dyDescent="0.2">
      <c r="A2541" s="425"/>
      <c r="B2541" s="416"/>
      <c r="C2541" s="416"/>
      <c r="D2541" s="426"/>
    </row>
    <row r="2542" spans="1:4" x14ac:dyDescent="0.2">
      <c r="A2542" s="425"/>
      <c r="B2542" s="416"/>
      <c r="C2542" s="416"/>
      <c r="D2542" s="426"/>
    </row>
    <row r="2543" spans="1:4" x14ac:dyDescent="0.2">
      <c r="A2543" s="425"/>
      <c r="B2543" s="416"/>
      <c r="C2543" s="416"/>
      <c r="D2543" s="426"/>
    </row>
    <row r="2544" spans="1:4" x14ac:dyDescent="0.2">
      <c r="A2544" s="425"/>
      <c r="B2544" s="416"/>
      <c r="C2544" s="416"/>
      <c r="D2544" s="426"/>
    </row>
    <row r="2545" spans="1:4" x14ac:dyDescent="0.2">
      <c r="A2545" s="425"/>
      <c r="B2545" s="416"/>
      <c r="C2545" s="416"/>
      <c r="D2545" s="426"/>
    </row>
  </sheetData>
  <mergeCells count="10">
    <mergeCell ref="A303:D303"/>
    <mergeCell ref="A304:D304"/>
    <mergeCell ref="A306:D307"/>
    <mergeCell ref="A308:D308"/>
    <mergeCell ref="A1:D1"/>
    <mergeCell ref="A3:D4"/>
    <mergeCell ref="A5:D5"/>
    <mergeCell ref="A7:A8"/>
    <mergeCell ref="B7:B8"/>
    <mergeCell ref="C7:C8"/>
  </mergeCells>
  <phoneticPr fontId="58"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abSelected="1" zoomScale="95" zoomScaleNormal="95" workbookViewId="0"/>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598" t="s">
        <v>20</v>
      </c>
      <c r="B3" s="598"/>
      <c r="C3" s="598"/>
      <c r="D3" s="598"/>
      <c r="E3" s="598"/>
      <c r="F3" s="598"/>
      <c r="G3" s="598"/>
      <c r="H3" s="598"/>
      <c r="I3" s="598"/>
      <c r="J3" s="598"/>
      <c r="K3" s="598"/>
      <c r="L3" s="598"/>
      <c r="M3" s="598"/>
      <c r="N3" s="598"/>
      <c r="O3" s="598"/>
      <c r="P3" s="598"/>
      <c r="Q3" s="598"/>
      <c r="R3" s="598"/>
      <c r="S3" s="598"/>
    </row>
    <row r="4" spans="1:31" x14ac:dyDescent="0.25">
      <c r="A4" s="598"/>
      <c r="B4" s="598"/>
      <c r="C4" s="598"/>
      <c r="D4" s="598"/>
      <c r="E4" s="598"/>
      <c r="F4" s="598"/>
      <c r="G4" s="598"/>
      <c r="H4" s="598"/>
      <c r="I4" s="598"/>
      <c r="J4" s="598"/>
      <c r="K4" s="598"/>
      <c r="L4" s="598"/>
      <c r="M4" s="598"/>
      <c r="N4" s="598"/>
      <c r="O4" s="598"/>
      <c r="P4" s="598"/>
      <c r="Q4" s="598"/>
      <c r="R4" s="598"/>
      <c r="S4" s="598"/>
    </row>
    <row r="5" spans="1:31" s="58" customFormat="1" x14ac:dyDescent="0.25">
      <c r="A5" s="599" t="s">
        <v>153</v>
      </c>
      <c r="B5" s="600"/>
      <c r="C5" s="600"/>
      <c r="D5" s="600"/>
      <c r="E5" s="600"/>
      <c r="F5" s="600"/>
      <c r="G5" s="600"/>
      <c r="H5" s="600"/>
      <c r="I5" s="600"/>
      <c r="J5" s="600"/>
      <c r="K5" s="600"/>
      <c r="L5" s="600"/>
      <c r="M5" s="600"/>
      <c r="N5" s="600"/>
      <c r="O5" s="600"/>
      <c r="P5" s="600"/>
      <c r="Q5" s="600"/>
      <c r="R5" s="600"/>
      <c r="S5" s="601"/>
      <c r="T5" s="91"/>
      <c r="U5" s="91"/>
      <c r="V5" s="91"/>
      <c r="W5" s="91"/>
      <c r="X5" s="91"/>
      <c r="Y5" s="91"/>
      <c r="Z5" s="91"/>
      <c r="AA5" s="91"/>
      <c r="AB5" s="91"/>
      <c r="AC5" s="91"/>
      <c r="AD5" s="91"/>
      <c r="AE5" s="91"/>
    </row>
    <row r="6" spans="1:31" s="58" customFormat="1" x14ac:dyDescent="0.25">
      <c r="A6" s="599" t="s">
        <v>22</v>
      </c>
      <c r="B6" s="600"/>
      <c r="C6" s="600"/>
      <c r="D6" s="600"/>
      <c r="E6" s="600"/>
      <c r="F6" s="600"/>
      <c r="G6" s="600"/>
      <c r="H6" s="600"/>
      <c r="I6" s="600"/>
      <c r="J6" s="600"/>
      <c r="K6" s="600"/>
      <c r="L6" s="600"/>
      <c r="M6" s="600"/>
      <c r="N6" s="600"/>
      <c r="O6" s="600"/>
      <c r="P6" s="600"/>
      <c r="Q6" s="600"/>
      <c r="R6" s="600"/>
      <c r="S6" s="601"/>
      <c r="T6" s="91"/>
      <c r="U6" s="91"/>
      <c r="V6" s="91"/>
      <c r="W6" s="91"/>
      <c r="X6" s="91"/>
      <c r="Y6" s="91"/>
      <c r="Z6" s="91"/>
      <c r="AA6" s="91"/>
      <c r="AB6" s="91"/>
      <c r="AC6" s="91"/>
      <c r="AD6" s="91"/>
      <c r="AE6" s="91"/>
    </row>
    <row r="7" spans="1:31" s="58" customFormat="1" x14ac:dyDescent="0.25">
      <c r="A7" s="602" t="s">
        <v>175</v>
      </c>
      <c r="B7" s="603"/>
      <c r="C7" s="603"/>
      <c r="D7" s="603"/>
      <c r="E7" s="603"/>
      <c r="F7" s="603"/>
      <c r="G7" s="603"/>
      <c r="H7" s="603"/>
      <c r="I7" s="603"/>
      <c r="J7" s="603"/>
      <c r="K7" s="603"/>
      <c r="L7" s="603"/>
      <c r="M7" s="603"/>
      <c r="N7" s="603"/>
      <c r="O7" s="603"/>
      <c r="P7" s="603"/>
      <c r="Q7" s="603"/>
      <c r="R7" s="603"/>
      <c r="S7" s="604"/>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531" t="s">
        <v>127</v>
      </c>
      <c r="B9" s="330"/>
      <c r="C9" s="596" t="s">
        <v>67</v>
      </c>
      <c r="D9" s="596"/>
      <c r="E9" s="596"/>
      <c r="F9" s="596"/>
      <c r="G9" s="596"/>
      <c r="H9" s="357"/>
      <c r="I9" s="596" t="s">
        <v>31</v>
      </c>
      <c r="J9" s="596"/>
      <c r="K9" s="596"/>
      <c r="L9" s="596"/>
      <c r="M9" s="596"/>
      <c r="N9" s="331"/>
      <c r="O9" s="515" t="s">
        <v>32</v>
      </c>
      <c r="P9" s="515"/>
      <c r="Q9" s="515"/>
      <c r="R9" s="515"/>
      <c r="S9" s="516"/>
      <c r="T9" s="91"/>
      <c r="U9" s="91"/>
      <c r="V9" s="91"/>
      <c r="W9" s="91"/>
      <c r="X9" s="91"/>
      <c r="Y9" s="91"/>
      <c r="Z9" s="91"/>
      <c r="AA9" s="91"/>
      <c r="AB9" s="91"/>
      <c r="AC9" s="91"/>
      <c r="AD9" s="91"/>
      <c r="AE9" s="91"/>
    </row>
    <row r="10" spans="1:31" s="53" customFormat="1" ht="31.5" customHeight="1" x14ac:dyDescent="0.25">
      <c r="A10" s="532"/>
      <c r="B10" s="332"/>
      <c r="C10" s="596" t="s">
        <v>177</v>
      </c>
      <c r="D10" s="596"/>
      <c r="E10" s="596"/>
      <c r="F10" s="596"/>
      <c r="G10" s="596"/>
      <c r="H10" s="381"/>
      <c r="I10" s="596" t="s">
        <v>177</v>
      </c>
      <c r="J10" s="596"/>
      <c r="K10" s="596"/>
      <c r="L10" s="596"/>
      <c r="M10" s="596"/>
      <c r="N10" s="381"/>
      <c r="O10" s="596" t="s">
        <v>178</v>
      </c>
      <c r="P10" s="596"/>
      <c r="Q10" s="596"/>
      <c r="R10" s="596"/>
      <c r="S10" s="597"/>
      <c r="T10" s="91"/>
      <c r="U10" s="91"/>
      <c r="V10" s="91"/>
      <c r="W10" s="91"/>
      <c r="X10" s="91"/>
      <c r="Y10" s="91"/>
      <c r="Z10" s="91"/>
      <c r="AA10" s="91"/>
      <c r="AB10" s="91"/>
      <c r="AC10" s="91"/>
      <c r="AD10" s="91"/>
      <c r="AE10" s="91"/>
    </row>
    <row r="11" spans="1:31" s="58" customFormat="1" x14ac:dyDescent="0.25">
      <c r="A11" s="333" t="s">
        <v>128</v>
      </c>
      <c r="B11" s="104"/>
      <c r="C11" s="334"/>
      <c r="D11" s="334"/>
      <c r="E11" s="334">
        <v>3.1356593728637705</v>
      </c>
      <c r="H11" s="335"/>
      <c r="I11" s="335"/>
      <c r="J11" s="335"/>
      <c r="K11" s="334">
        <v>3.1356593728637705</v>
      </c>
      <c r="M11" s="336"/>
      <c r="N11" s="336"/>
      <c r="O11" s="335"/>
      <c r="P11" s="335"/>
      <c r="Q11" s="334">
        <v>4.4596721949867799</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6.9093610264482521</v>
      </c>
      <c r="H12" s="335"/>
      <c r="I12" s="335"/>
      <c r="J12" s="335"/>
      <c r="K12" s="334">
        <v>6.9093610264482521</v>
      </c>
      <c r="M12" s="336"/>
      <c r="N12" s="336"/>
      <c r="O12" s="335"/>
      <c r="P12" s="335"/>
      <c r="Q12" s="334">
        <v>6.1256413155834224</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-8.2215333915688404</v>
      </c>
      <c r="F14" s="104"/>
      <c r="G14" s="104"/>
      <c r="H14" s="104"/>
      <c r="I14" s="104"/>
      <c r="J14" s="104"/>
      <c r="K14" s="66">
        <v>-8.2215333915688404</v>
      </c>
      <c r="L14" s="104"/>
      <c r="M14" s="344"/>
      <c r="N14" s="344"/>
      <c r="O14" s="104"/>
      <c r="P14" s="104"/>
      <c r="Q14" s="66">
        <v>-2.7019945877571274</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16.207835923316054</v>
      </c>
      <c r="F15" s="18"/>
      <c r="G15" s="18"/>
      <c r="H15" s="18"/>
      <c r="I15" s="18"/>
      <c r="J15" s="18"/>
      <c r="K15" s="194">
        <v>16.207835923316054</v>
      </c>
      <c r="L15" s="18"/>
      <c r="M15" s="194"/>
      <c r="N15" s="194"/>
      <c r="O15" s="18"/>
      <c r="P15" s="18"/>
      <c r="Q15" s="56">
        <v>13.14996871959157</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-8.451770472467885</v>
      </c>
      <c r="F16" s="104"/>
      <c r="G16" s="104"/>
      <c r="H16" s="104"/>
      <c r="I16" s="104"/>
      <c r="J16" s="104"/>
      <c r="K16" s="66">
        <v>-8.451770472467885</v>
      </c>
      <c r="L16" s="104"/>
      <c r="M16" s="344"/>
      <c r="N16" s="344"/>
      <c r="O16" s="104"/>
      <c r="P16" s="104"/>
      <c r="Q16" s="66">
        <v>-5.855534312699163</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5.0281709155167533</v>
      </c>
      <c r="F17" s="18"/>
      <c r="G17" s="18"/>
      <c r="H17" s="18"/>
      <c r="I17" s="18"/>
      <c r="J17" s="18"/>
      <c r="K17" s="194">
        <v>5.0281709155167533</v>
      </c>
      <c r="L17" s="18"/>
      <c r="M17" s="194"/>
      <c r="N17" s="194"/>
      <c r="O17" s="18"/>
      <c r="P17" s="18"/>
      <c r="Q17" s="56">
        <v>2.0776495824783154</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-2.4862973959676538</v>
      </c>
      <c r="F19" s="104"/>
      <c r="G19" s="104"/>
      <c r="H19" s="104"/>
      <c r="I19" s="104"/>
      <c r="J19" s="104"/>
      <c r="K19" s="66">
        <v>-2.4862973959676538</v>
      </c>
      <c r="L19" s="104"/>
      <c r="M19" s="344"/>
      <c r="N19" s="344"/>
      <c r="O19" s="104"/>
      <c r="P19" s="104"/>
      <c r="Q19" s="66">
        <v>-0.88105200114108584</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10.882126659509495</v>
      </c>
      <c r="F20" s="22"/>
      <c r="G20" s="22"/>
      <c r="H20" s="22"/>
      <c r="I20" s="22"/>
      <c r="J20" s="22"/>
      <c r="K20" s="347">
        <v>10.882126659509495</v>
      </c>
      <c r="L20" s="22"/>
      <c r="M20" s="347"/>
      <c r="N20" s="347"/>
      <c r="O20" s="22"/>
      <c r="P20" s="22"/>
      <c r="Q20" s="324">
        <v>9.5354541012086429</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474" t="s">
        <v>46</v>
      </c>
      <c r="B24" s="475"/>
      <c r="C24" s="475"/>
      <c r="D24" s="475"/>
      <c r="E24" s="475"/>
      <c r="F24" s="475"/>
      <c r="G24" s="475"/>
      <c r="H24" s="475"/>
      <c r="I24" s="475"/>
      <c r="J24" s="475"/>
      <c r="K24" s="475"/>
      <c r="L24" s="475"/>
      <c r="M24" s="475"/>
      <c r="N24" s="216"/>
      <c r="S24" s="351"/>
    </row>
    <row r="25" spans="1:31" ht="31.5" customHeight="1" x14ac:dyDescent="0.25">
      <c r="A25" s="504" t="s">
        <v>143</v>
      </c>
      <c r="B25" s="505"/>
      <c r="C25" s="505"/>
      <c r="D25" s="505"/>
      <c r="E25" s="505"/>
      <c r="F25" s="505"/>
      <c r="G25" s="505"/>
      <c r="H25" s="505"/>
      <c r="I25" s="505"/>
      <c r="J25" s="505"/>
      <c r="K25" s="505"/>
      <c r="L25" s="505"/>
      <c r="M25" s="505"/>
      <c r="N25" s="505"/>
      <c r="O25" s="505"/>
      <c r="P25" s="505"/>
      <c r="Q25" s="505"/>
      <c r="R25" s="505"/>
      <c r="S25" s="506"/>
    </row>
    <row r="26" spans="1:31" ht="15.75" customHeight="1" x14ac:dyDescent="0.25">
      <c r="A26" s="474" t="s">
        <v>59</v>
      </c>
      <c r="B26" s="475"/>
      <c r="C26" s="475"/>
      <c r="D26" s="475"/>
      <c r="E26" s="475"/>
      <c r="F26" s="475"/>
      <c r="G26" s="475"/>
      <c r="H26" s="216"/>
      <c r="I26" s="216"/>
      <c r="J26" s="216"/>
      <c r="K26" s="78"/>
      <c r="L26" s="216"/>
      <c r="M26" s="216"/>
      <c r="N26" s="216"/>
      <c r="O26" s="7"/>
      <c r="P26" s="7"/>
      <c r="Q26" s="7"/>
      <c r="R26" s="7"/>
      <c r="S26" s="352"/>
    </row>
    <row r="27" spans="1:31" ht="18.75" customHeight="1" x14ac:dyDescent="0.25">
      <c r="A27" s="474" t="s">
        <v>134</v>
      </c>
      <c r="B27" s="475"/>
      <c r="C27" s="475"/>
      <c r="D27" s="475"/>
      <c r="E27" s="475"/>
      <c r="F27" s="475"/>
      <c r="G27" s="475"/>
      <c r="H27" s="475"/>
      <c r="I27" s="475"/>
      <c r="J27" s="475"/>
      <c r="K27" s="475"/>
      <c r="L27" s="475"/>
      <c r="M27" s="475"/>
      <c r="N27" s="475"/>
      <c r="O27" s="475"/>
      <c r="P27" s="475"/>
      <c r="Q27" s="475"/>
      <c r="R27" s="475"/>
      <c r="S27" s="595"/>
    </row>
    <row r="28" spans="1:31" ht="23.25" customHeight="1" x14ac:dyDescent="0.25">
      <c r="A28" s="82" t="str">
        <f>'Anexo 1 '!A221</f>
        <v>Actualizado el  27 de febrero de 2026</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2"/>
  <sheetViews>
    <sheetView showGridLines="0" zoomScaleNormal="100" workbookViewId="0">
      <pane ySplit="9" topLeftCell="A10" activePane="bottomLeft" state="frozen"/>
      <selection activeCell="AG3" sqref="AG3"/>
      <selection pane="bottomLeft" sqref="A1:K1"/>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476"/>
      <c r="B1" s="476"/>
      <c r="C1" s="476"/>
      <c r="D1" s="476"/>
      <c r="E1" s="476"/>
      <c r="F1" s="476"/>
      <c r="G1" s="476"/>
      <c r="H1" s="476"/>
      <c r="I1" s="476"/>
      <c r="J1" s="476"/>
      <c r="K1" s="476"/>
    </row>
    <row r="2" spans="1:11" ht="8.25" customHeight="1" x14ac:dyDescent="0.2">
      <c r="D2" s="16"/>
      <c r="E2" s="16"/>
      <c r="F2" s="16"/>
      <c r="G2" s="16"/>
      <c r="H2" s="16"/>
      <c r="I2" s="16"/>
      <c r="J2" s="16"/>
      <c r="K2" s="16"/>
    </row>
    <row r="3" spans="1:11" ht="13.5" customHeight="1" x14ac:dyDescent="0.2">
      <c r="A3" s="477" t="s">
        <v>20</v>
      </c>
      <c r="B3" s="477"/>
      <c r="C3" s="477"/>
      <c r="D3" s="477"/>
      <c r="E3" s="477"/>
      <c r="F3" s="477"/>
      <c r="G3" s="477"/>
      <c r="H3" s="477"/>
      <c r="I3" s="477"/>
      <c r="J3" s="477"/>
      <c r="K3" s="477"/>
    </row>
    <row r="4" spans="1:11" ht="13.5" customHeight="1" x14ac:dyDescent="0.2">
      <c r="A4" s="477"/>
      <c r="B4" s="477"/>
      <c r="C4" s="477"/>
      <c r="D4" s="477"/>
      <c r="E4" s="477"/>
      <c r="F4" s="477"/>
      <c r="G4" s="477"/>
      <c r="H4" s="477"/>
      <c r="I4" s="477"/>
      <c r="J4" s="477"/>
      <c r="K4" s="477"/>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173</v>
      </c>
      <c r="B7" s="22"/>
      <c r="C7" s="22"/>
      <c r="D7" s="23"/>
      <c r="E7" s="23"/>
      <c r="F7" s="23"/>
      <c r="G7" s="23"/>
      <c r="H7" s="23"/>
      <c r="I7" s="23"/>
      <c r="J7" s="24"/>
      <c r="K7" s="25"/>
    </row>
    <row r="8" spans="1:11" s="27" customFormat="1" ht="29.25" customHeight="1" x14ac:dyDescent="0.2">
      <c r="A8" s="478" t="s">
        <v>23</v>
      </c>
      <c r="B8" s="26"/>
      <c r="C8" s="480" t="s">
        <v>24</v>
      </c>
      <c r="D8" s="482" t="s">
        <v>25</v>
      </c>
      <c r="E8" s="482"/>
      <c r="F8" s="483" t="s">
        <v>26</v>
      </c>
      <c r="G8" s="483"/>
      <c r="H8" s="483"/>
      <c r="I8" s="484" t="s">
        <v>27</v>
      </c>
      <c r="J8" s="484"/>
      <c r="K8" s="485"/>
    </row>
    <row r="9" spans="1:11" s="27" customFormat="1" ht="27" customHeight="1" x14ac:dyDescent="0.2">
      <c r="A9" s="479"/>
      <c r="B9" s="28"/>
      <c r="C9" s="481"/>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1023020.7183300001</v>
      </c>
      <c r="E187" s="43">
        <v>912898.98414000042</v>
      </c>
      <c r="F187" s="56">
        <v>-2.3349748108651198</v>
      </c>
      <c r="G187" s="56">
        <v>-2.3349748108651198</v>
      </c>
      <c r="H187" s="56">
        <v>-2.9571681570886739</v>
      </c>
      <c r="I187" s="56">
        <v>-1.8779766720587645</v>
      </c>
      <c r="J187" s="56">
        <v>-1.8779766720587645</v>
      </c>
      <c r="K187" s="63">
        <v>-4.4214106217527558</v>
      </c>
    </row>
    <row r="188" spans="1:11" x14ac:dyDescent="0.2">
      <c r="A188" s="69"/>
      <c r="B188" s="58"/>
      <c r="C188" s="53" t="s">
        <v>44</v>
      </c>
      <c r="D188" s="65">
        <v>1104402.1067410002</v>
      </c>
      <c r="E188" s="65">
        <v>1043590.8620699998</v>
      </c>
      <c r="F188" s="66">
        <v>-3.1864019941282464</v>
      </c>
      <c r="G188" s="66">
        <v>-2.7788341759114275</v>
      </c>
      <c r="H188" s="66">
        <v>-3.2510625606335992</v>
      </c>
      <c r="I188" s="66">
        <v>-1.3378795545393558</v>
      </c>
      <c r="J188" s="66">
        <v>-1.5906271044085969</v>
      </c>
      <c r="K188" s="68">
        <v>-4.1768007311083011</v>
      </c>
    </row>
    <row r="189" spans="1:11" x14ac:dyDescent="0.2">
      <c r="A189" s="69"/>
      <c r="B189" s="58"/>
      <c r="C189" s="19" t="s">
        <v>45</v>
      </c>
      <c r="D189" s="43">
        <v>1127425.401456156</v>
      </c>
      <c r="E189" s="43">
        <v>950642.21413999982</v>
      </c>
      <c r="F189" s="56">
        <v>-8.4192577656621381</v>
      </c>
      <c r="G189" s="56">
        <v>-4.809590569596395</v>
      </c>
      <c r="H189" s="56">
        <v>-3.2285145648679503</v>
      </c>
      <c r="I189" s="56">
        <v>-18.227559931459609</v>
      </c>
      <c r="J189" s="56">
        <v>-7.7294055490955742</v>
      </c>
      <c r="K189" s="63">
        <v>-5.0867191001930934</v>
      </c>
    </row>
    <row r="190" spans="1:11" x14ac:dyDescent="0.2">
      <c r="A190" s="69"/>
      <c r="B190" s="58"/>
      <c r="C190" s="53" t="s">
        <v>33</v>
      </c>
      <c r="D190" s="65">
        <v>1158662.9358330111</v>
      </c>
      <c r="E190" s="65">
        <v>1089845.5391499996</v>
      </c>
      <c r="F190" s="66">
        <v>4.2163842322877372</v>
      </c>
      <c r="G190" s="66">
        <v>-2.5949018736729528</v>
      </c>
      <c r="H190" s="66">
        <v>-2.2105069825160086</v>
      </c>
      <c r="I190" s="66">
        <v>10.369599828135321</v>
      </c>
      <c r="J190" s="66">
        <v>-3.4105552858285364</v>
      </c>
      <c r="K190" s="68">
        <v>-3.5823334587468167</v>
      </c>
    </row>
    <row r="191" spans="1:11" x14ac:dyDescent="0.2">
      <c r="A191" s="69"/>
      <c r="B191" s="58"/>
      <c r="C191" s="19" t="s">
        <v>35</v>
      </c>
      <c r="D191" s="43">
        <v>1105993.89775</v>
      </c>
      <c r="E191" s="43">
        <v>1011529.8837900001</v>
      </c>
      <c r="F191" s="56">
        <v>-10.609066951189405</v>
      </c>
      <c r="G191" s="56">
        <v>-4.3138644574276128</v>
      </c>
      <c r="H191" s="56">
        <v>-3.0276398466251493</v>
      </c>
      <c r="I191" s="56">
        <v>-10.177206173210905</v>
      </c>
      <c r="J191" s="56">
        <v>-4.8580915766116703</v>
      </c>
      <c r="K191" s="63">
        <v>-4.612486628506403</v>
      </c>
    </row>
    <row r="192" spans="1:11" x14ac:dyDescent="0.2">
      <c r="A192" s="69"/>
      <c r="B192" s="58"/>
      <c r="C192" s="53" t="s">
        <v>36</v>
      </c>
      <c r="D192" s="65">
        <v>1076671.5386818862</v>
      </c>
      <c r="E192" s="65">
        <v>951301.13434999972</v>
      </c>
      <c r="F192" s="66">
        <v>-3.5659987740748704</v>
      </c>
      <c r="G192" s="66">
        <v>-4.192586047327751</v>
      </c>
      <c r="H192" s="66">
        <v>-2.8125615290490202</v>
      </c>
      <c r="I192" s="66">
        <v>-7.9117586863015532</v>
      </c>
      <c r="J192" s="66">
        <v>-5.3590277643443187</v>
      </c>
      <c r="K192" s="68">
        <v>-4.624550235902376</v>
      </c>
    </row>
    <row r="193" spans="1:11" x14ac:dyDescent="0.2">
      <c r="A193" s="69"/>
      <c r="B193" s="58"/>
      <c r="C193" s="19" t="s">
        <v>37</v>
      </c>
      <c r="D193" s="43">
        <v>1165312.3488031507</v>
      </c>
      <c r="E193" s="43">
        <v>1060846.6806500002</v>
      </c>
      <c r="F193" s="56">
        <v>-4.5693654604422989</v>
      </c>
      <c r="G193" s="56">
        <v>-4.2493455276104442</v>
      </c>
      <c r="H193" s="56">
        <v>-3.3378861041127124</v>
      </c>
      <c r="I193" s="56">
        <v>0.8848482862374567</v>
      </c>
      <c r="J193" s="56">
        <v>-4.465592451306506</v>
      </c>
      <c r="K193" s="63">
        <v>-4.020375216644581</v>
      </c>
    </row>
    <row r="194" spans="1:11" x14ac:dyDescent="0.2">
      <c r="A194" s="69"/>
      <c r="B194" s="58"/>
      <c r="C194" s="53" t="s">
        <v>38</v>
      </c>
      <c r="D194" s="65">
        <v>1198782.9724999999</v>
      </c>
      <c r="E194" s="65">
        <v>1083955.3446599995</v>
      </c>
      <c r="F194" s="66">
        <v>1.6929400021548275</v>
      </c>
      <c r="G194" s="66">
        <v>-3.4948921812864455</v>
      </c>
      <c r="H194" s="66">
        <v>-2.8252619292609467</v>
      </c>
      <c r="I194" s="66">
        <v>-1.7283742926299652</v>
      </c>
      <c r="J194" s="66">
        <v>-4.1083679673613744</v>
      </c>
      <c r="K194" s="68">
        <v>-3.5246608749743729</v>
      </c>
    </row>
    <row r="195" spans="1:11" x14ac:dyDescent="0.2">
      <c r="A195" s="69"/>
      <c r="B195" s="58"/>
      <c r="C195" s="19" t="s">
        <v>39</v>
      </c>
      <c r="D195" s="43">
        <v>1120503.3165</v>
      </c>
      <c r="E195" s="43">
        <v>1014006.4800400003</v>
      </c>
      <c r="F195" s="56">
        <v>-11.149369589809126</v>
      </c>
      <c r="G195" s="56">
        <v>-4.4102388871176998</v>
      </c>
      <c r="H195" s="56">
        <v>-3.6855000071727915</v>
      </c>
      <c r="I195" s="56">
        <v>-10.373255931048647</v>
      </c>
      <c r="J195" s="56">
        <v>-4.847982506270597</v>
      </c>
      <c r="K195" s="63">
        <v>-3.997714473821631</v>
      </c>
    </row>
    <row r="196" spans="1:11" x14ac:dyDescent="0.2">
      <c r="A196" s="69"/>
      <c r="B196" s="58"/>
      <c r="C196" s="53" t="s">
        <v>40</v>
      </c>
      <c r="D196" s="65">
        <v>1193072.851</v>
      </c>
      <c r="E196" s="65">
        <v>1085626.6812600009</v>
      </c>
      <c r="F196" s="66">
        <v>-5.4551009286716692</v>
      </c>
      <c r="G196" s="66">
        <v>-4.5219044814864162</v>
      </c>
      <c r="H196" s="66">
        <v>-4.2523454809694954</v>
      </c>
      <c r="I196" s="66">
        <v>-2.5243851738314333</v>
      </c>
      <c r="J196" s="66">
        <v>-4.6060549282549914</v>
      </c>
      <c r="K196" s="68">
        <v>-4.1457478591983374</v>
      </c>
    </row>
    <row r="197" spans="1:11" x14ac:dyDescent="0.2">
      <c r="A197" s="69"/>
      <c r="B197" s="58"/>
      <c r="C197" s="19" t="s">
        <v>41</v>
      </c>
      <c r="D197" s="43">
        <v>1132602.5245000001</v>
      </c>
      <c r="E197" s="43">
        <v>1027503.8533799995</v>
      </c>
      <c r="F197" s="56">
        <v>1.8502543663530417</v>
      </c>
      <c r="G197" s="56">
        <v>-3.9734434127008029</v>
      </c>
      <c r="H197" s="56">
        <v>-3.5579135014263272</v>
      </c>
      <c r="I197" s="56">
        <v>-6.8587140108574971</v>
      </c>
      <c r="J197" s="56">
        <v>-4.8166510375194918</v>
      </c>
      <c r="K197" s="63">
        <v>-4.6201280621236265</v>
      </c>
    </row>
    <row r="198" spans="1:11" x14ac:dyDescent="0.2">
      <c r="A198" s="69"/>
      <c r="B198" s="58"/>
      <c r="C198" s="53" t="s">
        <v>42</v>
      </c>
      <c r="D198" s="65">
        <v>1156253.9362649999</v>
      </c>
      <c r="E198" s="65">
        <v>1015422.0710000001</v>
      </c>
      <c r="F198" s="66">
        <v>-10.442757022836588</v>
      </c>
      <c r="G198" s="66">
        <v>-4.5611890746065029</v>
      </c>
      <c r="H198" s="66">
        <v>-4.5611890746065029</v>
      </c>
      <c r="I198" s="66">
        <v>-7.147548690932723</v>
      </c>
      <c r="J198" s="66">
        <v>-5.0143474116559901</v>
      </c>
      <c r="K198" s="68">
        <v>-5.0143474116559901</v>
      </c>
    </row>
    <row r="199" spans="1:11" x14ac:dyDescent="0.2">
      <c r="A199" s="69">
        <v>2025</v>
      </c>
      <c r="B199" s="58"/>
      <c r="C199" s="19" t="s">
        <v>43</v>
      </c>
      <c r="D199" s="43">
        <v>961894.07455550006</v>
      </c>
      <c r="E199" s="43">
        <v>889613.53885999997</v>
      </c>
      <c r="F199" s="56">
        <v>-5.9751129844451611</v>
      </c>
      <c r="G199" s="56">
        <v>-5.9751129844451611</v>
      </c>
      <c r="H199" s="56">
        <v>-4.8275271091697221</v>
      </c>
      <c r="I199" s="56">
        <v>-2.550714338009314</v>
      </c>
      <c r="J199" s="56">
        <v>-2.550714338009314</v>
      </c>
      <c r="K199" s="63">
        <v>-5.0662989952350017</v>
      </c>
    </row>
    <row r="200" spans="1:11" x14ac:dyDescent="0.2">
      <c r="A200" s="69"/>
      <c r="B200" s="58"/>
      <c r="C200" s="53" t="s">
        <v>44</v>
      </c>
      <c r="D200" s="65">
        <v>1066674.7859112001</v>
      </c>
      <c r="E200" s="65">
        <v>981553.20449999976</v>
      </c>
      <c r="F200" s="66">
        <v>-3.4160855543032511</v>
      </c>
      <c r="G200" s="66">
        <v>-4.6466533798236043</v>
      </c>
      <c r="H200" s="66">
        <v>-4.8496694616882934</v>
      </c>
      <c r="I200" s="66">
        <v>-5.9446340347352304</v>
      </c>
      <c r="J200" s="66">
        <v>-4.3610296784970899</v>
      </c>
      <c r="K200" s="68">
        <v>-5.4441794303595685</v>
      </c>
    </row>
    <row r="201" spans="1:11" x14ac:dyDescent="0.2">
      <c r="A201" s="69"/>
      <c r="B201" s="58"/>
      <c r="C201" s="19" t="s">
        <v>45</v>
      </c>
      <c r="D201" s="43">
        <v>1200759.4036726933</v>
      </c>
      <c r="E201" s="43">
        <v>1084450.0319700004</v>
      </c>
      <c r="F201" s="56">
        <v>6.5045547245805153</v>
      </c>
      <c r="G201" s="56">
        <v>-0.78405998103919217</v>
      </c>
      <c r="H201" s="56">
        <v>-3.6254825258200611</v>
      </c>
      <c r="I201" s="56">
        <v>14.075518195986064</v>
      </c>
      <c r="J201" s="56">
        <v>1.6677850876221498</v>
      </c>
      <c r="K201" s="63">
        <v>-2.8025156455401543</v>
      </c>
    </row>
    <row r="202" spans="1:11" x14ac:dyDescent="0.2">
      <c r="A202" s="69"/>
      <c r="B202" s="58"/>
      <c r="C202" s="53" t="s">
        <v>33</v>
      </c>
      <c r="D202" s="65">
        <v>1079403.9367499999</v>
      </c>
      <c r="E202" s="65">
        <v>1012146.3189999994</v>
      </c>
      <c r="F202" s="66">
        <v>-6.8405570448344974</v>
      </c>
      <c r="G202" s="66">
        <v>-2.3740499936731112</v>
      </c>
      <c r="H202" s="66">
        <v>-4.5084306133147294</v>
      </c>
      <c r="I202" s="66">
        <v>-7.1293791054647926</v>
      </c>
      <c r="J202" s="66">
        <v>-0.73091490864632647</v>
      </c>
      <c r="K202" s="68">
        <v>-4.1922297222660063</v>
      </c>
    </row>
    <row r="203" spans="1:11" x14ac:dyDescent="0.2">
      <c r="A203" s="69"/>
      <c r="B203" s="58"/>
      <c r="C203" s="19" t="s">
        <v>35</v>
      </c>
      <c r="D203" s="43">
        <v>1212393.2665000001</v>
      </c>
      <c r="E203" s="43">
        <v>1099239.0879799998</v>
      </c>
      <c r="F203" s="56">
        <v>9.620249168323241</v>
      </c>
      <c r="G203" s="56">
        <v>2.9357836646212832E-2</v>
      </c>
      <c r="H203" s="56">
        <v>-2.8486260333492623</v>
      </c>
      <c r="I203" s="56">
        <v>8.6709454258900251</v>
      </c>
      <c r="J203" s="56">
        <v>1.1679067908984422</v>
      </c>
      <c r="K203" s="63">
        <v>-2.6293667662221623</v>
      </c>
    </row>
    <row r="204" spans="1:11" x14ac:dyDescent="0.2">
      <c r="A204" s="69"/>
      <c r="B204" s="58"/>
      <c r="C204" s="53" t="s">
        <v>36</v>
      </c>
      <c r="D204" s="65">
        <v>1097446.1876954997</v>
      </c>
      <c r="E204" s="65">
        <v>974792.50939999963</v>
      </c>
      <c r="F204" s="66">
        <v>1.9295252328344219</v>
      </c>
      <c r="G204" s="66">
        <v>0.33951571728600527</v>
      </c>
      <c r="H204" s="66">
        <v>-2.4215800529920273</v>
      </c>
      <c r="I204" s="66">
        <v>2.4693942014534684</v>
      </c>
      <c r="J204" s="66">
        <v>1.3756494432948045</v>
      </c>
      <c r="K204" s="68">
        <v>-1.8084725758412787</v>
      </c>
    </row>
    <row r="205" spans="1:11" x14ac:dyDescent="0.2">
      <c r="A205" s="69"/>
      <c r="B205" s="58"/>
      <c r="C205" s="19" t="s">
        <v>37</v>
      </c>
      <c r="D205" s="43">
        <v>1262045.0249999999</v>
      </c>
      <c r="E205" s="43">
        <v>1203723.7595699993</v>
      </c>
      <c r="F205" s="56">
        <v>8.3010084202917511</v>
      </c>
      <c r="G205" s="56">
        <v>1.5348566917253663</v>
      </c>
      <c r="H205" s="56">
        <v>-1.331333052135335</v>
      </c>
      <c r="I205" s="56">
        <v>13.468211903387939</v>
      </c>
      <c r="J205" s="56">
        <v>3.202879837224998</v>
      </c>
      <c r="K205" s="63">
        <v>-0.74412647213915761</v>
      </c>
    </row>
    <row r="206" spans="1:11" x14ac:dyDescent="0.2">
      <c r="A206" s="69"/>
      <c r="B206" s="58"/>
      <c r="C206" s="53" t="s">
        <v>38</v>
      </c>
      <c r="D206" s="65">
        <v>1257260.6102576519</v>
      </c>
      <c r="E206" s="65">
        <v>1098571.4249600002</v>
      </c>
      <c r="F206" s="66">
        <v>4.8780837815622249</v>
      </c>
      <c r="G206" s="66">
        <v>1.9821426384284848</v>
      </c>
      <c r="H206" s="66">
        <v>-1.0520200792402505</v>
      </c>
      <c r="I206" s="66">
        <v>1.3484024385326734</v>
      </c>
      <c r="J206" s="66">
        <v>2.9548517978259241</v>
      </c>
      <c r="K206" s="68">
        <v>-0.47681207723751129</v>
      </c>
    </row>
    <row r="207" spans="1:11" x14ac:dyDescent="0.2">
      <c r="A207" s="69"/>
      <c r="B207" s="58"/>
      <c r="C207" s="19" t="s">
        <v>39</v>
      </c>
      <c r="D207" s="43">
        <v>1237727.3720989726</v>
      </c>
      <c r="E207" s="43">
        <v>1181978.6599999997</v>
      </c>
      <c r="F207" s="56">
        <v>10.461732140618139</v>
      </c>
      <c r="G207" s="56">
        <v>2.9246701660009791</v>
      </c>
      <c r="H207" s="56">
        <v>0.81291839038743774</v>
      </c>
      <c r="I207" s="56">
        <v>16.565197882500044</v>
      </c>
      <c r="J207" s="56">
        <v>4.4683465459112881</v>
      </c>
      <c r="K207" s="63">
        <v>1.814357799035335</v>
      </c>
    </row>
    <row r="208" spans="1:11" x14ac:dyDescent="0.2">
      <c r="A208" s="69"/>
      <c r="B208" s="58"/>
      <c r="C208" s="53" t="s">
        <v>40</v>
      </c>
      <c r="D208" s="65">
        <v>1271214.060906169</v>
      </c>
      <c r="E208" s="65">
        <v>1201023.8719999995</v>
      </c>
      <c r="F208" s="66">
        <v>6.5495757313288436</v>
      </c>
      <c r="G208" s="66">
        <v>3.308281545525432</v>
      </c>
      <c r="H208" s="66">
        <v>1.8916626629017514</v>
      </c>
      <c r="I208" s="66">
        <v>10.629546300949983</v>
      </c>
      <c r="J208" s="66">
        <v>5.1238348869343469</v>
      </c>
      <c r="K208" s="68">
        <v>2.9757356143513789</v>
      </c>
    </row>
    <row r="209" spans="1:15" x14ac:dyDescent="0.2">
      <c r="A209" s="69"/>
      <c r="B209" s="58"/>
      <c r="C209" s="19" t="s">
        <v>41</v>
      </c>
      <c r="D209" s="43">
        <v>1226493.9199999997</v>
      </c>
      <c r="E209" s="43">
        <v>1112120.3899999997</v>
      </c>
      <c r="F209" s="56">
        <v>8.2898804716552235</v>
      </c>
      <c r="G209" s="56">
        <v>3.7630587977945282</v>
      </c>
      <c r="H209" s="56">
        <v>2.4240714613305272</v>
      </c>
      <c r="I209" s="56">
        <v>8.2351551618665013</v>
      </c>
      <c r="J209" s="56">
        <v>5.4084649969618113</v>
      </c>
      <c r="K209" s="63">
        <v>4.2944108598365034</v>
      </c>
    </row>
    <row r="210" spans="1:15" x14ac:dyDescent="0.2">
      <c r="A210" s="69"/>
      <c r="B210" s="58"/>
      <c r="C210" s="53" t="s">
        <v>42</v>
      </c>
      <c r="D210" s="65">
        <v>1200229.6552274821</v>
      </c>
      <c r="E210" s="65">
        <v>1071996.1799999992</v>
      </c>
      <c r="F210" s="66">
        <v>3.8032924760918121</v>
      </c>
      <c r="G210" s="66">
        <v>3.7664888178717177</v>
      </c>
      <c r="H210" s="66">
        <v>3.7664888178717177</v>
      </c>
      <c r="I210" s="66">
        <v>5.5714870314256899</v>
      </c>
      <c r="J210" s="66">
        <v>5.4219812766837236</v>
      </c>
      <c r="K210" s="68">
        <v>5.4219812766837236</v>
      </c>
    </row>
    <row r="211" spans="1:15" x14ac:dyDescent="0.2">
      <c r="A211" s="172">
        <v>2026</v>
      </c>
      <c r="B211" s="200"/>
      <c r="C211" s="23" t="s">
        <v>43</v>
      </c>
      <c r="D211" s="459">
        <v>992055.79626132094</v>
      </c>
      <c r="E211" s="459">
        <v>951080.14999999991</v>
      </c>
      <c r="F211" s="324">
        <v>3.1356593728637705</v>
      </c>
      <c r="G211" s="324">
        <v>3.1356593728637705</v>
      </c>
      <c r="H211" s="324">
        <v>4.4596721949867799</v>
      </c>
      <c r="I211" s="324">
        <v>6.9093610264482521</v>
      </c>
      <c r="J211" s="324">
        <v>6.9093610264482521</v>
      </c>
      <c r="K211" s="460">
        <v>6.1256413155834224</v>
      </c>
    </row>
    <row r="212" spans="1:15" ht="14.25" customHeight="1" x14ac:dyDescent="0.3">
      <c r="A212" s="69"/>
      <c r="B212" s="58"/>
      <c r="C212" s="53"/>
      <c r="D212" s="48"/>
      <c r="E212" s="48"/>
      <c r="F212" s="66"/>
      <c r="G212" s="66"/>
      <c r="H212" s="55"/>
      <c r="I212" s="402"/>
      <c r="J212" s="66"/>
      <c r="K212" s="66"/>
      <c r="M212" s="401"/>
      <c r="N212" s="401"/>
      <c r="O212" s="401"/>
    </row>
    <row r="213" spans="1:15" x14ac:dyDescent="0.2">
      <c r="A213" s="2"/>
      <c r="B213" s="2"/>
      <c r="C213" s="2"/>
      <c r="D213" s="2"/>
      <c r="E213" s="2"/>
      <c r="F213" s="2"/>
      <c r="G213" s="2"/>
      <c r="H213" s="2"/>
      <c r="I213" s="403"/>
      <c r="J213" s="2"/>
      <c r="K213" s="2"/>
    </row>
    <row r="214" spans="1:15" x14ac:dyDescent="0.2">
      <c r="A214" s="135"/>
      <c r="B214" s="176"/>
      <c r="C214" s="136"/>
      <c r="D214" s="282"/>
      <c r="E214" s="282"/>
      <c r="F214" s="321"/>
      <c r="G214" s="321"/>
      <c r="H214" s="321"/>
      <c r="I214" s="322"/>
      <c r="J214" s="322"/>
      <c r="K214" s="323"/>
    </row>
    <row r="215" spans="1:15" x14ac:dyDescent="0.2">
      <c r="A215" s="474" t="s">
        <v>46</v>
      </c>
      <c r="B215" s="475"/>
      <c r="C215" s="475"/>
      <c r="D215" s="475"/>
      <c r="E215" s="475"/>
      <c r="F215" s="78"/>
      <c r="G215" s="78"/>
      <c r="H215" s="78"/>
      <c r="I215" s="78"/>
      <c r="J215" s="78"/>
      <c r="K215" s="79"/>
    </row>
    <row r="216" spans="1:15" x14ac:dyDescent="0.2">
      <c r="A216" s="80" t="s">
        <v>47</v>
      </c>
      <c r="B216" s="81"/>
      <c r="C216" s="81"/>
      <c r="D216" s="81"/>
      <c r="E216" s="81"/>
      <c r="F216" s="78"/>
      <c r="G216" s="78"/>
      <c r="H216" s="78"/>
      <c r="I216" s="78"/>
      <c r="J216" s="78"/>
      <c r="K216" s="79"/>
    </row>
    <row r="217" spans="1:15" x14ac:dyDescent="0.2">
      <c r="A217" s="80" t="s">
        <v>48</v>
      </c>
      <c r="B217" s="81"/>
      <c r="C217" s="81"/>
      <c r="D217" s="81"/>
      <c r="E217" s="81"/>
      <c r="F217" s="78"/>
      <c r="G217" s="78"/>
      <c r="H217" s="78"/>
      <c r="I217" s="78"/>
      <c r="J217" s="78"/>
      <c r="K217" s="79"/>
    </row>
    <row r="218" spans="1:15" ht="31.5" customHeight="1" x14ac:dyDescent="0.2">
      <c r="A218" s="471" t="s">
        <v>157</v>
      </c>
      <c r="B218" s="472"/>
      <c r="C218" s="472"/>
      <c r="D218" s="472"/>
      <c r="E218" s="472"/>
      <c r="F218" s="472"/>
      <c r="G218" s="472"/>
      <c r="H218" s="472"/>
      <c r="I218" s="472"/>
      <c r="J218" s="472"/>
      <c r="K218" s="473"/>
    </row>
    <row r="219" spans="1:15" ht="103.5" customHeight="1" x14ac:dyDescent="0.2">
      <c r="A219" s="471" t="s">
        <v>181</v>
      </c>
      <c r="B219" s="472"/>
      <c r="C219" s="472"/>
      <c r="D219" s="472"/>
      <c r="E219" s="472"/>
      <c r="F219" s="472"/>
      <c r="G219" s="472"/>
      <c r="H219" s="472"/>
      <c r="I219" s="472"/>
      <c r="J219" s="472"/>
      <c r="K219" s="473"/>
    </row>
    <row r="220" spans="1:15" ht="9.75" customHeight="1" x14ac:dyDescent="0.2">
      <c r="A220" s="471"/>
      <c r="B220" s="472"/>
      <c r="C220" s="472"/>
      <c r="D220" s="472"/>
      <c r="E220" s="472"/>
      <c r="F220" s="472"/>
      <c r="G220" s="472"/>
      <c r="H220" s="472"/>
      <c r="I220" s="472"/>
      <c r="J220" s="472"/>
      <c r="K220" s="473"/>
    </row>
    <row r="221" spans="1:15" ht="13.15" customHeight="1" x14ac:dyDescent="0.2">
      <c r="A221" s="82" t="s">
        <v>174</v>
      </c>
      <c r="B221" s="81"/>
      <c r="C221" s="81"/>
      <c r="D221" s="83"/>
      <c r="E221" s="83"/>
      <c r="F221" s="78"/>
      <c r="G221" s="78"/>
      <c r="H221" s="78"/>
      <c r="I221" s="78"/>
      <c r="J221" s="78"/>
      <c r="K221" s="84"/>
    </row>
    <row r="222" spans="1:15" ht="3.75" customHeight="1" x14ac:dyDescent="0.2">
      <c r="A222" s="85"/>
      <c r="B222" s="86"/>
      <c r="C222" s="86"/>
      <c r="D222" s="87"/>
      <c r="E222" s="87"/>
      <c r="F222" s="88"/>
      <c r="G222" s="88"/>
      <c r="H222" s="88"/>
      <c r="I222" s="88"/>
      <c r="J222" s="88"/>
      <c r="K222" s="89"/>
    </row>
  </sheetData>
  <mergeCells count="11">
    <mergeCell ref="A220:K220"/>
    <mergeCell ref="A218:K218"/>
    <mergeCell ref="A215:E215"/>
    <mergeCell ref="A1:K1"/>
    <mergeCell ref="A3:K4"/>
    <mergeCell ref="A8:A9"/>
    <mergeCell ref="C8:C9"/>
    <mergeCell ref="D8:E8"/>
    <mergeCell ref="F8:H8"/>
    <mergeCell ref="I8:K8"/>
    <mergeCell ref="A219:K219"/>
  </mergeCells>
  <phoneticPr fontId="58"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8"/>
  <sheetViews>
    <sheetView showGridLines="0" zoomScaleNormal="100" workbookViewId="0">
      <pane ySplit="9" topLeftCell="A10" activePane="bottomLeft" state="frozen"/>
      <selection activeCell="AG3" sqref="AG3"/>
      <selection pane="bottomLeft" sqref="A1:G1"/>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07"/>
      <c r="B1" s="507"/>
      <c r="C1" s="507"/>
      <c r="D1" s="507"/>
      <c r="E1" s="507"/>
      <c r="F1" s="507"/>
      <c r="G1" s="507"/>
    </row>
    <row r="2" spans="1:25" ht="5.25" customHeight="1" x14ac:dyDescent="0.25">
      <c r="A2" s="7"/>
      <c r="B2" s="7"/>
    </row>
    <row r="3" spans="1:25" ht="13.5" customHeight="1" x14ac:dyDescent="0.25">
      <c r="A3" s="477" t="s">
        <v>20</v>
      </c>
      <c r="B3" s="477"/>
      <c r="C3" s="477"/>
      <c r="D3" s="477"/>
      <c r="E3" s="477"/>
      <c r="F3" s="477"/>
      <c r="G3" s="477"/>
      <c r="H3" s="94"/>
      <c r="O3" s="91"/>
      <c r="P3" s="91"/>
      <c r="Q3" s="91"/>
      <c r="R3" s="91"/>
      <c r="S3" s="91"/>
      <c r="T3" s="91"/>
    </row>
    <row r="4" spans="1:25" ht="13.5" customHeight="1" x14ac:dyDescent="0.25">
      <c r="A4" s="477"/>
      <c r="B4" s="477"/>
      <c r="C4" s="477"/>
      <c r="D4" s="477"/>
      <c r="E4" s="477"/>
      <c r="F4" s="477"/>
      <c r="G4" s="477"/>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173</v>
      </c>
      <c r="B7" s="22"/>
      <c r="C7" s="22"/>
      <c r="D7" s="22"/>
      <c r="E7" s="23"/>
      <c r="F7" s="22"/>
      <c r="G7" s="102"/>
      <c r="O7" s="100"/>
      <c r="P7" s="100"/>
      <c r="Q7" s="100"/>
      <c r="R7" s="100"/>
      <c r="S7" s="100"/>
      <c r="T7" s="100"/>
    </row>
    <row r="8" spans="1:25" s="104" customFormat="1" ht="18" customHeight="1" x14ac:dyDescent="0.2">
      <c r="A8" s="478" t="s">
        <v>23</v>
      </c>
      <c r="B8" s="480" t="s">
        <v>24</v>
      </c>
      <c r="C8" s="482" t="s">
        <v>25</v>
      </c>
      <c r="D8" s="482"/>
      <c r="E8" s="482"/>
      <c r="F8" s="482"/>
      <c r="G8" s="510"/>
      <c r="H8" s="103"/>
      <c r="I8" s="514" t="s">
        <v>50</v>
      </c>
      <c r="J8" s="515"/>
      <c r="K8" s="515"/>
      <c r="L8" s="515"/>
      <c r="M8" s="516"/>
      <c r="N8" s="103"/>
      <c r="O8" s="514" t="s">
        <v>51</v>
      </c>
      <c r="P8" s="515"/>
      <c r="Q8" s="515"/>
      <c r="R8" s="515"/>
      <c r="S8" s="516"/>
      <c r="T8" s="103"/>
      <c r="U8" s="514" t="s">
        <v>52</v>
      </c>
      <c r="V8" s="515"/>
      <c r="W8" s="515"/>
      <c r="X8" s="515"/>
      <c r="Y8" s="516"/>
    </row>
    <row r="9" spans="1:25" s="104" customFormat="1" ht="24" x14ac:dyDescent="0.2">
      <c r="A9" s="508"/>
      <c r="B9" s="509"/>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514974.37000000011</v>
      </c>
      <c r="E187" s="43">
        <v>131160.89149999997</v>
      </c>
      <c r="F187" s="42">
        <v>59495.707999999999</v>
      </c>
      <c r="G187" s="113">
        <v>912898.98414000042</v>
      </c>
      <c r="I187" s="114">
        <v>-4.4809739876432388</v>
      </c>
      <c r="J187" s="44">
        <v>-0.15566642341667603</v>
      </c>
      <c r="K187" s="44">
        <v>3.2029684681106119E-2</v>
      </c>
      <c r="L187" s="44">
        <v>-10.510754711860699</v>
      </c>
      <c r="M187" s="45">
        <v>-1.8779766720587645</v>
      </c>
      <c r="O187" s="114">
        <v>-4.4809739876432388</v>
      </c>
      <c r="P187" s="44">
        <v>-0.15566642341667603</v>
      </c>
      <c r="Q187" s="44">
        <v>3.2029684681106119E-2</v>
      </c>
      <c r="R187" s="44">
        <v>-10.510754711860699</v>
      </c>
      <c r="S187" s="45">
        <v>-1.8779766720587645</v>
      </c>
      <c r="U187" s="114">
        <v>-0.9692580229493899</v>
      </c>
      <c r="V187" s="44">
        <v>-3.0273722987490714</v>
      </c>
      <c r="W187" s="44">
        <v>-13.05253108658556</v>
      </c>
      <c r="X187" s="44">
        <v>-7.2828331348139983</v>
      </c>
      <c r="Y187" s="45">
        <v>-4.4214106217527558</v>
      </c>
    </row>
    <row r="188" spans="1:25" x14ac:dyDescent="0.25">
      <c r="A188" s="69"/>
      <c r="B188" s="64" t="s">
        <v>44</v>
      </c>
      <c r="C188" s="65">
        <v>258500.99606999994</v>
      </c>
      <c r="D188" s="65">
        <v>578382.16399999964</v>
      </c>
      <c r="E188" s="65">
        <v>147131.83650000006</v>
      </c>
      <c r="F188" s="374">
        <v>59575.865499999913</v>
      </c>
      <c r="G188" s="120">
        <v>1043590.8620699998</v>
      </c>
      <c r="I188" s="122">
        <v>0.80807852722580265</v>
      </c>
      <c r="J188" s="67">
        <v>2.266179549980933</v>
      </c>
      <c r="K188" s="67">
        <v>-9.6839172169815555</v>
      </c>
      <c r="L188" s="67">
        <v>-18.210197037029872</v>
      </c>
      <c r="M188" s="388">
        <v>-1.3378795545393558</v>
      </c>
      <c r="O188" s="122">
        <v>-1.6161497126531543</v>
      </c>
      <c r="P188" s="67">
        <v>1.1110109917050295</v>
      </c>
      <c r="Q188" s="67">
        <v>-5.351165279425615</v>
      </c>
      <c r="R188" s="67">
        <v>-14.536117204108407</v>
      </c>
      <c r="S188" s="388">
        <v>-1.5906271044085969</v>
      </c>
      <c r="U188" s="122">
        <v>-1.1793143395430974</v>
      </c>
      <c r="V188" s="67">
        <v>-2.3664736049323523</v>
      </c>
      <c r="W188" s="67">
        <v>-12.703954449354498</v>
      </c>
      <c r="X188" s="67">
        <v>-9.4301879988013155</v>
      </c>
      <c r="Y188" s="388">
        <v>-4.1768007311083011</v>
      </c>
    </row>
    <row r="189" spans="1:25" x14ac:dyDescent="0.25">
      <c r="A189" s="69"/>
      <c r="B189" s="41" t="s">
        <v>45</v>
      </c>
      <c r="C189" s="43">
        <v>238259.13764000006</v>
      </c>
      <c r="D189" s="43">
        <v>531836.30999999994</v>
      </c>
      <c r="E189" s="43">
        <v>130240.26849999999</v>
      </c>
      <c r="F189" s="42">
        <v>50306.497999999963</v>
      </c>
      <c r="G189" s="113">
        <v>950642.21413999982</v>
      </c>
      <c r="I189" s="114">
        <v>-16.645864638783152</v>
      </c>
      <c r="J189" s="44">
        <v>-14.972994844220466</v>
      </c>
      <c r="K189" s="44">
        <v>-27.121299054560879</v>
      </c>
      <c r="L189" s="44">
        <v>-30.618463656430833</v>
      </c>
      <c r="M189" s="45">
        <v>-18.227559931459609</v>
      </c>
      <c r="O189" s="114">
        <v>-7.2744077675621241</v>
      </c>
      <c r="P189" s="44">
        <v>-4.7831786114904418</v>
      </c>
      <c r="Q189" s="44">
        <v>-13.580943621201897</v>
      </c>
      <c r="R189" s="44">
        <v>-20.040901337827123</v>
      </c>
      <c r="S189" s="45">
        <v>-7.7294055490955742</v>
      </c>
      <c r="U189" s="114">
        <v>-2.961731217495128</v>
      </c>
      <c r="V189" s="44">
        <v>-2.5611596241126193</v>
      </c>
      <c r="W189" s="44">
        <v>-13.826990737956095</v>
      </c>
      <c r="X189" s="44">
        <v>-12.698093648859825</v>
      </c>
      <c r="Y189" s="45">
        <v>-5.0867191001930934</v>
      </c>
    </row>
    <row r="190" spans="1:25" x14ac:dyDescent="0.25">
      <c r="A190" s="69"/>
      <c r="B190" s="64" t="s">
        <v>33</v>
      </c>
      <c r="C190" s="65">
        <v>256854.70214999991</v>
      </c>
      <c r="D190" s="65">
        <v>626854.35699999996</v>
      </c>
      <c r="E190" s="65">
        <v>152479.38950000002</v>
      </c>
      <c r="F190" s="374">
        <v>53657.090500000013</v>
      </c>
      <c r="G190" s="120">
        <v>1089845.5391499996</v>
      </c>
      <c r="I190" s="122">
        <v>6.0819708282757716</v>
      </c>
      <c r="J190" s="67">
        <v>16.946255879776601</v>
      </c>
      <c r="K190" s="67">
        <v>2.0430064992424235</v>
      </c>
      <c r="L190" s="67">
        <v>-10.387140230010274</v>
      </c>
      <c r="M190" s="388">
        <v>10.369599828135321</v>
      </c>
      <c r="O190" s="122">
        <v>-4.0449311765628551</v>
      </c>
      <c r="P190" s="67">
        <v>0.40993656311165694</v>
      </c>
      <c r="Q190" s="67">
        <v>-9.8284872780274668</v>
      </c>
      <c r="R190" s="67">
        <v>-17.913488408158628</v>
      </c>
      <c r="S190" s="388">
        <v>-3.4105552858285364</v>
      </c>
      <c r="U190" s="122">
        <v>-2.3216694082309459</v>
      </c>
      <c r="V190" s="67">
        <v>-0.55110955196762745</v>
      </c>
      <c r="W190" s="67">
        <v>-12.148983311268935</v>
      </c>
      <c r="X190" s="67">
        <v>-12.893135582167076</v>
      </c>
      <c r="Y190" s="388">
        <v>-3.5823334587468167</v>
      </c>
    </row>
    <row r="191" spans="1:25" x14ac:dyDescent="0.25">
      <c r="A191" s="69"/>
      <c r="B191" s="41" t="s">
        <v>35</v>
      </c>
      <c r="C191" s="43">
        <v>256137.17829000013</v>
      </c>
      <c r="D191" s="43">
        <v>564184.37450000003</v>
      </c>
      <c r="E191" s="43">
        <v>144439.43650000007</v>
      </c>
      <c r="F191" s="42">
        <v>46768.894499999973</v>
      </c>
      <c r="G191" s="113">
        <v>1011529.8837900001</v>
      </c>
      <c r="I191" s="114">
        <v>-9.0656051164600342</v>
      </c>
      <c r="J191" s="44">
        <v>-7.8307565672893276</v>
      </c>
      <c r="K191" s="44">
        <v>-13.19763739744144</v>
      </c>
      <c r="L191" s="44">
        <v>-29.082955473130639</v>
      </c>
      <c r="M191" s="45">
        <v>-10.177206173210905</v>
      </c>
      <c r="O191" s="114">
        <v>-5.1471281554326112</v>
      </c>
      <c r="P191" s="44">
        <v>-1.3569029733056368</v>
      </c>
      <c r="Q191" s="44">
        <v>-10.539436967818133</v>
      </c>
      <c r="R191" s="44">
        <v>-20.095033660569712</v>
      </c>
      <c r="S191" s="45">
        <v>-4.8580915766116703</v>
      </c>
      <c r="U191" s="114">
        <v>-3.5851569286067502</v>
      </c>
      <c r="V191" s="44">
        <v>-1.6509363070956908</v>
      </c>
      <c r="W191" s="44">
        <v>-12.188938201816313</v>
      </c>
      <c r="X191" s="44">
        <v>-15.255137704269515</v>
      </c>
      <c r="Y191" s="45">
        <v>-4.612486628506403</v>
      </c>
    </row>
    <row r="192" spans="1:25" x14ac:dyDescent="0.25">
      <c r="A192" s="69"/>
      <c r="B192" s="64" t="s">
        <v>36</v>
      </c>
      <c r="C192" s="65">
        <v>238532.73735000007</v>
      </c>
      <c r="D192" s="65">
        <v>531169.55050000001</v>
      </c>
      <c r="E192" s="65">
        <v>139302.61849999998</v>
      </c>
      <c r="F192" s="374">
        <v>42296.22799999993</v>
      </c>
      <c r="G192" s="120">
        <v>951301.13434999972</v>
      </c>
      <c r="I192" s="122">
        <v>-11.847274500848428</v>
      </c>
      <c r="J192" s="67">
        <v>-2.5861836019496707</v>
      </c>
      <c r="K192" s="67">
        <v>-11.12658338565663</v>
      </c>
      <c r="L192" s="67">
        <v>-30.00538857924569</v>
      </c>
      <c r="M192" s="388">
        <v>-7.9117586863015532</v>
      </c>
      <c r="O192" s="122">
        <v>-6.3140533908795504</v>
      </c>
      <c r="P192" s="67">
        <v>-1.5540334717818496</v>
      </c>
      <c r="Q192" s="67">
        <v>-10.636792824471399</v>
      </c>
      <c r="R192" s="67">
        <v>-21.599392706798426</v>
      </c>
      <c r="S192" s="388">
        <v>-5.3590277643443187</v>
      </c>
      <c r="U192" s="122">
        <v>-5.0392005036530918</v>
      </c>
      <c r="V192" s="67">
        <v>-1.1367576176488825</v>
      </c>
      <c r="W192" s="67">
        <v>-11.551628218785694</v>
      </c>
      <c r="X192" s="67">
        <v>-16.076945790155733</v>
      </c>
      <c r="Y192" s="388">
        <v>-4.624550235902376</v>
      </c>
    </row>
    <row r="193" spans="1:25" x14ac:dyDescent="0.25">
      <c r="A193" s="69"/>
      <c r="B193" s="41" t="s">
        <v>37</v>
      </c>
      <c r="C193" s="43">
        <v>257286.59215000001</v>
      </c>
      <c r="D193" s="43">
        <v>592923.52049999998</v>
      </c>
      <c r="E193" s="43">
        <v>159536.09599999996</v>
      </c>
      <c r="F193" s="42">
        <v>51100.472000000009</v>
      </c>
      <c r="G193" s="113">
        <v>1060846.6806500002</v>
      </c>
      <c r="I193" s="114">
        <v>-3.4499578130975266</v>
      </c>
      <c r="J193" s="44">
        <v>4.3791972143122848</v>
      </c>
      <c r="K193" s="44">
        <v>1.5192513932042857</v>
      </c>
      <c r="L193" s="44">
        <v>-14.641738943858257</v>
      </c>
      <c r="M193" s="45">
        <v>0.8848482862374567</v>
      </c>
      <c r="O193" s="114">
        <v>-5.8947295968479807</v>
      </c>
      <c r="P193" s="44">
        <v>-0.7047110307610609</v>
      </c>
      <c r="Q193" s="44">
        <v>-8.9040157766638686</v>
      </c>
      <c r="R193" s="44">
        <v>-20.689847676641236</v>
      </c>
      <c r="S193" s="45">
        <v>-4.465592451306506</v>
      </c>
      <c r="U193" s="114">
        <v>-5.4297252292930978</v>
      </c>
      <c r="V193" s="44">
        <v>-0.30218711899625816</v>
      </c>
      <c r="W193" s="44">
        <v>-10.269502164295346</v>
      </c>
      <c r="X193" s="44">
        <v>-15.487794913484237</v>
      </c>
      <c r="Y193" s="45">
        <v>-4.020375216644581</v>
      </c>
    </row>
    <row r="194" spans="1:25" x14ac:dyDescent="0.25">
      <c r="A194" s="69"/>
      <c r="B194" s="64" t="s">
        <v>38</v>
      </c>
      <c r="C194" s="65">
        <v>257452.85966000007</v>
      </c>
      <c r="D194" s="65">
        <v>613111.92749999941</v>
      </c>
      <c r="E194" s="65">
        <v>160844.28249999994</v>
      </c>
      <c r="F194" s="374">
        <v>52546.275000000009</v>
      </c>
      <c r="G194" s="120">
        <v>1083955.3446599995</v>
      </c>
      <c r="I194" s="122">
        <v>-4.7356586477387168</v>
      </c>
      <c r="J194" s="67">
        <v>0.9336230825120424</v>
      </c>
      <c r="K194" s="67">
        <v>0.60649738228461558</v>
      </c>
      <c r="L194" s="67">
        <v>-19.719391368370069</v>
      </c>
      <c r="M194" s="388">
        <v>-1.7283742926299652</v>
      </c>
      <c r="O194" s="122">
        <v>-5.7448813472411473</v>
      </c>
      <c r="P194" s="67">
        <v>-0.48721769523179148</v>
      </c>
      <c r="Q194" s="67">
        <v>-7.6995030096217079</v>
      </c>
      <c r="R194" s="67">
        <v>-20.568488971868447</v>
      </c>
      <c r="S194" s="388">
        <v>-4.1083679673613744</v>
      </c>
      <c r="U194" s="122">
        <v>-5.3313624653434175</v>
      </c>
      <c r="V194" s="67">
        <v>0.14702468220839648</v>
      </c>
      <c r="W194" s="67">
        <v>-8.4015379086719832</v>
      </c>
      <c r="X194" s="67">
        <v>-16.636887128320041</v>
      </c>
      <c r="Y194" s="388">
        <v>-3.5246608749743729</v>
      </c>
    </row>
    <row r="195" spans="1:25" x14ac:dyDescent="0.25">
      <c r="A195" s="69"/>
      <c r="B195" s="41" t="s">
        <v>39</v>
      </c>
      <c r="C195" s="43">
        <v>237915.85154</v>
      </c>
      <c r="D195" s="43">
        <v>572107.5959999999</v>
      </c>
      <c r="E195" s="43">
        <v>155900.74549999999</v>
      </c>
      <c r="F195" s="42">
        <v>48082.287000000011</v>
      </c>
      <c r="G195" s="113">
        <v>1014006.4800400003</v>
      </c>
      <c r="I195" s="114">
        <v>-16.361990076891061</v>
      </c>
      <c r="J195" s="44">
        <v>-6.7288665842600324</v>
      </c>
      <c r="K195" s="44">
        <v>-7.4476584356198572</v>
      </c>
      <c r="L195" s="44">
        <v>-26.117878557660006</v>
      </c>
      <c r="M195" s="45">
        <v>-10.373255931048647</v>
      </c>
      <c r="O195" s="114">
        <v>-7.0166009862153089</v>
      </c>
      <c r="P195" s="44">
        <v>-1.2250145312320484</v>
      </c>
      <c r="Q195" s="44">
        <v>-7.6698531667713183</v>
      </c>
      <c r="R195" s="44">
        <v>-21.182190406508667</v>
      </c>
      <c r="S195" s="45">
        <v>-4.847982506270597</v>
      </c>
      <c r="U195" s="114">
        <v>-6.5809640845326101</v>
      </c>
      <c r="V195" s="44">
        <v>-0.23420953727421079</v>
      </c>
      <c r="W195" s="44">
        <v>-7.810026341610083</v>
      </c>
      <c r="X195" s="44">
        <v>-17.667473188040347</v>
      </c>
      <c r="Y195" s="45">
        <v>-3.997714473821631</v>
      </c>
    </row>
    <row r="196" spans="1:25" x14ac:dyDescent="0.25">
      <c r="A196" s="69"/>
      <c r="B196" s="64" t="s">
        <v>40</v>
      </c>
      <c r="C196" s="65">
        <v>245453.95875999992</v>
      </c>
      <c r="D196" s="65">
        <v>616666.31200000015</v>
      </c>
      <c r="E196" s="65">
        <v>170819.69350000002</v>
      </c>
      <c r="F196" s="374">
        <v>52686.716999999953</v>
      </c>
      <c r="G196" s="120">
        <v>1085626.6812600009</v>
      </c>
      <c r="I196" s="122">
        <v>-8.1339287059486622</v>
      </c>
      <c r="J196" s="67">
        <v>0.15015857549747125</v>
      </c>
      <c r="K196" s="67">
        <v>4.1810827696828738</v>
      </c>
      <c r="L196" s="67">
        <v>-21.185647264871406</v>
      </c>
      <c r="M196" s="388">
        <v>-2.5243851738314333</v>
      </c>
      <c r="O196" s="122">
        <v>-7.1295956839055776</v>
      </c>
      <c r="P196" s="67">
        <v>-1.0791449597309111</v>
      </c>
      <c r="Q196" s="67">
        <v>-6.4513900965692983</v>
      </c>
      <c r="R196" s="67">
        <v>-21.182543033879853</v>
      </c>
      <c r="S196" s="388">
        <v>-4.6060549282549914</v>
      </c>
      <c r="U196" s="122">
        <v>-6.9460964307690602</v>
      </c>
      <c r="V196" s="67">
        <v>-0.43894767048885797</v>
      </c>
      <c r="W196" s="67">
        <v>-6.8630184536940675</v>
      </c>
      <c r="X196" s="67">
        <v>-19.300876184517534</v>
      </c>
      <c r="Y196" s="388">
        <v>-4.1457478591983374</v>
      </c>
    </row>
    <row r="197" spans="1:25" x14ac:dyDescent="0.25">
      <c r="A197" s="69"/>
      <c r="B197" s="41" t="s">
        <v>41</v>
      </c>
      <c r="C197" s="43">
        <v>218195.81538000007</v>
      </c>
      <c r="D197" s="43">
        <v>600653.90500000026</v>
      </c>
      <c r="E197" s="43">
        <v>155761.48049999995</v>
      </c>
      <c r="F197" s="42">
        <v>52892.652499999997</v>
      </c>
      <c r="G197" s="113">
        <v>1027503.8533799995</v>
      </c>
      <c r="I197" s="114">
        <v>-19.012987697900328</v>
      </c>
      <c r="J197" s="44">
        <v>-1.9869133839556383</v>
      </c>
      <c r="K197" s="44">
        <v>-2.8176350699121713</v>
      </c>
      <c r="L197" s="44">
        <v>-12.773580318768438</v>
      </c>
      <c r="M197" s="45">
        <v>-6.8587140108574971</v>
      </c>
      <c r="O197" s="114">
        <v>-8.2292655474003311</v>
      </c>
      <c r="P197" s="44">
        <v>-1.1658285739220702</v>
      </c>
      <c r="Q197" s="44">
        <v>-6.1195359253560753</v>
      </c>
      <c r="R197" s="44">
        <v>-20.470354984751424</v>
      </c>
      <c r="S197" s="45">
        <v>-4.8166510375194918</v>
      </c>
      <c r="U197" s="114">
        <v>-8.2079487943745164</v>
      </c>
      <c r="V197" s="44">
        <v>-0.82676692945005925</v>
      </c>
      <c r="W197" s="44">
        <v>-6.5918057082351993</v>
      </c>
      <c r="X197" s="44">
        <v>-19.472798392496884</v>
      </c>
      <c r="Y197" s="45">
        <v>-4.6201280621236265</v>
      </c>
    </row>
    <row r="198" spans="1:25" x14ac:dyDescent="0.25">
      <c r="A198" s="69"/>
      <c r="B198" s="64" t="s">
        <v>167</v>
      </c>
      <c r="C198" s="65">
        <v>223277.19750000004</v>
      </c>
      <c r="D198" s="65">
        <v>620511.3269999997</v>
      </c>
      <c r="E198" s="65">
        <v>123846.29699999998</v>
      </c>
      <c r="F198" s="374">
        <v>47787.249500000056</v>
      </c>
      <c r="G198" s="120">
        <v>1015422.0710000001</v>
      </c>
      <c r="I198" s="122">
        <v>-11.433697567993946</v>
      </c>
      <c r="J198" s="67">
        <v>-4.1804314735706072</v>
      </c>
      <c r="K198" s="67">
        <v>-9.9715952799003844</v>
      </c>
      <c r="L198" s="67">
        <v>-15.178026046505849</v>
      </c>
      <c r="M198" s="388">
        <v>-7.147548690932723</v>
      </c>
      <c r="O198" s="122">
        <v>-8.4846251294059556</v>
      </c>
      <c r="P198" s="67">
        <v>-1.4421388627634713</v>
      </c>
      <c r="Q198" s="67">
        <v>-6.3995258447944252</v>
      </c>
      <c r="R198" s="67">
        <v>-20.084290733870134</v>
      </c>
      <c r="S198" s="388">
        <v>-5.0143474116559901</v>
      </c>
      <c r="U198" s="122">
        <v>-8.4846251294059556</v>
      </c>
      <c r="V198" s="67">
        <v>-1.4421388627634713</v>
      </c>
      <c r="W198" s="67">
        <v>-6.3995258447944252</v>
      </c>
      <c r="X198" s="67">
        <v>-20.084290733870134</v>
      </c>
      <c r="Y198" s="388">
        <v>-5.0143474116559901</v>
      </c>
    </row>
    <row r="199" spans="1:25" x14ac:dyDescent="0.25">
      <c r="A199" s="71">
        <v>2025</v>
      </c>
      <c r="B199" s="41" t="s">
        <v>43</v>
      </c>
      <c r="C199" s="43">
        <v>196301.53635999997</v>
      </c>
      <c r="D199" s="43">
        <v>526597.08799999976</v>
      </c>
      <c r="E199" s="43">
        <v>119637.72600000001</v>
      </c>
      <c r="F199" s="42">
        <v>47077.188500000004</v>
      </c>
      <c r="G199" s="113">
        <v>889613.53885999997</v>
      </c>
      <c r="I199" s="114">
        <v>-5.2909650816347522</v>
      </c>
      <c r="J199" s="44">
        <v>2.2569507682488279</v>
      </c>
      <c r="K199" s="44">
        <v>-8.7855193481968286</v>
      </c>
      <c r="L199" s="44">
        <v>-20.872967004611482</v>
      </c>
      <c r="M199" s="45">
        <v>-2.550714338009314</v>
      </c>
      <c r="O199" s="114">
        <v>-5.2909650816347522</v>
      </c>
      <c r="P199" s="44">
        <v>2.2569507682488279</v>
      </c>
      <c r="Q199" s="44">
        <v>-8.7855193481968286</v>
      </c>
      <c r="R199" s="44">
        <v>-20.872967004611482</v>
      </c>
      <c r="S199" s="45">
        <v>-2.550714338009314</v>
      </c>
      <c r="U199" s="114">
        <v>-8.5502007116819385</v>
      </c>
      <c r="V199" s="44">
        <v>-1.2664138312791948</v>
      </c>
      <c r="W199" s="44">
        <v>-7.0104497491794859</v>
      </c>
      <c r="X199" s="44">
        <v>-20.977258036154268</v>
      </c>
      <c r="Y199" s="45">
        <v>-5.0662989952350017</v>
      </c>
    </row>
    <row r="200" spans="1:25" x14ac:dyDescent="0.25">
      <c r="A200" s="69"/>
      <c r="B200" s="64" t="s">
        <v>44</v>
      </c>
      <c r="C200" s="65">
        <v>219653.24349999998</v>
      </c>
      <c r="D200" s="65">
        <v>581502.2350000001</v>
      </c>
      <c r="E200" s="65">
        <v>132157.33949999994</v>
      </c>
      <c r="F200" s="374">
        <v>48240.386499999979</v>
      </c>
      <c r="G200" s="120">
        <v>981553.20449999976</v>
      </c>
      <c r="I200" s="122">
        <v>-15.028086220402912</v>
      </c>
      <c r="J200" s="67">
        <v>0.53944799722427206</v>
      </c>
      <c r="K200" s="67">
        <v>-10.177604899263329</v>
      </c>
      <c r="L200" s="67">
        <v>-19.026964870531259</v>
      </c>
      <c r="M200" s="388">
        <v>-5.9446340347352304</v>
      </c>
      <c r="O200" s="122">
        <v>-10.69505048737895</v>
      </c>
      <c r="P200" s="67">
        <v>1.3483972100175095</v>
      </c>
      <c r="Q200" s="67">
        <v>-9.5215073316612262</v>
      </c>
      <c r="R200" s="67">
        <v>-19.949344584750904</v>
      </c>
      <c r="S200" s="388">
        <v>-4.3610296784970899</v>
      </c>
      <c r="U200" s="122">
        <v>-9.8412028329722574</v>
      </c>
      <c r="V200" s="67">
        <v>-1.4011314593090418</v>
      </c>
      <c r="W200" s="67">
        <v>-7.0266796255952784</v>
      </c>
      <c r="X200" s="67">
        <v>-21.090764028701841</v>
      </c>
      <c r="Y200" s="388">
        <v>-5.4441794303595685</v>
      </c>
    </row>
    <row r="201" spans="1:25" x14ac:dyDescent="0.25">
      <c r="A201" s="69"/>
      <c r="B201" s="41" t="s">
        <v>45</v>
      </c>
      <c r="C201" s="43">
        <v>243723.67397000006</v>
      </c>
      <c r="D201" s="43">
        <v>651584.94799999974</v>
      </c>
      <c r="E201" s="43">
        <v>138326.51449999996</v>
      </c>
      <c r="F201" s="42">
        <v>50814.895500000013</v>
      </c>
      <c r="G201" s="113">
        <v>1084450.0319700004</v>
      </c>
      <c r="I201" s="114">
        <v>2.2935264452508477</v>
      </c>
      <c r="J201" s="44">
        <v>22.516070405196629</v>
      </c>
      <c r="K201" s="44">
        <v>6.2087141658495426</v>
      </c>
      <c r="L201" s="44">
        <v>1.0106000620437641</v>
      </c>
      <c r="M201" s="45">
        <v>14.075518195986064</v>
      </c>
      <c r="O201" s="114">
        <v>-6.2994206444643339</v>
      </c>
      <c r="P201" s="44">
        <v>8.2754134376437349</v>
      </c>
      <c r="Q201" s="44">
        <v>-4.5067146736579531</v>
      </c>
      <c r="R201" s="44">
        <v>-13.724091196775674</v>
      </c>
      <c r="S201" s="45">
        <v>1.6677850876221498</v>
      </c>
      <c r="U201" s="114">
        <v>-8.2852967735745864</v>
      </c>
      <c r="V201" s="44">
        <v>1.6358462117516126</v>
      </c>
      <c r="W201" s="44">
        <v>-4.11980910561293</v>
      </c>
      <c r="X201" s="44">
        <v>-18.620868685780664</v>
      </c>
      <c r="Y201" s="45">
        <v>-2.8025156455401543</v>
      </c>
    </row>
    <row r="202" spans="1:25" x14ac:dyDescent="0.25">
      <c r="A202" s="69"/>
      <c r="B202" s="64" t="s">
        <v>33</v>
      </c>
      <c r="C202" s="65">
        <v>223528.06850000002</v>
      </c>
      <c r="D202" s="65">
        <v>612702.61049999984</v>
      </c>
      <c r="E202" s="65">
        <v>128198.76599999995</v>
      </c>
      <c r="F202" s="374">
        <v>47716.873999999982</v>
      </c>
      <c r="G202" s="120">
        <v>1012146.3189999994</v>
      </c>
      <c r="I202" s="122">
        <v>-12.974897236079229</v>
      </c>
      <c r="J202" s="67">
        <v>-2.2575812614157371</v>
      </c>
      <c r="K202" s="67">
        <v>-15.923872452283177</v>
      </c>
      <c r="L202" s="67">
        <v>-11.070701830171032</v>
      </c>
      <c r="M202" s="388">
        <v>-7.1293791054647926</v>
      </c>
      <c r="O202" s="122">
        <v>-8.0838499854150285</v>
      </c>
      <c r="P202" s="67">
        <v>5.3435683073855813</v>
      </c>
      <c r="Q202" s="67">
        <v>-7.6098212918957131</v>
      </c>
      <c r="R202" s="67">
        <v>-13.0857472150512</v>
      </c>
      <c r="S202" s="388">
        <v>-0.73091490864632647</v>
      </c>
      <c r="U202" s="122">
        <v>-9.7848816873850808</v>
      </c>
      <c r="V202" s="67">
        <v>0.13081491235598719</v>
      </c>
      <c r="W202" s="67">
        <v>-5.6054049623882776</v>
      </c>
      <c r="X202" s="67">
        <v>-18.742320960067062</v>
      </c>
      <c r="Y202" s="388">
        <v>-4.1922297222660063</v>
      </c>
    </row>
    <row r="203" spans="1:25" x14ac:dyDescent="0.25">
      <c r="A203" s="69"/>
      <c r="B203" s="41" t="s">
        <v>35</v>
      </c>
      <c r="C203" s="43">
        <v>243172.3979800001</v>
      </c>
      <c r="D203" s="43">
        <v>653592.05800000019</v>
      </c>
      <c r="E203" s="43">
        <v>150867.49799999988</v>
      </c>
      <c r="F203" s="42">
        <v>51607.134000000005</v>
      </c>
      <c r="G203" s="113">
        <v>1099239.0879799998</v>
      </c>
      <c r="I203" s="114">
        <v>-5.0616550071154478</v>
      </c>
      <c r="J203" s="44">
        <v>15.847245606409487</v>
      </c>
      <c r="K203" s="44">
        <v>4.450350718447865</v>
      </c>
      <c r="L203" s="44">
        <v>10.344994363721895</v>
      </c>
      <c r="M203" s="45">
        <v>8.6709454258900251</v>
      </c>
      <c r="O203" s="114">
        <v>-7.4477910252732613</v>
      </c>
      <c r="P203" s="44">
        <v>7.4478024401370959</v>
      </c>
      <c r="Q203" s="44">
        <v>-5.1405322579629882</v>
      </c>
      <c r="R203" s="44">
        <v>-9.024170472396122</v>
      </c>
      <c r="S203" s="45">
        <v>1.1679067908984422</v>
      </c>
      <c r="U203" s="114">
        <v>-9.4597193338881027</v>
      </c>
      <c r="V203" s="44">
        <v>2.0863163342581714</v>
      </c>
      <c r="W203" s="44">
        <v>-4.1045239853253577</v>
      </c>
      <c r="X203" s="44">
        <v>-15.843159306570371</v>
      </c>
      <c r="Y203" s="45">
        <v>-2.6293667662221623</v>
      </c>
    </row>
    <row r="204" spans="1:25" x14ac:dyDescent="0.25">
      <c r="A204" s="69"/>
      <c r="B204" s="64" t="s">
        <v>36</v>
      </c>
      <c r="C204" s="65">
        <v>220548.37373000008</v>
      </c>
      <c r="D204" s="65">
        <v>572145.44299999997</v>
      </c>
      <c r="E204" s="65">
        <v>137593.06467000005</v>
      </c>
      <c r="F204" s="374">
        <v>44505.627999999968</v>
      </c>
      <c r="G204" s="120">
        <v>974792.50939999963</v>
      </c>
      <c r="I204" s="122">
        <v>-7.5395787680126602</v>
      </c>
      <c r="J204" s="67">
        <v>7.7142773830744886</v>
      </c>
      <c r="K204" s="67">
        <v>-1.2272230403191742</v>
      </c>
      <c r="L204" s="67">
        <v>5.2236336535731738</v>
      </c>
      <c r="M204" s="388">
        <v>2.4693942014534684</v>
      </c>
      <c r="O204" s="122">
        <v>-7.4628329956092898</v>
      </c>
      <c r="P204" s="67">
        <v>7.4900869977182651</v>
      </c>
      <c r="Q204" s="67">
        <v>-4.4952154717349657</v>
      </c>
      <c r="R204" s="67">
        <v>-7.0932899133579355</v>
      </c>
      <c r="S204" s="388">
        <v>1.3756494432948045</v>
      </c>
      <c r="U204" s="122">
        <v>-9.0995552659565533</v>
      </c>
      <c r="V204" s="67">
        <v>2.8759405926111867</v>
      </c>
      <c r="W204" s="67">
        <v>-3.2666623918788815</v>
      </c>
      <c r="X204" s="67">
        <v>-13.297952704043041</v>
      </c>
      <c r="Y204" s="388">
        <v>-1.8084725758412787</v>
      </c>
    </row>
    <row r="205" spans="1:25" x14ac:dyDescent="0.25">
      <c r="A205" s="69"/>
      <c r="B205" s="41" t="s">
        <v>37</v>
      </c>
      <c r="C205" s="43">
        <v>264369.61540000013</v>
      </c>
      <c r="D205" s="43">
        <v>719105.59749999898</v>
      </c>
      <c r="E205" s="43">
        <v>162241.38266999993</v>
      </c>
      <c r="F205" s="42">
        <v>58007.163999999961</v>
      </c>
      <c r="G205" s="113">
        <v>1203723.7595699993</v>
      </c>
      <c r="I205" s="114">
        <v>2.7529702153583884</v>
      </c>
      <c r="J205" s="44">
        <v>21.281341123656603</v>
      </c>
      <c r="K205" s="44">
        <v>1.6957207414677953</v>
      </c>
      <c r="L205" s="44">
        <v>13.515906467556604</v>
      </c>
      <c r="M205" s="45">
        <v>13.468211903387939</v>
      </c>
      <c r="O205" s="114">
        <v>-5.9283112779107086</v>
      </c>
      <c r="P205" s="44">
        <v>9.565337055026319</v>
      </c>
      <c r="Q205" s="44">
        <v>-3.5117572416198328</v>
      </c>
      <c r="R205" s="44">
        <v>-4.1936823443813438</v>
      </c>
      <c r="S205" s="45">
        <v>3.202879837224998</v>
      </c>
      <c r="U205" s="114">
        <v>-8.5943653861649807</v>
      </c>
      <c r="V205" s="44">
        <v>4.3053341306303281</v>
      </c>
      <c r="W205" s="44">
        <v>-3.2446053523099323</v>
      </c>
      <c r="X205" s="44">
        <v>-11.156963219908832</v>
      </c>
      <c r="Y205" s="45">
        <v>-0.74412647213915761</v>
      </c>
    </row>
    <row r="206" spans="1:25" x14ac:dyDescent="0.25">
      <c r="A206" s="69"/>
      <c r="B206" s="64" t="s">
        <v>38</v>
      </c>
      <c r="C206" s="65">
        <v>232822.25129999995</v>
      </c>
      <c r="D206" s="65">
        <v>669758.05000000028</v>
      </c>
      <c r="E206" s="65">
        <v>142700.32215999998</v>
      </c>
      <c r="F206" s="374">
        <v>53290.801499999958</v>
      </c>
      <c r="G206" s="120">
        <v>1098571.4249600002</v>
      </c>
      <c r="I206" s="122">
        <v>-9.5670362304493608</v>
      </c>
      <c r="J206" s="67">
        <v>9.2391160503072882</v>
      </c>
      <c r="K206" s="67">
        <v>-11.280450916867352</v>
      </c>
      <c r="L206" s="67">
        <v>1.4168968209448849</v>
      </c>
      <c r="M206" s="388">
        <v>1.3484024385326734</v>
      </c>
      <c r="O206" s="122">
        <v>-6.4037738189555</v>
      </c>
      <c r="P206" s="67">
        <v>9.5214119918912985</v>
      </c>
      <c r="Q206" s="67">
        <v>-4.5842082054436588</v>
      </c>
      <c r="R206" s="67">
        <v>-3.4845611399152148</v>
      </c>
      <c r="S206" s="388">
        <v>2.9548517978259241</v>
      </c>
      <c r="U206" s="122">
        <v>-9.0192883846950735</v>
      </c>
      <c r="V206" s="67">
        <v>5.0256372188278675</v>
      </c>
      <c r="W206" s="67">
        <v>-4.3074482917069616</v>
      </c>
      <c r="X206" s="67">
        <v>-9.3196899427209274</v>
      </c>
      <c r="Y206" s="388">
        <v>-0.47681207723751129</v>
      </c>
    </row>
    <row r="207" spans="1:25" x14ac:dyDescent="0.25">
      <c r="A207" s="69"/>
      <c r="B207" s="41" t="s">
        <v>39</v>
      </c>
      <c r="C207" s="43">
        <v>251508.57</v>
      </c>
      <c r="D207" s="43">
        <v>716398.78000000014</v>
      </c>
      <c r="E207" s="43">
        <v>157349.03000000003</v>
      </c>
      <c r="F207" s="42">
        <v>56722.28</v>
      </c>
      <c r="G207" s="113">
        <v>1181978.6599999997</v>
      </c>
      <c r="I207" s="114">
        <v>5.7132462473668824</v>
      </c>
      <c r="J207" s="44">
        <v>25.220987277365253</v>
      </c>
      <c r="K207" s="44">
        <v>0.92897855963110487</v>
      </c>
      <c r="L207" s="44">
        <v>17.969180625705235</v>
      </c>
      <c r="M207" s="45">
        <v>16.565197882500044</v>
      </c>
      <c r="O207" s="114">
        <v>-5.0982667940345294</v>
      </c>
      <c r="P207" s="44">
        <v>11.27378129686474</v>
      </c>
      <c r="Q207" s="44">
        <v>-3.9335747558015441</v>
      </c>
      <c r="R207" s="44">
        <v>-1.2605857945566754</v>
      </c>
      <c r="S207" s="45">
        <v>4.4683465459112881</v>
      </c>
      <c r="U207" s="114">
        <v>-7.1527700339960205</v>
      </c>
      <c r="V207" s="44">
        <v>7.7055444811804534</v>
      </c>
      <c r="W207" s="44">
        <v>-3.5528555503999257</v>
      </c>
      <c r="X207" s="44">
        <v>-5.6057796015047074</v>
      </c>
      <c r="Y207" s="45">
        <v>1.814357799035335</v>
      </c>
    </row>
    <row r="208" spans="1:25" x14ac:dyDescent="0.25">
      <c r="A208" s="69"/>
      <c r="B208" s="64" t="s">
        <v>40</v>
      </c>
      <c r="C208" s="65">
        <v>262519.60000000015</v>
      </c>
      <c r="D208" s="65">
        <v>729554.44200000004</v>
      </c>
      <c r="E208" s="65">
        <v>151658.35999999996</v>
      </c>
      <c r="F208" s="374">
        <v>57291.47</v>
      </c>
      <c r="G208" s="120">
        <v>1201023.8719999995</v>
      </c>
      <c r="I208" s="122">
        <v>6.95268527189927</v>
      </c>
      <c r="J208" s="67">
        <v>18.306193771778439</v>
      </c>
      <c r="K208" s="67">
        <v>-11.217285962405782</v>
      </c>
      <c r="L208" s="67">
        <v>8.7398746063453814</v>
      </c>
      <c r="M208" s="388">
        <v>10.629546300949983</v>
      </c>
      <c r="O208" s="122">
        <v>-3.8927405816408367</v>
      </c>
      <c r="P208" s="67">
        <v>12.029004721530526</v>
      </c>
      <c r="Q208" s="67">
        <v>-4.7675707542509116</v>
      </c>
      <c r="R208" s="67">
        <v>-0.24049853530637222</v>
      </c>
      <c r="S208" s="388">
        <v>5.1238348869343469</v>
      </c>
      <c r="U208" s="122">
        <v>-5.9009510640549081</v>
      </c>
      <c r="V208" s="67">
        <v>9.3034069132768309</v>
      </c>
      <c r="W208" s="67">
        <v>-4.9929460799511105</v>
      </c>
      <c r="X208" s="67">
        <v>-2.768609926294431</v>
      </c>
      <c r="Y208" s="388">
        <v>2.9757356143513789</v>
      </c>
    </row>
    <row r="209" spans="1:25" x14ac:dyDescent="0.25">
      <c r="A209" s="69"/>
      <c r="B209" s="41" t="s">
        <v>41</v>
      </c>
      <c r="C209" s="43">
        <v>241080.50999999995</v>
      </c>
      <c r="D209" s="43">
        <v>683416.11999999988</v>
      </c>
      <c r="E209" s="43">
        <v>134855.82000000004</v>
      </c>
      <c r="F209" s="42">
        <v>52767.94000000001</v>
      </c>
      <c r="G209" s="113">
        <v>1112120.3899999997</v>
      </c>
      <c r="I209" s="114">
        <v>10.488145512848135</v>
      </c>
      <c r="J209" s="44">
        <v>13.778685913978975</v>
      </c>
      <c r="K209" s="44">
        <v>-13.421585640359851</v>
      </c>
      <c r="L209" s="44">
        <v>-0.23578416680840064</v>
      </c>
      <c r="M209" s="45">
        <v>8.2351551618665013</v>
      </c>
      <c r="O209" s="114">
        <v>-2.7183333523210251</v>
      </c>
      <c r="P209" s="44">
        <v>12.194695295477402</v>
      </c>
      <c r="Q209" s="44">
        <v>-5.5856992297770347</v>
      </c>
      <c r="R209" s="44">
        <v>-0.24006061530272405</v>
      </c>
      <c r="S209" s="45">
        <v>5.4084649969618113</v>
      </c>
      <c r="U209" s="114">
        <v>-3.4697659534689507</v>
      </c>
      <c r="V209" s="44">
        <v>10.677731568334934</v>
      </c>
      <c r="W209" s="44">
        <v>-5.9236704463344267</v>
      </c>
      <c r="X209" s="44">
        <v>-1.5849802958488652</v>
      </c>
      <c r="Y209" s="45">
        <v>4.2944108598365034</v>
      </c>
    </row>
    <row r="210" spans="1:25" x14ac:dyDescent="0.25">
      <c r="A210" s="69"/>
      <c r="B210" s="64" t="s">
        <v>42</v>
      </c>
      <c r="C210" s="65">
        <v>223149.63999999996</v>
      </c>
      <c r="D210" s="65">
        <v>690501.18000000028</v>
      </c>
      <c r="E210" s="65">
        <v>111411.67000000003</v>
      </c>
      <c r="F210" s="374">
        <v>46933.69</v>
      </c>
      <c r="G210" s="120">
        <v>1071996.1799999992</v>
      </c>
      <c r="I210" s="122">
        <v>-5.71296583029266E-2</v>
      </c>
      <c r="J210" s="67">
        <v>11.279383623564485</v>
      </c>
      <c r="K210" s="67">
        <v>-10.040370444018961</v>
      </c>
      <c r="L210" s="67">
        <v>-1.786165784661975</v>
      </c>
      <c r="M210" s="388">
        <v>5.5714870314256899</v>
      </c>
      <c r="O210" s="122">
        <v>-2.5130972944737522</v>
      </c>
      <c r="P210" s="67">
        <v>12.113131226054108</v>
      </c>
      <c r="Q210" s="67">
        <v>-5.8971336334449234</v>
      </c>
      <c r="R210" s="67">
        <v>-0.35976994744882518</v>
      </c>
      <c r="S210" s="388">
        <v>5.4219812766837236</v>
      </c>
      <c r="U210" s="122">
        <v>-2.5130972944737522</v>
      </c>
      <c r="V210" s="67">
        <v>12.113131226054108</v>
      </c>
      <c r="W210" s="67">
        <v>-5.8971336334449234</v>
      </c>
      <c r="X210" s="67">
        <v>-0.35976994744882518</v>
      </c>
      <c r="Y210" s="388">
        <v>5.4219812766837236</v>
      </c>
    </row>
    <row r="211" spans="1:25" x14ac:dyDescent="0.25">
      <c r="A211" s="172">
        <v>2026</v>
      </c>
      <c r="B211" s="461" t="s">
        <v>43</v>
      </c>
      <c r="C211" s="459">
        <v>180162.53999999992</v>
      </c>
      <c r="D211" s="459">
        <v>611947.07999999996</v>
      </c>
      <c r="E211" s="459">
        <v>109526.21999999997</v>
      </c>
      <c r="F211" s="462">
        <v>49444.310000000005</v>
      </c>
      <c r="G211" s="463">
        <v>951080.14999999991</v>
      </c>
      <c r="I211" s="464">
        <v>-8.2215333915688404</v>
      </c>
      <c r="J211" s="465">
        <v>16.207835923316054</v>
      </c>
      <c r="K211" s="465">
        <v>-8.451770472467885</v>
      </c>
      <c r="L211" s="465">
        <v>5.0281709155167533</v>
      </c>
      <c r="M211" s="466">
        <v>6.9093610264482521</v>
      </c>
      <c r="O211" s="464">
        <v>-8.2215333915688404</v>
      </c>
      <c r="P211" s="465">
        <v>16.207835923316054</v>
      </c>
      <c r="Q211" s="465">
        <v>-8.451770472467885</v>
      </c>
      <c r="R211" s="465">
        <v>5.0281709155167533</v>
      </c>
      <c r="S211" s="466">
        <v>6.9093610264482521</v>
      </c>
      <c r="U211" s="464">
        <v>-2.7019945877571274</v>
      </c>
      <c r="V211" s="465">
        <v>13.14996871959157</v>
      </c>
      <c r="W211" s="465">
        <v>-5.855534312699163</v>
      </c>
      <c r="X211" s="465">
        <v>2.0776495824783154</v>
      </c>
      <c r="Y211" s="466">
        <v>6.1256413155834224</v>
      </c>
    </row>
    <row r="213" spans="1:25" x14ac:dyDescent="0.25">
      <c r="A213" s="130"/>
      <c r="B213" s="131"/>
      <c r="C213" s="132"/>
      <c r="D213" s="132"/>
      <c r="E213" s="132"/>
      <c r="F213" s="132"/>
      <c r="G213" s="132"/>
      <c r="I213" s="133"/>
      <c r="J213" s="133"/>
      <c r="K213" s="133"/>
      <c r="L213" s="133"/>
      <c r="M213" s="133"/>
      <c r="O213" s="133"/>
      <c r="P213" s="133"/>
      <c r="Q213" s="133"/>
      <c r="R213" s="133"/>
      <c r="S213" s="133"/>
      <c r="T213" s="91"/>
      <c r="U213" s="134"/>
      <c r="V213" s="134"/>
      <c r="W213" s="134"/>
      <c r="X213" s="134"/>
      <c r="Y213" s="133"/>
    </row>
    <row r="214" spans="1:25" x14ac:dyDescent="0.25">
      <c r="A214" s="135"/>
      <c r="B214" s="136"/>
      <c r="C214" s="137"/>
      <c r="D214" s="137"/>
      <c r="E214" s="137"/>
      <c r="F214" s="137"/>
      <c r="G214" s="138"/>
      <c r="I214" s="133"/>
      <c r="J214" s="133"/>
      <c r="K214" s="133"/>
      <c r="L214" s="133"/>
      <c r="M214" s="133"/>
      <c r="O214" s="133"/>
      <c r="P214" s="133"/>
      <c r="Q214" s="133"/>
      <c r="R214" s="133"/>
      <c r="S214" s="133"/>
      <c r="T214" s="91"/>
      <c r="U214" s="133"/>
      <c r="V214" s="133"/>
      <c r="W214" s="133"/>
      <c r="X214" s="133"/>
      <c r="Y214" s="133"/>
    </row>
    <row r="215" spans="1:25" x14ac:dyDescent="0.25">
      <c r="A215" s="474" t="s">
        <v>46</v>
      </c>
      <c r="B215" s="475"/>
      <c r="C215" s="475"/>
      <c r="D215" s="475"/>
      <c r="E215" s="475"/>
      <c r="F215" s="139"/>
      <c r="G215" s="140"/>
      <c r="I215" s="141"/>
      <c r="J215" s="141"/>
      <c r="K215" s="141"/>
      <c r="L215" s="141"/>
      <c r="M215" s="141"/>
    </row>
    <row r="216" spans="1:25" ht="41.25" customHeight="1" x14ac:dyDescent="0.25">
      <c r="A216" s="471" t="s">
        <v>139</v>
      </c>
      <c r="B216" s="472"/>
      <c r="C216" s="472"/>
      <c r="D216" s="472"/>
      <c r="E216" s="472"/>
      <c r="F216" s="472"/>
      <c r="G216" s="473"/>
      <c r="I216" s="141"/>
      <c r="J216" s="141"/>
      <c r="K216" s="141"/>
      <c r="L216" s="141"/>
      <c r="M216" s="141"/>
    </row>
    <row r="217" spans="1:25" x14ac:dyDescent="0.25">
      <c r="A217" s="474" t="s">
        <v>47</v>
      </c>
      <c r="B217" s="475"/>
      <c r="C217" s="475"/>
      <c r="D217" s="475"/>
      <c r="E217" s="475"/>
      <c r="F217" s="139"/>
      <c r="G217" s="140"/>
      <c r="I217" s="141"/>
      <c r="J217" s="141"/>
      <c r="K217" s="141"/>
      <c r="L217" s="141"/>
      <c r="M217" s="141"/>
    </row>
    <row r="218" spans="1:25" ht="22.5" customHeight="1" x14ac:dyDescent="0.25">
      <c r="A218" s="511" t="s">
        <v>58</v>
      </c>
      <c r="B218" s="512"/>
      <c r="C218" s="512"/>
      <c r="D218" s="512"/>
      <c r="E218" s="512"/>
      <c r="F218" s="512"/>
      <c r="G218" s="513"/>
      <c r="I218" s="141"/>
      <c r="J218" s="141"/>
      <c r="K218" s="141"/>
      <c r="L218" s="141"/>
      <c r="M218" s="141"/>
    </row>
    <row r="219" spans="1:25" ht="18" customHeight="1" x14ac:dyDescent="0.25">
      <c r="A219" s="511"/>
      <c r="B219" s="512"/>
      <c r="C219" s="512"/>
      <c r="D219" s="512"/>
      <c r="E219" s="512"/>
      <c r="F219" s="512"/>
      <c r="G219" s="513"/>
      <c r="I219" s="141"/>
      <c r="J219" s="141"/>
      <c r="K219" s="141"/>
      <c r="L219" s="141"/>
      <c r="M219" s="141"/>
    </row>
    <row r="220" spans="1:25" ht="94.5" customHeight="1" x14ac:dyDescent="0.25">
      <c r="A220" s="504" t="s">
        <v>180</v>
      </c>
      <c r="B220" s="505"/>
      <c r="C220" s="505"/>
      <c r="D220" s="505"/>
      <c r="E220" s="505"/>
      <c r="F220" s="505"/>
      <c r="G220" s="506"/>
      <c r="I220" s="141"/>
      <c r="J220" s="141"/>
      <c r="K220" s="141"/>
      <c r="L220" s="141"/>
      <c r="M220" s="141"/>
    </row>
    <row r="221" spans="1:25" ht="19.5" customHeight="1" x14ac:dyDescent="0.25">
      <c r="A221" s="82" t="str">
        <f>+'Anexo 1 '!A221</f>
        <v>Actualizado el  27 de febrero de 2026</v>
      </c>
      <c r="B221" s="143"/>
      <c r="C221" s="139"/>
      <c r="D221" s="139"/>
      <c r="E221" s="144"/>
      <c r="F221" s="139"/>
      <c r="G221" s="145" t="s">
        <v>60</v>
      </c>
      <c r="I221" s="141"/>
      <c r="J221" s="141"/>
      <c r="K221" s="141"/>
      <c r="L221" s="141"/>
      <c r="M221" s="141"/>
      <c r="O221" s="91"/>
      <c r="P221" s="91"/>
      <c r="Q221" s="91"/>
      <c r="R221" s="91"/>
      <c r="S221" s="91"/>
      <c r="T221" s="91"/>
    </row>
    <row r="222" spans="1:25" ht="1.5" customHeight="1" x14ac:dyDescent="0.25">
      <c r="A222" s="146"/>
      <c r="B222" s="147"/>
      <c r="C222" s="147"/>
      <c r="D222" s="147"/>
      <c r="E222" s="147"/>
      <c r="F222" s="147"/>
      <c r="G222" s="148"/>
      <c r="I222" s="141"/>
      <c r="J222" s="141"/>
      <c r="K222" s="141"/>
      <c r="L222" s="141"/>
      <c r="M222" s="141"/>
      <c r="O222" s="91"/>
      <c r="P222" s="91"/>
      <c r="Q222" s="91"/>
      <c r="R222" s="91"/>
      <c r="S222" s="91"/>
      <c r="T222" s="91"/>
    </row>
    <row r="223" spans="1:25" x14ac:dyDescent="0.25">
      <c r="A223" s="149"/>
      <c r="B223" s="150"/>
      <c r="C223" s="151"/>
      <c r="D223" s="151"/>
      <c r="E223" s="151"/>
      <c r="G223" s="151"/>
      <c r="I223" s="141"/>
      <c r="J223" s="141"/>
      <c r="K223" s="141"/>
      <c r="L223" s="141"/>
      <c r="M223" s="141"/>
      <c r="O223" s="91"/>
      <c r="P223" s="91"/>
      <c r="Q223" s="91"/>
      <c r="R223" s="91"/>
      <c r="S223" s="91"/>
      <c r="T223" s="91"/>
    </row>
    <row r="224" spans="1:25" x14ac:dyDescent="0.25">
      <c r="A224" s="152"/>
      <c r="B224" s="150"/>
      <c r="C224" s="153"/>
      <c r="D224" s="153"/>
      <c r="E224" s="153"/>
      <c r="F224" s="153"/>
      <c r="G224" s="153"/>
      <c r="I224" s="141"/>
      <c r="J224" s="141"/>
      <c r="K224" s="141"/>
      <c r="L224" s="141"/>
      <c r="M224" s="141"/>
      <c r="O224" s="91"/>
      <c r="P224" s="91"/>
      <c r="Q224" s="91"/>
      <c r="R224" s="91"/>
      <c r="S224" s="91"/>
      <c r="T224" s="91"/>
    </row>
    <row r="225" spans="1:20" x14ac:dyDescent="0.25">
      <c r="A225" s="152"/>
      <c r="B225" s="150"/>
      <c r="C225" s="153"/>
      <c r="D225" s="153"/>
      <c r="E225" s="153"/>
      <c r="F225" s="153"/>
      <c r="G225" s="153"/>
      <c r="I225" s="141"/>
      <c r="J225" s="141"/>
      <c r="K225" s="141"/>
      <c r="L225" s="141"/>
      <c r="M225" s="141"/>
      <c r="O225" s="91"/>
      <c r="P225" s="91"/>
      <c r="Q225" s="91"/>
      <c r="R225" s="91"/>
      <c r="S225" s="91"/>
      <c r="T225" s="91"/>
    </row>
    <row r="226" spans="1:20" ht="16.5" x14ac:dyDescent="0.3">
      <c r="A226" s="391"/>
      <c r="B226" s="150"/>
      <c r="C226" s="154"/>
      <c r="D226" s="154"/>
      <c r="E226" s="154"/>
      <c r="F226" s="154"/>
      <c r="G226" s="154"/>
      <c r="I226" s="141"/>
      <c r="J226" s="141"/>
      <c r="K226" s="141"/>
      <c r="L226" s="141"/>
      <c r="M226" s="141"/>
      <c r="O226" s="91"/>
      <c r="P226" s="91"/>
      <c r="Q226" s="91"/>
      <c r="R226" s="91"/>
      <c r="S226" s="91"/>
      <c r="T226" s="91"/>
    </row>
    <row r="227" spans="1:20" x14ac:dyDescent="0.25">
      <c r="A227" s="152"/>
      <c r="B227" s="150"/>
      <c r="C227" s="153"/>
      <c r="D227" s="155"/>
      <c r="E227" s="156"/>
      <c r="F227" s="156"/>
      <c r="G227" s="153"/>
      <c r="I227" s="141"/>
      <c r="J227" s="141"/>
      <c r="K227" s="141"/>
      <c r="L227" s="141"/>
      <c r="M227" s="141"/>
      <c r="O227" s="91"/>
      <c r="P227" s="91"/>
      <c r="Q227" s="91"/>
      <c r="R227" s="91"/>
      <c r="S227" s="91"/>
      <c r="T227" s="91"/>
    </row>
    <row r="228" spans="1:20" x14ac:dyDescent="0.25">
      <c r="A228" s="152"/>
      <c r="B228" s="150"/>
      <c r="C228" s="153"/>
      <c r="D228" s="155"/>
      <c r="E228" s="156"/>
      <c r="F228" s="156"/>
      <c r="G228" s="153"/>
      <c r="I228" s="141"/>
      <c r="J228" s="141"/>
      <c r="K228" s="141"/>
      <c r="L228" s="141"/>
      <c r="M228" s="141"/>
      <c r="O228" s="91"/>
      <c r="P228" s="91"/>
      <c r="Q228" s="91"/>
      <c r="R228" s="91"/>
      <c r="S228" s="91"/>
      <c r="T228" s="91"/>
    </row>
    <row r="229" spans="1:20" x14ac:dyDescent="0.25">
      <c r="A229" s="152"/>
      <c r="B229" s="150"/>
      <c r="C229" s="153"/>
      <c r="D229" s="155"/>
      <c r="E229" s="156"/>
      <c r="F229" s="156"/>
      <c r="G229" s="153"/>
      <c r="I229" s="141"/>
      <c r="J229" s="141"/>
      <c r="K229" s="141"/>
      <c r="L229" s="141"/>
      <c r="M229" s="141"/>
      <c r="O229" s="91"/>
      <c r="P229" s="91"/>
      <c r="Q229" s="91"/>
      <c r="R229" s="91"/>
      <c r="S229" s="91"/>
      <c r="T229" s="91"/>
    </row>
    <row r="230" spans="1:20" x14ac:dyDescent="0.25">
      <c r="A230" s="152"/>
      <c r="B230" s="150"/>
      <c r="C230" s="153"/>
      <c r="D230" s="155"/>
      <c r="E230" s="156"/>
      <c r="F230" s="156"/>
      <c r="G230" s="153"/>
      <c r="I230" s="141"/>
      <c r="J230" s="141"/>
      <c r="K230" s="141"/>
      <c r="L230" s="141"/>
      <c r="M230" s="141"/>
      <c r="O230" s="91"/>
      <c r="P230" s="91"/>
      <c r="Q230" s="91"/>
      <c r="R230" s="91"/>
      <c r="S230" s="91"/>
      <c r="T230" s="91"/>
    </row>
    <row r="231" spans="1:20" x14ac:dyDescent="0.25">
      <c r="A231" s="152"/>
      <c r="B231" s="150"/>
      <c r="C231" s="153"/>
      <c r="D231" s="155"/>
      <c r="E231" s="156"/>
      <c r="F231" s="156"/>
      <c r="G231" s="153"/>
      <c r="I231" s="141"/>
      <c r="J231" s="141"/>
      <c r="K231" s="141"/>
      <c r="L231" s="141"/>
      <c r="M231" s="141"/>
      <c r="O231" s="91"/>
      <c r="P231" s="91"/>
      <c r="Q231" s="91"/>
      <c r="R231" s="91"/>
      <c r="S231" s="91"/>
      <c r="T231" s="91"/>
    </row>
    <row r="232" spans="1:20" x14ac:dyDescent="0.25">
      <c r="A232" s="152"/>
      <c r="B232" s="150"/>
      <c r="C232" s="153"/>
      <c r="D232" s="155"/>
      <c r="E232" s="156"/>
      <c r="F232" s="156"/>
      <c r="G232" s="153"/>
      <c r="I232" s="141"/>
      <c r="J232" s="141"/>
      <c r="K232" s="141"/>
      <c r="L232" s="141"/>
      <c r="M232" s="141"/>
      <c r="O232" s="91"/>
      <c r="P232" s="91"/>
      <c r="Q232" s="91"/>
      <c r="R232" s="91"/>
      <c r="S232" s="91"/>
      <c r="T232" s="91"/>
    </row>
    <row r="233" spans="1:20" x14ac:dyDescent="0.25">
      <c r="A233" s="152"/>
      <c r="B233" s="150"/>
      <c r="C233" s="153"/>
      <c r="D233" s="155"/>
      <c r="E233" s="156"/>
      <c r="F233" s="156"/>
      <c r="G233" s="153"/>
      <c r="I233" s="141"/>
      <c r="J233" s="141"/>
      <c r="K233" s="141"/>
      <c r="L233" s="141"/>
      <c r="M233" s="141"/>
      <c r="O233" s="91"/>
      <c r="P233" s="91"/>
      <c r="Q233" s="91"/>
      <c r="R233" s="91"/>
      <c r="S233" s="91"/>
      <c r="T233" s="91"/>
    </row>
    <row r="234" spans="1:20" x14ac:dyDescent="0.25">
      <c r="A234" s="152"/>
      <c r="B234" s="150"/>
      <c r="C234" s="153"/>
      <c r="D234" s="155"/>
      <c r="E234" s="156"/>
      <c r="F234" s="156"/>
      <c r="G234" s="153"/>
      <c r="I234" s="141"/>
      <c r="J234" s="141"/>
      <c r="K234" s="141"/>
      <c r="L234" s="141"/>
      <c r="M234" s="141"/>
      <c r="O234" s="91"/>
      <c r="P234" s="91"/>
      <c r="Q234" s="91"/>
      <c r="R234" s="91"/>
      <c r="S234" s="91"/>
      <c r="T234" s="91"/>
    </row>
    <row r="235" spans="1:20" x14ac:dyDescent="0.25">
      <c r="A235" s="150"/>
      <c r="B235" s="150"/>
      <c r="C235" s="153"/>
      <c r="D235" s="155"/>
      <c r="E235" s="156"/>
      <c r="F235" s="156"/>
      <c r="G235" s="143"/>
      <c r="I235" s="141"/>
      <c r="J235" s="141"/>
      <c r="K235" s="141"/>
      <c r="L235" s="141"/>
      <c r="M235" s="141"/>
      <c r="O235" s="91"/>
      <c r="P235" s="91"/>
      <c r="Q235" s="91"/>
      <c r="R235" s="91"/>
      <c r="S235" s="91"/>
      <c r="T235" s="91"/>
    </row>
    <row r="236" spans="1:20" x14ac:dyDescent="0.25">
      <c r="A236" s="150"/>
      <c r="B236" s="150"/>
      <c r="C236" s="153"/>
      <c r="D236" s="155"/>
      <c r="E236" s="157"/>
      <c r="F236" s="156"/>
      <c r="I236" s="141"/>
      <c r="J236" s="141"/>
      <c r="K236" s="141"/>
      <c r="L236" s="141"/>
      <c r="M236" s="141"/>
      <c r="O236" s="91"/>
      <c r="P236" s="91"/>
      <c r="Q236" s="91"/>
      <c r="R236" s="91"/>
      <c r="S236" s="91"/>
      <c r="T236" s="91"/>
    </row>
    <row r="237" spans="1:20" x14ac:dyDescent="0.25">
      <c r="A237" s="158"/>
      <c r="B237" s="150"/>
      <c r="C237" s="153"/>
      <c r="D237" s="155"/>
      <c r="E237" s="132"/>
      <c r="F237" s="156"/>
      <c r="I237" s="141"/>
      <c r="J237" s="141"/>
      <c r="K237" s="141"/>
      <c r="L237" s="141"/>
      <c r="M237" s="141"/>
      <c r="O237" s="91"/>
      <c r="P237" s="91"/>
      <c r="Q237" s="91"/>
      <c r="R237" s="91"/>
      <c r="S237" s="91"/>
      <c r="T237" s="91"/>
    </row>
    <row r="238" spans="1:20" x14ac:dyDescent="0.25">
      <c r="A238" s="158"/>
      <c r="B238" s="150"/>
      <c r="C238" s="153"/>
      <c r="D238" s="155"/>
      <c r="E238" s="132"/>
      <c r="F238" s="156"/>
      <c r="I238" s="141"/>
      <c r="J238" s="141"/>
      <c r="K238" s="141"/>
      <c r="L238" s="141"/>
      <c r="M238" s="141"/>
      <c r="O238" s="91"/>
      <c r="P238" s="91"/>
      <c r="Q238" s="91"/>
      <c r="R238" s="91"/>
      <c r="S238" s="91"/>
      <c r="T238" s="91"/>
    </row>
    <row r="239" spans="1:20" x14ac:dyDescent="0.25">
      <c r="A239" s="7"/>
      <c r="B239" s="150"/>
      <c r="C239" s="153"/>
      <c r="D239" s="155"/>
      <c r="E239" s="132"/>
      <c r="F239" s="156"/>
      <c r="G239" s="142"/>
      <c r="I239" s="141"/>
      <c r="J239" s="141"/>
      <c r="K239" s="141"/>
      <c r="L239" s="141"/>
      <c r="M239" s="141"/>
      <c r="O239" s="91"/>
      <c r="P239" s="91"/>
      <c r="Q239" s="91"/>
      <c r="R239" s="91"/>
      <c r="S239" s="91"/>
      <c r="T239" s="91"/>
    </row>
    <row r="240" spans="1:20" x14ac:dyDescent="0.25">
      <c r="A240" s="81"/>
      <c r="B240" s="150"/>
      <c r="C240" s="153"/>
      <c r="D240" s="155"/>
      <c r="E240" s="132"/>
      <c r="F240" s="159"/>
      <c r="G240" s="143"/>
      <c r="I240" s="141"/>
      <c r="J240" s="141"/>
      <c r="K240" s="141"/>
      <c r="L240" s="141"/>
      <c r="M240" s="141"/>
      <c r="O240" s="91"/>
      <c r="P240" s="91"/>
      <c r="Q240" s="91"/>
      <c r="R240" s="91"/>
      <c r="S240" s="91"/>
      <c r="T240" s="91"/>
    </row>
    <row r="241" spans="1:20" x14ac:dyDescent="0.25">
      <c r="A241" s="159"/>
      <c r="B241" s="159"/>
      <c r="C241" s="153"/>
      <c r="D241" s="159"/>
      <c r="E241" s="157"/>
      <c r="F241" s="153"/>
      <c r="G241" s="153"/>
      <c r="I241" s="141"/>
      <c r="J241" s="141"/>
      <c r="K241" s="141"/>
      <c r="L241" s="141"/>
      <c r="M241" s="141"/>
      <c r="O241" s="91"/>
      <c r="P241" s="91"/>
      <c r="Q241" s="91"/>
      <c r="R241" s="91"/>
      <c r="S241" s="91"/>
      <c r="T241" s="91"/>
    </row>
    <row r="242" spans="1:20" x14ac:dyDescent="0.25">
      <c r="A242" s="160"/>
      <c r="B242" s="150"/>
      <c r="C242" s="153"/>
      <c r="D242" s="153"/>
      <c r="E242" s="156"/>
      <c r="F242" s="159"/>
      <c r="G242" s="143"/>
      <c r="I242" s="141"/>
      <c r="J242" s="141"/>
      <c r="K242" s="141"/>
      <c r="L242" s="141"/>
      <c r="M242" s="141"/>
      <c r="O242" s="91"/>
      <c r="P242" s="91"/>
      <c r="Q242" s="91"/>
      <c r="R242" s="91"/>
      <c r="S242" s="91"/>
      <c r="T242" s="91"/>
    </row>
    <row r="243" spans="1:20" x14ac:dyDescent="0.25">
      <c r="A243" s="161"/>
      <c r="B243" s="159"/>
      <c r="C243" s="159"/>
      <c r="D243" s="159"/>
      <c r="E243" s="162"/>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1:20" x14ac:dyDescent="0.25">
      <c r="A257" s="7"/>
      <c r="B257" s="7"/>
      <c r="I257" s="141"/>
      <c r="J257" s="141"/>
      <c r="K257" s="141"/>
      <c r="L257" s="141"/>
      <c r="M257" s="141"/>
      <c r="O257" s="91"/>
      <c r="P257" s="91"/>
      <c r="Q257" s="91"/>
      <c r="R257" s="91"/>
      <c r="S257" s="91"/>
      <c r="T257" s="91"/>
    </row>
    <row r="258" spans="1:20" x14ac:dyDescent="0.25">
      <c r="A258" s="7"/>
      <c r="B258" s="7"/>
      <c r="I258" s="141"/>
      <c r="J258" s="141"/>
      <c r="K258" s="141"/>
      <c r="L258" s="141"/>
      <c r="M258" s="141"/>
      <c r="O258" s="91"/>
      <c r="P258" s="91"/>
      <c r="Q258" s="91"/>
      <c r="R258" s="91"/>
      <c r="S258" s="91"/>
      <c r="T258" s="91"/>
    </row>
    <row r="259" spans="1:20" x14ac:dyDescent="0.25">
      <c r="A259" s="7"/>
      <c r="B259" s="7"/>
      <c r="I259" s="141"/>
      <c r="J259" s="141"/>
      <c r="K259" s="141"/>
      <c r="L259" s="141"/>
      <c r="M259" s="141"/>
      <c r="O259" s="91"/>
      <c r="P259" s="91"/>
      <c r="Q259" s="91"/>
      <c r="R259" s="91"/>
      <c r="S259" s="91"/>
      <c r="T259" s="91"/>
    </row>
    <row r="260" spans="1:20" x14ac:dyDescent="0.25">
      <c r="A260" s="7"/>
      <c r="B260" s="7"/>
      <c r="I260" s="141"/>
      <c r="J260" s="141"/>
      <c r="K260" s="141"/>
      <c r="L260" s="141"/>
      <c r="M260" s="141"/>
      <c r="O260" s="91"/>
      <c r="P260" s="91"/>
      <c r="Q260" s="91"/>
      <c r="R260" s="91"/>
      <c r="S260" s="91"/>
      <c r="T260" s="91"/>
    </row>
    <row r="261" spans="1:20" x14ac:dyDescent="0.25">
      <c r="A261" s="7"/>
      <c r="B261" s="7"/>
      <c r="I261" s="141"/>
      <c r="J261" s="141"/>
      <c r="K261" s="141"/>
      <c r="L261" s="141"/>
      <c r="M261" s="141"/>
      <c r="O261" s="91"/>
      <c r="P261" s="91"/>
      <c r="Q261" s="91"/>
      <c r="R261" s="91"/>
      <c r="S261" s="91"/>
      <c r="T261" s="91"/>
    </row>
    <row r="262" spans="1:20" x14ac:dyDescent="0.25">
      <c r="A262" s="7"/>
      <c r="B262" s="7"/>
      <c r="I262" s="141"/>
      <c r="J262" s="141"/>
      <c r="K262" s="141"/>
      <c r="L262" s="141"/>
      <c r="M262" s="141"/>
      <c r="O262" s="91"/>
      <c r="P262" s="91"/>
      <c r="Q262" s="91"/>
      <c r="R262" s="91"/>
      <c r="S262" s="91"/>
      <c r="T262" s="91"/>
    </row>
    <row r="263" spans="1:20" x14ac:dyDescent="0.25">
      <c r="A263" s="7"/>
      <c r="B263" s="7"/>
      <c r="I263" s="141"/>
      <c r="J263" s="141"/>
      <c r="K263" s="141"/>
      <c r="L263" s="141"/>
      <c r="M263" s="141"/>
      <c r="O263" s="91"/>
      <c r="P263" s="91"/>
      <c r="Q263" s="91"/>
      <c r="R263" s="91"/>
      <c r="S263" s="91"/>
      <c r="T263" s="91"/>
    </row>
    <row r="264" spans="1:20" x14ac:dyDescent="0.25">
      <c r="A264" s="7"/>
      <c r="B264" s="7"/>
      <c r="I264" s="141"/>
      <c r="J264" s="141"/>
      <c r="K264" s="141"/>
      <c r="L264" s="141"/>
      <c r="M264" s="141"/>
      <c r="O264" s="91"/>
      <c r="P264" s="91"/>
      <c r="Q264" s="91"/>
      <c r="R264" s="91"/>
      <c r="S264" s="91"/>
      <c r="T264" s="91"/>
    </row>
    <row r="265" spans="1:20" x14ac:dyDescent="0.25">
      <c r="A265" s="7"/>
      <c r="B265" s="7"/>
      <c r="I265" s="141"/>
      <c r="J265" s="141"/>
      <c r="K265" s="141"/>
      <c r="L265" s="141"/>
      <c r="M265" s="141"/>
      <c r="O265" s="91"/>
      <c r="P265" s="91"/>
      <c r="Q265" s="91"/>
      <c r="R265" s="91"/>
      <c r="S265" s="91"/>
      <c r="T265" s="91"/>
    </row>
    <row r="266" spans="1:20" x14ac:dyDescent="0.25">
      <c r="I266" s="141"/>
      <c r="J266" s="141"/>
      <c r="K266" s="141"/>
      <c r="L266" s="141"/>
      <c r="M266" s="141"/>
    </row>
    <row r="267" spans="1:20" x14ac:dyDescent="0.25">
      <c r="I267" s="141"/>
      <c r="J267" s="141"/>
      <c r="K267" s="141"/>
      <c r="L267" s="141"/>
      <c r="M267" s="141"/>
    </row>
    <row r="268" spans="1:20" x14ac:dyDescent="0.25">
      <c r="I268" s="141"/>
      <c r="J268" s="141"/>
      <c r="K268" s="141"/>
      <c r="L268" s="141"/>
      <c r="M268" s="141"/>
    </row>
  </sheetData>
  <mergeCells count="13">
    <mergeCell ref="I8:M8"/>
    <mergeCell ref="O8:S8"/>
    <mergeCell ref="U8:Y8"/>
    <mergeCell ref="A215:E215"/>
    <mergeCell ref="A216:G216"/>
    <mergeCell ref="A220:G220"/>
    <mergeCell ref="A1:G1"/>
    <mergeCell ref="A3:G4"/>
    <mergeCell ref="A8:A9"/>
    <mergeCell ref="B8:B9"/>
    <mergeCell ref="C8:G8"/>
    <mergeCell ref="A218:G219"/>
    <mergeCell ref="A217:E217"/>
  </mergeCells>
  <phoneticPr fontId="58" type="noConversion"/>
  <hyperlinks>
    <hyperlink ref="G221"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96" zoomScaleNormal="96" workbookViewId="0">
      <selection sqref="A1:M1"/>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07"/>
      <c r="B1" s="507"/>
      <c r="C1" s="507"/>
      <c r="D1" s="507"/>
      <c r="E1" s="507"/>
      <c r="F1" s="507"/>
      <c r="G1" s="507"/>
      <c r="H1" s="507"/>
      <c r="I1" s="507"/>
      <c r="J1" s="507"/>
      <c r="K1" s="507"/>
      <c r="L1" s="507"/>
      <c r="M1" s="507"/>
    </row>
    <row r="2" spans="1:41" ht="8.25" customHeight="1" x14ac:dyDescent="0.25">
      <c r="A2" s="7"/>
      <c r="B2" s="7"/>
      <c r="C2" s="7"/>
      <c r="D2" s="7"/>
      <c r="E2" s="7"/>
      <c r="F2" s="7"/>
      <c r="G2" s="7"/>
      <c r="H2" s="7"/>
      <c r="I2" s="7"/>
      <c r="J2" s="7"/>
      <c r="K2" s="7"/>
      <c r="L2" s="7"/>
      <c r="M2" s="7"/>
    </row>
    <row r="3" spans="1:41" ht="13.5" customHeight="1" x14ac:dyDescent="0.25">
      <c r="A3" s="477" t="s">
        <v>20</v>
      </c>
      <c r="B3" s="477"/>
      <c r="C3" s="477"/>
      <c r="D3" s="477"/>
      <c r="E3" s="477"/>
      <c r="F3" s="477"/>
      <c r="G3" s="477"/>
      <c r="H3" s="477"/>
      <c r="I3" s="477"/>
      <c r="J3" s="477"/>
      <c r="K3" s="477"/>
      <c r="L3" s="477"/>
      <c r="M3" s="477"/>
    </row>
    <row r="4" spans="1:41" ht="13.5" customHeight="1" x14ac:dyDescent="0.25">
      <c r="A4" s="477"/>
      <c r="B4" s="477"/>
      <c r="C4" s="477"/>
      <c r="D4" s="477"/>
      <c r="E4" s="477"/>
      <c r="F4" s="477"/>
      <c r="G4" s="477"/>
      <c r="H4" s="477"/>
      <c r="I4" s="477"/>
      <c r="J4" s="477"/>
      <c r="K4" s="477"/>
      <c r="L4" s="477"/>
      <c r="M4" s="477"/>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175</v>
      </c>
      <c r="B7" s="21"/>
      <c r="C7" s="183"/>
      <c r="D7" s="183"/>
      <c r="E7" s="183"/>
      <c r="F7" s="183"/>
      <c r="G7" s="183"/>
      <c r="H7" s="183"/>
      <c r="I7" s="183"/>
      <c r="J7" s="183"/>
      <c r="K7" s="22"/>
      <c r="L7" s="22"/>
      <c r="M7" s="102"/>
    </row>
    <row r="8" spans="1:41" s="58" customFormat="1" ht="12.75" customHeight="1" x14ac:dyDescent="0.2">
      <c r="A8" s="517" t="s">
        <v>67</v>
      </c>
      <c r="B8" s="518"/>
      <c r="C8" s="518"/>
      <c r="D8" s="518"/>
      <c r="E8" s="518"/>
      <c r="F8" s="518"/>
      <c r="G8" s="518"/>
      <c r="H8" s="518"/>
      <c r="I8" s="518"/>
      <c r="J8" s="518"/>
      <c r="K8" s="518"/>
      <c r="L8" s="518"/>
      <c r="M8" s="519"/>
      <c r="O8" s="517" t="s">
        <v>31</v>
      </c>
      <c r="P8" s="518"/>
      <c r="Q8" s="518"/>
      <c r="R8" s="518"/>
      <c r="S8" s="518"/>
      <c r="T8" s="518"/>
      <c r="U8" s="518"/>
      <c r="V8" s="518"/>
      <c r="W8" s="518"/>
      <c r="X8" s="518"/>
      <c r="Y8" s="518"/>
      <c r="Z8" s="518"/>
      <c r="AA8" s="519"/>
      <c r="AC8" s="517" t="s">
        <v>32</v>
      </c>
      <c r="AD8" s="518"/>
      <c r="AE8" s="518"/>
      <c r="AF8" s="518"/>
      <c r="AG8" s="518"/>
      <c r="AH8" s="518"/>
      <c r="AI8" s="518"/>
      <c r="AJ8" s="518"/>
      <c r="AK8" s="518"/>
      <c r="AL8" s="518"/>
      <c r="AM8" s="518"/>
      <c r="AN8" s="518"/>
      <c r="AO8" s="519"/>
    </row>
    <row r="9" spans="1:41" s="58" customFormat="1" ht="12.75" customHeight="1" x14ac:dyDescent="0.2">
      <c r="A9" s="523" t="s">
        <v>68</v>
      </c>
      <c r="B9" s="105"/>
      <c r="C9" s="518" t="s">
        <v>69</v>
      </c>
      <c r="D9" s="518"/>
      <c r="E9" s="518"/>
      <c r="F9" s="184"/>
      <c r="G9" s="518" t="s">
        <v>70</v>
      </c>
      <c r="H9" s="518"/>
      <c r="I9" s="518"/>
      <c r="J9" s="184"/>
      <c r="K9" s="518" t="s">
        <v>71</v>
      </c>
      <c r="L9" s="518"/>
      <c r="M9" s="519"/>
      <c r="O9" s="523" t="s">
        <v>68</v>
      </c>
      <c r="P9" s="185"/>
      <c r="Q9" s="518" t="s">
        <v>69</v>
      </c>
      <c r="R9" s="518"/>
      <c r="S9" s="518"/>
      <c r="T9" s="184"/>
      <c r="U9" s="518" t="s">
        <v>70</v>
      </c>
      <c r="V9" s="518"/>
      <c r="W9" s="518"/>
      <c r="X9" s="184"/>
      <c r="Y9" s="518" t="s">
        <v>71</v>
      </c>
      <c r="Z9" s="518"/>
      <c r="AA9" s="519"/>
      <c r="AC9" s="523" t="s">
        <v>68</v>
      </c>
      <c r="AD9" s="105"/>
      <c r="AE9" s="518" t="s">
        <v>69</v>
      </c>
      <c r="AF9" s="518"/>
      <c r="AG9" s="518"/>
      <c r="AH9" s="184"/>
      <c r="AI9" s="518" t="s">
        <v>70</v>
      </c>
      <c r="AJ9" s="518"/>
      <c r="AK9" s="518"/>
      <c r="AL9" s="184"/>
      <c r="AM9" s="518" t="s">
        <v>71</v>
      </c>
      <c r="AN9" s="518"/>
      <c r="AO9" s="519"/>
    </row>
    <row r="10" spans="1:41" s="53" customFormat="1" ht="51.75" customHeight="1" x14ac:dyDescent="0.2">
      <c r="A10" s="524"/>
      <c r="B10" s="186"/>
      <c r="C10" s="187" t="s">
        <v>72</v>
      </c>
      <c r="D10" s="187"/>
      <c r="E10" s="187" t="s">
        <v>73</v>
      </c>
      <c r="F10" s="187"/>
      <c r="G10" s="187" t="s">
        <v>72</v>
      </c>
      <c r="H10" s="187"/>
      <c r="I10" s="187" t="s">
        <v>73</v>
      </c>
      <c r="J10" s="187"/>
      <c r="K10" s="187" t="s">
        <v>72</v>
      </c>
      <c r="L10" s="187"/>
      <c r="M10" s="188" t="s">
        <v>73</v>
      </c>
      <c r="O10" s="524"/>
      <c r="P10" s="186"/>
      <c r="Q10" s="187" t="s">
        <v>72</v>
      </c>
      <c r="R10" s="187"/>
      <c r="S10" s="187" t="s">
        <v>73</v>
      </c>
      <c r="T10" s="187"/>
      <c r="U10" s="187" t="s">
        <v>72</v>
      </c>
      <c r="V10" s="187"/>
      <c r="W10" s="187" t="s">
        <v>73</v>
      </c>
      <c r="X10" s="187"/>
      <c r="Y10" s="187" t="s">
        <v>72</v>
      </c>
      <c r="Z10" s="187"/>
      <c r="AA10" s="188" t="s">
        <v>73</v>
      </c>
      <c r="AC10" s="524"/>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-2.4862973959676253</v>
      </c>
      <c r="D11" s="190"/>
      <c r="E11" s="190">
        <v>-2.4862973959676204</v>
      </c>
      <c r="F11" s="190"/>
      <c r="G11" s="190">
        <v>10.882126659509495</v>
      </c>
      <c r="H11" s="190"/>
      <c r="I11" s="190">
        <v>10.882126659509501</v>
      </c>
      <c r="J11" s="190"/>
      <c r="K11" s="190">
        <v>6.9093610264482805</v>
      </c>
      <c r="L11" s="190"/>
      <c r="M11" s="191">
        <v>6.9093610264482752</v>
      </c>
      <c r="N11" s="192"/>
      <c r="O11" s="189" t="s">
        <v>57</v>
      </c>
      <c r="Q11" s="190">
        <v>-2.4862973959676253</v>
      </c>
      <c r="R11" s="190"/>
      <c r="S11" s="190">
        <v>-2.4862973959676204</v>
      </c>
      <c r="T11" s="190"/>
      <c r="U11" s="190">
        <v>10.882126659509495</v>
      </c>
      <c r="V11" s="190"/>
      <c r="W11" s="190">
        <v>10.882126659509501</v>
      </c>
      <c r="X11" s="190"/>
      <c r="Y11" s="190">
        <v>6.9093610264482805</v>
      </c>
      <c r="Z11" s="190"/>
      <c r="AA11" s="191">
        <v>6.9093610264482752</v>
      </c>
      <c r="AC11" s="189" t="s">
        <v>57</v>
      </c>
      <c r="AE11" s="190">
        <v>-0.88105200114107163</v>
      </c>
      <c r="AF11" s="190"/>
      <c r="AG11" s="190">
        <v>-0.88105200114107896</v>
      </c>
      <c r="AH11" s="190"/>
      <c r="AI11" s="190">
        <v>9.5354541012086429</v>
      </c>
      <c r="AJ11" s="190"/>
      <c r="AK11" s="190">
        <v>9.5354541012086322</v>
      </c>
      <c r="AL11" s="190"/>
      <c r="AM11" s="190">
        <v>6.125641315583465</v>
      </c>
      <c r="AN11" s="190"/>
      <c r="AO11" s="191">
        <v>6.125641315583473</v>
      </c>
    </row>
    <row r="12" spans="1:41" s="58" customFormat="1" ht="12" x14ac:dyDescent="0.2">
      <c r="A12" s="193" t="s">
        <v>53</v>
      </c>
      <c r="B12" s="18"/>
      <c r="C12" s="76">
        <v>1.7600987160161878</v>
      </c>
      <c r="D12" s="98"/>
      <c r="E12" s="76">
        <v>1.158537437885794</v>
      </c>
      <c r="F12" s="194"/>
      <c r="G12" s="76">
        <v>-86.159642010395999</v>
      </c>
      <c r="H12" s="98"/>
      <c r="I12" s="76">
        <v>-3.0711028046076612</v>
      </c>
      <c r="J12" s="194"/>
      <c r="K12" s="76">
        <v>-8.221533391568812</v>
      </c>
      <c r="L12" s="98"/>
      <c r="M12" s="77">
        <v>-1.8141581321571831</v>
      </c>
      <c r="N12" s="192"/>
      <c r="O12" s="193" t="s">
        <v>53</v>
      </c>
      <c r="P12" s="18"/>
      <c r="Q12" s="76">
        <v>1.7600987160161878</v>
      </c>
      <c r="R12" s="98"/>
      <c r="S12" s="76">
        <v>1.158537437885794</v>
      </c>
      <c r="T12" s="194"/>
      <c r="U12" s="76">
        <v>-86.159642010395999</v>
      </c>
      <c r="V12" s="98"/>
      <c r="W12" s="76">
        <v>-3.0711028046076612</v>
      </c>
      <c r="X12" s="194"/>
      <c r="Y12" s="76">
        <v>-8.221533391568812</v>
      </c>
      <c r="Z12" s="98"/>
      <c r="AA12" s="77">
        <v>-1.8141581321571831</v>
      </c>
      <c r="AC12" s="193" t="s">
        <v>53</v>
      </c>
      <c r="AD12" s="18"/>
      <c r="AE12" s="76">
        <v>-1.9266421989826057</v>
      </c>
      <c r="AF12" s="98"/>
      <c r="AG12" s="76">
        <v>-1.3580985445926697</v>
      </c>
      <c r="AH12" s="194"/>
      <c r="AI12" s="76">
        <v>-37.128186677729481</v>
      </c>
      <c r="AJ12" s="98"/>
      <c r="AK12" s="76">
        <v>-0.28685440414138147</v>
      </c>
      <c r="AL12" s="194"/>
      <c r="AM12" s="76">
        <v>-2.7019945877571274</v>
      </c>
      <c r="AN12" s="98"/>
      <c r="AO12" s="77">
        <v>-0.63752303820600764</v>
      </c>
    </row>
    <row r="13" spans="1:41" s="58" customFormat="1" ht="12" x14ac:dyDescent="0.2">
      <c r="A13" s="195" t="s">
        <v>54</v>
      </c>
      <c r="C13" s="196">
        <v>-1.078320090805903</v>
      </c>
      <c r="D13" s="192"/>
      <c r="E13" s="196">
        <v>-1.4373729937270071E-4</v>
      </c>
      <c r="F13" s="197"/>
      <c r="G13" s="196">
        <v>16.208992794327941</v>
      </c>
      <c r="H13" s="192"/>
      <c r="I13" s="196">
        <v>13.65076618969616</v>
      </c>
      <c r="J13" s="197"/>
      <c r="K13" s="196">
        <v>16.207835923316026</v>
      </c>
      <c r="L13" s="192"/>
      <c r="M13" s="198">
        <v>9.5940527287132209</v>
      </c>
      <c r="N13" s="192"/>
      <c r="O13" s="195" t="s">
        <v>54</v>
      </c>
      <c r="Q13" s="196">
        <v>-1.078320090805903</v>
      </c>
      <c r="R13" s="192"/>
      <c r="S13" s="196">
        <v>-1.4373729937270071E-4</v>
      </c>
      <c r="T13" s="197"/>
      <c r="U13" s="196">
        <v>16.208992794327941</v>
      </c>
      <c r="V13" s="192"/>
      <c r="W13" s="196">
        <v>13.65076618969616</v>
      </c>
      <c r="X13" s="197"/>
      <c r="Y13" s="196">
        <v>16.207835923316026</v>
      </c>
      <c r="Z13" s="192"/>
      <c r="AA13" s="198">
        <v>9.5940527287132209</v>
      </c>
      <c r="AC13" s="195" t="s">
        <v>54</v>
      </c>
      <c r="AE13" s="196">
        <v>101.31565395664578</v>
      </c>
      <c r="AF13" s="192"/>
      <c r="AG13" s="196">
        <v>7.8176907254465411E-2</v>
      </c>
      <c r="AH13" s="197"/>
      <c r="AI13" s="196">
        <v>13.110923543276158</v>
      </c>
      <c r="AJ13" s="192"/>
      <c r="AK13" s="196">
        <v>11.116929287318845</v>
      </c>
      <c r="AL13" s="197"/>
      <c r="AM13" s="196">
        <v>13.149968719591556</v>
      </c>
      <c r="AN13" s="192"/>
      <c r="AO13" s="198">
        <v>7.5034260038711418</v>
      </c>
    </row>
    <row r="14" spans="1:41" s="58" customFormat="1" ht="12" x14ac:dyDescent="0.2">
      <c r="A14" s="193" t="s">
        <v>55</v>
      </c>
      <c r="B14" s="18"/>
      <c r="C14" s="76">
        <v>-16.985691595693879</v>
      </c>
      <c r="D14" s="98"/>
      <c r="E14" s="76">
        <v>-3.5664193284366923</v>
      </c>
      <c r="F14" s="194"/>
      <c r="G14" s="76">
        <v>-1.064921888923422</v>
      </c>
      <c r="H14" s="98"/>
      <c r="I14" s="76">
        <v>-0.10922500603786015</v>
      </c>
      <c r="J14" s="194"/>
      <c r="K14" s="76">
        <v>-8.4517704724678282</v>
      </c>
      <c r="L14" s="98"/>
      <c r="M14" s="77">
        <v>-1.1366178186718496</v>
      </c>
      <c r="N14" s="192"/>
      <c r="O14" s="193" t="s">
        <v>55</v>
      </c>
      <c r="P14" s="18"/>
      <c r="Q14" s="76">
        <v>-16.985691595693879</v>
      </c>
      <c r="R14" s="98"/>
      <c r="S14" s="76">
        <v>-3.5664193284366923</v>
      </c>
      <c r="T14" s="194"/>
      <c r="U14" s="76">
        <v>-1.064921888923422</v>
      </c>
      <c r="V14" s="98"/>
      <c r="W14" s="76">
        <v>-0.10922500603786015</v>
      </c>
      <c r="X14" s="194"/>
      <c r="Y14" s="76">
        <v>-8.4517704724678282</v>
      </c>
      <c r="Z14" s="98"/>
      <c r="AA14" s="77">
        <v>-1.1366178186718496</v>
      </c>
      <c r="AC14" s="193" t="s">
        <v>55</v>
      </c>
      <c r="AD14" s="18"/>
      <c r="AE14" s="76">
        <v>-3.6618197171567601</v>
      </c>
      <c r="AF14" s="98"/>
      <c r="AG14" s="76">
        <v>-0.73455484508339652</v>
      </c>
      <c r="AH14" s="194"/>
      <c r="AI14" s="76">
        <v>-7.6950239480779459</v>
      </c>
      <c r="AJ14" s="98"/>
      <c r="AK14" s="76">
        <v>-0.89585443967101563</v>
      </c>
      <c r="AL14" s="194"/>
      <c r="AM14" s="76">
        <v>-5.8555343126991062</v>
      </c>
      <c r="AN14" s="98"/>
      <c r="AO14" s="77">
        <v>-0.84305348947362058</v>
      </c>
    </row>
    <row r="15" spans="1:41" s="58" customFormat="1" ht="12" x14ac:dyDescent="0.2">
      <c r="A15" s="199" t="s">
        <v>74</v>
      </c>
      <c r="B15" s="200"/>
      <c r="C15" s="201">
        <v>-0.59441968014951385</v>
      </c>
      <c r="D15" s="173"/>
      <c r="E15" s="201">
        <v>-7.8271768117349871E-2</v>
      </c>
      <c r="F15" s="202"/>
      <c r="G15" s="201">
        <v>20.986231169163787</v>
      </c>
      <c r="H15" s="173"/>
      <c r="I15" s="201">
        <v>0.41168828045886324</v>
      </c>
      <c r="J15" s="202"/>
      <c r="K15" s="201">
        <v>5.0281709155167675</v>
      </c>
      <c r="L15" s="173"/>
      <c r="M15" s="203">
        <v>0.26608424856408647</v>
      </c>
      <c r="N15" s="192"/>
      <c r="O15" s="199" t="s">
        <v>74</v>
      </c>
      <c r="P15" s="200"/>
      <c r="Q15" s="201">
        <v>-0.59441968014951385</v>
      </c>
      <c r="R15" s="173"/>
      <c r="S15" s="201">
        <v>-7.8271768117349871E-2</v>
      </c>
      <c r="T15" s="202"/>
      <c r="U15" s="201">
        <v>20.986231169163787</v>
      </c>
      <c r="V15" s="173"/>
      <c r="W15" s="201">
        <v>0.41168828045886324</v>
      </c>
      <c r="X15" s="202"/>
      <c r="Y15" s="201">
        <v>5.0281709155167675</v>
      </c>
      <c r="Z15" s="173"/>
      <c r="AA15" s="203">
        <v>0.26608424856408647</v>
      </c>
      <c r="AC15" s="199" t="s">
        <v>74</v>
      </c>
      <c r="AD15" s="200"/>
      <c r="AE15" s="201">
        <v>12.092997843255702</v>
      </c>
      <c r="AF15" s="173"/>
      <c r="AG15" s="201">
        <v>1.1334244812805216</v>
      </c>
      <c r="AH15" s="202"/>
      <c r="AI15" s="201">
        <v>-14.272003014975354</v>
      </c>
      <c r="AJ15" s="173"/>
      <c r="AK15" s="201">
        <v>-0.39876634229781593</v>
      </c>
      <c r="AL15" s="202"/>
      <c r="AM15" s="201">
        <v>2.0776495824783154</v>
      </c>
      <c r="AN15" s="173"/>
      <c r="AO15" s="203">
        <v>0.10279183939195947</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474" t="s">
        <v>65</v>
      </c>
      <c r="B19" s="475"/>
      <c r="C19" s="475"/>
      <c r="D19" s="475"/>
      <c r="E19" s="475"/>
      <c r="F19" s="475"/>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04" t="s">
        <v>140</v>
      </c>
      <c r="B20" s="505"/>
      <c r="C20" s="505"/>
      <c r="D20" s="505"/>
      <c r="E20" s="505"/>
      <c r="F20" s="505"/>
      <c r="G20" s="505"/>
      <c r="H20" s="505"/>
      <c r="I20" s="505"/>
      <c r="J20" s="505"/>
      <c r="K20" s="505"/>
      <c r="L20" s="505"/>
      <c r="M20" s="506"/>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474" t="s">
        <v>59</v>
      </c>
      <c r="B22" s="475"/>
      <c r="C22" s="475"/>
      <c r="D22" s="475"/>
      <c r="E22" s="475"/>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20" t="s">
        <v>170</v>
      </c>
      <c r="B24" s="521"/>
      <c r="C24" s="521"/>
      <c r="D24" s="521"/>
      <c r="E24" s="521"/>
      <c r="F24" s="521"/>
      <c r="G24" s="521"/>
      <c r="H24" s="521"/>
      <c r="I24" s="521"/>
      <c r="J24" s="521"/>
      <c r="K24" s="521"/>
      <c r="L24" s="521"/>
      <c r="M24" s="522"/>
      <c r="N24" s="58"/>
      <c r="Q24" s="141"/>
    </row>
    <row r="25" spans="1:43" ht="18" customHeight="1" x14ac:dyDescent="0.25">
      <c r="A25" s="82" t="str">
        <f>'Anexo 1 '!A221</f>
        <v>Actualizado el  27 de febrero de 2026</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24:M24"/>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9"/>
  <sheetViews>
    <sheetView showGridLines="0" zoomScale="93" zoomScaleNormal="93" workbookViewId="0">
      <pane ySplit="10" topLeftCell="A11" activePane="bottomLeft" state="frozen"/>
      <selection activeCell="AG3" sqref="AG3"/>
      <selection pane="bottomLeft" sqref="A1:M1"/>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07"/>
      <c r="B1" s="507"/>
      <c r="C1" s="507"/>
      <c r="D1" s="507"/>
      <c r="E1" s="507"/>
      <c r="F1" s="507"/>
      <c r="G1" s="507"/>
      <c r="H1" s="507"/>
      <c r="I1" s="507"/>
      <c r="J1" s="507"/>
      <c r="K1" s="507"/>
      <c r="L1" s="507"/>
      <c r="M1" s="507"/>
    </row>
    <row r="2" spans="1:13" ht="8.25" customHeight="1" x14ac:dyDescent="0.25">
      <c r="A2" s="7"/>
      <c r="B2" s="7"/>
      <c r="C2" s="7"/>
    </row>
    <row r="3" spans="1:13" ht="13.5" customHeight="1" x14ac:dyDescent="0.25">
      <c r="A3" s="477" t="s">
        <v>20</v>
      </c>
      <c r="B3" s="477"/>
      <c r="C3" s="477"/>
      <c r="D3" s="477"/>
      <c r="E3" s="477"/>
      <c r="F3" s="477"/>
      <c r="G3" s="477"/>
      <c r="H3" s="477"/>
      <c r="I3" s="477"/>
      <c r="J3" s="477"/>
      <c r="K3" s="477"/>
      <c r="L3" s="477"/>
      <c r="M3" s="477"/>
    </row>
    <row r="4" spans="1:13" ht="13.5" customHeight="1" x14ac:dyDescent="0.25">
      <c r="A4" s="477"/>
      <c r="B4" s="477"/>
      <c r="C4" s="477"/>
      <c r="D4" s="477"/>
      <c r="E4" s="477"/>
      <c r="F4" s="477"/>
      <c r="G4" s="477"/>
      <c r="H4" s="477"/>
      <c r="I4" s="477"/>
      <c r="J4" s="477"/>
      <c r="K4" s="477"/>
      <c r="L4" s="477"/>
      <c r="M4" s="477"/>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173</v>
      </c>
      <c r="B7" s="22"/>
      <c r="C7" s="22"/>
      <c r="D7" s="22"/>
      <c r="E7" s="23"/>
      <c r="F7" s="164"/>
      <c r="G7" s="164"/>
      <c r="H7" s="164"/>
      <c r="I7" s="164"/>
      <c r="J7" s="164"/>
      <c r="K7" s="164"/>
      <c r="L7" s="22"/>
      <c r="M7" s="102"/>
    </row>
    <row r="8" spans="1:13" s="58" customFormat="1" ht="12.75" customHeight="1" x14ac:dyDescent="0.2">
      <c r="A8" s="478" t="s">
        <v>23</v>
      </c>
      <c r="B8" s="165"/>
      <c r="C8" s="480" t="s">
        <v>24</v>
      </c>
      <c r="D8" s="515" t="s">
        <v>62</v>
      </c>
      <c r="E8" s="515"/>
      <c r="F8" s="515"/>
      <c r="G8" s="515"/>
      <c r="H8" s="515"/>
      <c r="I8" s="515"/>
      <c r="J8" s="515"/>
      <c r="K8" s="515"/>
      <c r="L8" s="515"/>
      <c r="M8" s="516"/>
    </row>
    <row r="9" spans="1:13" s="104" customFormat="1" ht="22.5" customHeight="1" x14ac:dyDescent="0.2">
      <c r="A9" s="508"/>
      <c r="B9" s="166"/>
      <c r="C9" s="509"/>
      <c r="D9" s="481" t="s">
        <v>53</v>
      </c>
      <c r="E9" s="481"/>
      <c r="F9" s="481" t="s">
        <v>54</v>
      </c>
      <c r="G9" s="481"/>
      <c r="H9" s="525" t="s">
        <v>55</v>
      </c>
      <c r="I9" s="525"/>
      <c r="J9" s="481" t="s">
        <v>56</v>
      </c>
      <c r="K9" s="481"/>
      <c r="L9" s="525" t="s">
        <v>57</v>
      </c>
      <c r="M9" s="526"/>
    </row>
    <row r="10" spans="1:13" s="104" customFormat="1" ht="19.5" customHeight="1" x14ac:dyDescent="0.2">
      <c r="A10" s="479"/>
      <c r="B10" s="28"/>
      <c r="C10" s="481"/>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514544.93000000005</v>
      </c>
      <c r="H188" s="43">
        <v>51921.912999999993</v>
      </c>
      <c r="I188" s="43">
        <v>79238.978499999983</v>
      </c>
      <c r="J188" s="43">
        <v>40444.619999999995</v>
      </c>
      <c r="K188" s="43">
        <v>19051.088000000003</v>
      </c>
      <c r="L188" s="43">
        <v>296221.72314000002</v>
      </c>
      <c r="M188" s="113">
        <v>616677.26100000006</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577795.51399999973</v>
      </c>
      <c r="H189" s="65">
        <v>59791.843000000001</v>
      </c>
      <c r="I189" s="65">
        <v>87339.993499999997</v>
      </c>
      <c r="J189" s="65">
        <v>38238.749000000003</v>
      </c>
      <c r="K189" s="65">
        <v>21337.116499999913</v>
      </c>
      <c r="L189" s="65">
        <v>352291.96856999991</v>
      </c>
      <c r="M189" s="120">
        <v>691298.89349999966</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531330.53</v>
      </c>
      <c r="H190" s="43">
        <v>54532.822000000015</v>
      </c>
      <c r="I190" s="43">
        <v>75707.446499999962</v>
      </c>
      <c r="J190" s="43">
        <v>30506.006999999998</v>
      </c>
      <c r="K190" s="43">
        <v>19800.490999999958</v>
      </c>
      <c r="L190" s="43">
        <v>319988.00614000007</v>
      </c>
      <c r="M190" s="113">
        <v>630654.20799999987</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626559.85699999996</v>
      </c>
      <c r="H191" s="65">
        <v>61865.966000000015</v>
      </c>
      <c r="I191" s="65">
        <v>90613.42349999999</v>
      </c>
      <c r="J191" s="65">
        <v>32050.489999999998</v>
      </c>
      <c r="K191" s="65">
        <v>21606.600500000019</v>
      </c>
      <c r="L191" s="65">
        <v>346596.82364999992</v>
      </c>
      <c r="M191" s="120">
        <v>743248.71550000005</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563985.11449999991</v>
      </c>
      <c r="H192" s="43">
        <v>60963.846999999994</v>
      </c>
      <c r="I192" s="43">
        <v>83475.589499999958</v>
      </c>
      <c r="J192" s="43">
        <v>27717.318000000007</v>
      </c>
      <c r="K192" s="43">
        <v>19051.576499999966</v>
      </c>
      <c r="L192" s="43">
        <v>341182.4472900001</v>
      </c>
      <c r="M192" s="113">
        <v>670347.43649999984</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531034.90049999999</v>
      </c>
      <c r="H193" s="65">
        <v>60983.21</v>
      </c>
      <c r="I193" s="65">
        <v>78319.408499999961</v>
      </c>
      <c r="J193" s="65">
        <v>25022.050999999999</v>
      </c>
      <c r="K193" s="65">
        <v>17274.176999999931</v>
      </c>
      <c r="L193" s="65">
        <v>321201.93034999998</v>
      </c>
      <c r="M193" s="120">
        <v>630099.20399999991</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592488.20049999992</v>
      </c>
      <c r="H194" s="43">
        <v>75502.870999999999</v>
      </c>
      <c r="I194" s="43">
        <v>84033.22500000002</v>
      </c>
      <c r="J194" s="43">
        <v>30234.395000000004</v>
      </c>
      <c r="K194" s="43">
        <v>20866.077000000012</v>
      </c>
      <c r="L194" s="43">
        <v>359721.29315000004</v>
      </c>
      <c r="M194" s="113">
        <v>701125.38749999995</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612761.06749999942</v>
      </c>
      <c r="H195" s="65">
        <v>77920.023000000016</v>
      </c>
      <c r="I195" s="65">
        <v>82924.259500000015</v>
      </c>
      <c r="J195" s="65">
        <v>32154.584999999999</v>
      </c>
      <c r="K195" s="65">
        <v>20391.690000000006</v>
      </c>
      <c r="L195" s="65">
        <v>364012.46766000002</v>
      </c>
      <c r="M195" s="120">
        <v>719942.87699999951</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571835.36599999981</v>
      </c>
      <c r="H196" s="43">
        <v>76019.06</v>
      </c>
      <c r="I196" s="43">
        <v>79881.685499999992</v>
      </c>
      <c r="J196" s="43">
        <v>27884.685999999998</v>
      </c>
      <c r="K196" s="43">
        <v>20197.601000000017</v>
      </c>
      <c r="L196" s="43">
        <v>338908.52853999997</v>
      </c>
      <c r="M196" s="113">
        <v>675097.95149999985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616530.10200000019</v>
      </c>
      <c r="H197" s="65">
        <v>85587.903000000006</v>
      </c>
      <c r="I197" s="65">
        <v>85231.790499999988</v>
      </c>
      <c r="J197" s="65">
        <v>33084.256999999991</v>
      </c>
      <c r="K197" s="65">
        <v>19602.459999999955</v>
      </c>
      <c r="L197" s="65">
        <v>361260.32325999992</v>
      </c>
      <c r="M197" s="120">
        <v>724366.35800000012</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600550.99500000023</v>
      </c>
      <c r="H198" s="43">
        <v>80332.851999999999</v>
      </c>
      <c r="I198" s="43">
        <v>75428.628500000006</v>
      </c>
      <c r="J198" s="43">
        <v>32764.659</v>
      </c>
      <c r="K198" s="43">
        <v>20127.993499999993</v>
      </c>
      <c r="L198" s="43">
        <v>328219.90538000007</v>
      </c>
      <c r="M198" s="113">
        <v>699283.94800000021</v>
      </c>
      <c r="N198" s="231"/>
      <c r="O198" s="231"/>
      <c r="P198" s="231"/>
      <c r="Q198" s="231"/>
      <c r="R198" s="231"/>
      <c r="S198" s="231"/>
      <c r="T198" s="231"/>
      <c r="U198" s="231"/>
      <c r="V198" s="231"/>
      <c r="W198" s="231"/>
      <c r="X198" s="231"/>
    </row>
    <row r="199" spans="1:24" s="58" customFormat="1" ht="13.5" customHeight="1" x14ac:dyDescent="0.2">
      <c r="A199" s="69"/>
      <c r="B199" s="170"/>
      <c r="C199" s="64" t="s">
        <v>42</v>
      </c>
      <c r="D199" s="65">
        <v>219418.68550000011</v>
      </c>
      <c r="E199" s="65">
        <v>3858.5119999999997</v>
      </c>
      <c r="F199" s="65">
        <v>33.979999999999997</v>
      </c>
      <c r="G199" s="65">
        <v>620477.34699999972</v>
      </c>
      <c r="H199" s="65">
        <v>53675.274000000005</v>
      </c>
      <c r="I199" s="65">
        <v>70171.022999999986</v>
      </c>
      <c r="J199" s="65">
        <v>30569.925999999999</v>
      </c>
      <c r="K199" s="65">
        <v>17217.32350000005</v>
      </c>
      <c r="L199" s="65">
        <v>303697.86550000007</v>
      </c>
      <c r="M199" s="120">
        <v>711724.20549999981</v>
      </c>
    </row>
    <row r="200" spans="1:24" s="58" customFormat="1" ht="13.5" customHeight="1" x14ac:dyDescent="0.2">
      <c r="A200" s="69">
        <v>2025</v>
      </c>
      <c r="B200" s="170"/>
      <c r="C200" s="41" t="s">
        <v>43</v>
      </c>
      <c r="D200" s="43">
        <v>174015.19085999997</v>
      </c>
      <c r="E200" s="43">
        <v>22286.345499999999</v>
      </c>
      <c r="F200" s="43">
        <v>35.24</v>
      </c>
      <c r="G200" s="43">
        <v>526561.84799999977</v>
      </c>
      <c r="H200" s="43">
        <v>55508.984999999979</v>
      </c>
      <c r="I200" s="43">
        <v>64128.741000000024</v>
      </c>
      <c r="J200" s="43">
        <v>34811.767999999996</v>
      </c>
      <c r="K200" s="43">
        <v>12265.420499999998</v>
      </c>
      <c r="L200" s="43">
        <v>264371.18385999993</v>
      </c>
      <c r="M200" s="113">
        <v>625242.35499999986</v>
      </c>
    </row>
    <row r="201" spans="1:24" s="58" customFormat="1" ht="13.5" customHeight="1" x14ac:dyDescent="0.2">
      <c r="A201" s="69"/>
      <c r="B201" s="170"/>
      <c r="C201" s="64" t="s">
        <v>44</v>
      </c>
      <c r="D201" s="65">
        <v>216887.38399999999</v>
      </c>
      <c r="E201" s="65">
        <v>2765.8594999999996</v>
      </c>
      <c r="F201" s="65">
        <v>407.95</v>
      </c>
      <c r="G201" s="65">
        <v>581094.28500000003</v>
      </c>
      <c r="H201" s="65">
        <v>59746.076999999968</v>
      </c>
      <c r="I201" s="65">
        <v>72411.262499999997</v>
      </c>
      <c r="J201" s="65">
        <v>34784.892999999996</v>
      </c>
      <c r="K201" s="65">
        <v>13455.493499999968</v>
      </c>
      <c r="L201" s="65">
        <v>311826.30399999995</v>
      </c>
      <c r="M201" s="120">
        <v>669726.90049999999</v>
      </c>
    </row>
    <row r="202" spans="1:24" s="58" customFormat="1" ht="13.5" customHeight="1" x14ac:dyDescent="0.2">
      <c r="A202" s="69"/>
      <c r="B202" s="170"/>
      <c r="C202" s="41" t="s">
        <v>45</v>
      </c>
      <c r="D202" s="43">
        <v>240822.65397000001</v>
      </c>
      <c r="E202" s="43">
        <v>2901.0199999999995</v>
      </c>
      <c r="F202" s="43">
        <v>371.90999999999997</v>
      </c>
      <c r="G202" s="43">
        <v>651213.03799999983</v>
      </c>
      <c r="H202" s="43">
        <v>61666.172999999981</v>
      </c>
      <c r="I202" s="43">
        <v>76660.341500000024</v>
      </c>
      <c r="J202" s="43">
        <v>36046.546000000002</v>
      </c>
      <c r="K202" s="43">
        <v>14768.349500000026</v>
      </c>
      <c r="L202" s="43">
        <v>338907.28296999994</v>
      </c>
      <c r="M202" s="113">
        <v>745542.74899999984</v>
      </c>
    </row>
    <row r="203" spans="1:24" s="58" customFormat="1" ht="13.5" customHeight="1" x14ac:dyDescent="0.2">
      <c r="A203" s="69"/>
      <c r="B203" s="170"/>
      <c r="C203" s="64" t="s">
        <v>33</v>
      </c>
      <c r="D203" s="65">
        <v>221097.52000000002</v>
      </c>
      <c r="E203" s="65">
        <v>2430.5484999999999</v>
      </c>
      <c r="F203" s="65">
        <v>572.58000000000004</v>
      </c>
      <c r="G203" s="65">
        <v>612130.03049999976</v>
      </c>
      <c r="H203" s="65">
        <v>58751.533000000003</v>
      </c>
      <c r="I203" s="65">
        <v>69447.232999999993</v>
      </c>
      <c r="J203" s="65">
        <v>33048.983999999997</v>
      </c>
      <c r="K203" s="65">
        <v>14667.889999999987</v>
      </c>
      <c r="L203" s="65">
        <v>313470.61700000003</v>
      </c>
      <c r="M203" s="120">
        <v>698675.70199999982</v>
      </c>
    </row>
    <row r="204" spans="1:24" s="58" customFormat="1" ht="13.5" customHeight="1" x14ac:dyDescent="0.2">
      <c r="A204" s="69"/>
      <c r="B204" s="170"/>
      <c r="C204" s="41" t="s">
        <v>35</v>
      </c>
      <c r="D204" s="43">
        <v>240212.50398000007</v>
      </c>
      <c r="E204" s="43">
        <v>2959.8939999999998</v>
      </c>
      <c r="F204" s="43">
        <v>133.53</v>
      </c>
      <c r="G204" s="43">
        <v>653458.52800000017</v>
      </c>
      <c r="H204" s="43">
        <v>73068.467999999993</v>
      </c>
      <c r="I204" s="43">
        <v>77799.030000000028</v>
      </c>
      <c r="J204" s="43">
        <v>34682.850000000006</v>
      </c>
      <c r="K204" s="43">
        <v>16924.284</v>
      </c>
      <c r="L204" s="43">
        <v>348097.35198000004</v>
      </c>
      <c r="M204" s="113">
        <v>751141.73600000015</v>
      </c>
    </row>
    <row r="205" spans="1:24" s="58" customFormat="1" ht="13.5" customHeight="1" x14ac:dyDescent="0.2">
      <c r="A205" s="51"/>
      <c r="B205" s="170"/>
      <c r="C205" s="64" t="s">
        <v>36</v>
      </c>
      <c r="D205" s="65">
        <v>217594.11173000003</v>
      </c>
      <c r="E205" s="65">
        <v>2954.2620000000006</v>
      </c>
      <c r="F205" s="65">
        <v>303.11</v>
      </c>
      <c r="G205" s="65">
        <v>571842.33299999987</v>
      </c>
      <c r="H205" s="65">
        <v>72418.321670000019</v>
      </c>
      <c r="I205" s="65">
        <v>65174.742999999988</v>
      </c>
      <c r="J205" s="65">
        <v>29805.821000000004</v>
      </c>
      <c r="K205" s="65">
        <v>14699.806999999972</v>
      </c>
      <c r="L205" s="65">
        <v>320121.36440000002</v>
      </c>
      <c r="M205" s="120">
        <v>654671.14499999979</v>
      </c>
    </row>
    <row r="206" spans="1:24" s="58" customFormat="1" ht="13.5" customHeight="1" x14ac:dyDescent="0.2">
      <c r="A206" s="69"/>
      <c r="B206" s="170"/>
      <c r="C206" s="41" t="s">
        <v>37</v>
      </c>
      <c r="D206" s="43">
        <v>260522.55840000004</v>
      </c>
      <c r="E206" s="43">
        <v>3847.0570000000002</v>
      </c>
      <c r="F206" s="43">
        <v>1747.08</v>
      </c>
      <c r="G206" s="43">
        <v>717358.51749999891</v>
      </c>
      <c r="H206" s="43">
        <v>79879.161670000001</v>
      </c>
      <c r="I206" s="43">
        <v>82362.221000000005</v>
      </c>
      <c r="J206" s="43">
        <v>39051.668000000005</v>
      </c>
      <c r="K206" s="43">
        <v>18955.495999999966</v>
      </c>
      <c r="L206" s="43">
        <v>381200.46807000006</v>
      </c>
      <c r="M206" s="113">
        <v>822523.29149999889</v>
      </c>
    </row>
    <row r="207" spans="1:24" s="58" customFormat="1" ht="13.5" customHeight="1" x14ac:dyDescent="0.2">
      <c r="A207" s="69"/>
      <c r="B207" s="170"/>
      <c r="C207" s="64" t="s">
        <v>38</v>
      </c>
      <c r="D207" s="65">
        <v>229338.65279999998</v>
      </c>
      <c r="E207" s="65">
        <v>3483.5985000000005</v>
      </c>
      <c r="F207" s="65">
        <v>763.94</v>
      </c>
      <c r="G207" s="65">
        <v>668994.11000000022</v>
      </c>
      <c r="H207" s="65">
        <v>70407.306659999973</v>
      </c>
      <c r="I207" s="65">
        <v>72293.015500000038</v>
      </c>
      <c r="J207" s="65">
        <v>36615.033999999992</v>
      </c>
      <c r="K207" s="65">
        <v>16675.767499999962</v>
      </c>
      <c r="L207" s="65">
        <v>337124.93345999997</v>
      </c>
      <c r="M207" s="120">
        <v>761446.49150000012</v>
      </c>
    </row>
    <row r="208" spans="1:24" s="58" customFormat="1" ht="13.5" customHeight="1" x14ac:dyDescent="0.2">
      <c r="A208" s="69"/>
      <c r="B208" s="170"/>
      <c r="C208" s="41" t="s">
        <v>39</v>
      </c>
      <c r="D208" s="43">
        <v>247762.72000000003</v>
      </c>
      <c r="E208" s="43">
        <v>3745.85</v>
      </c>
      <c r="F208" s="43">
        <v>811.79</v>
      </c>
      <c r="G208" s="43">
        <v>715586.99000000011</v>
      </c>
      <c r="H208" s="43">
        <v>77646.27</v>
      </c>
      <c r="I208" s="43">
        <v>79702.760000000053</v>
      </c>
      <c r="J208" s="43">
        <v>37948.890000000007</v>
      </c>
      <c r="K208" s="43">
        <v>18773.39</v>
      </c>
      <c r="L208" s="43">
        <v>364169.67000000004</v>
      </c>
      <c r="M208" s="113">
        <v>817808.99000000011</v>
      </c>
    </row>
    <row r="209" spans="1:23" s="58" customFormat="1" ht="13.5" customHeight="1" x14ac:dyDescent="0.2">
      <c r="A209" s="69"/>
      <c r="B209" s="170"/>
      <c r="C209" s="64" t="s">
        <v>40</v>
      </c>
      <c r="D209" s="65">
        <v>258594.37000000008</v>
      </c>
      <c r="E209" s="65">
        <v>3925.2299999999996</v>
      </c>
      <c r="F209" s="65">
        <v>598.14200000000005</v>
      </c>
      <c r="G209" s="65">
        <v>728956.3</v>
      </c>
      <c r="H209" s="65">
        <v>67566.13</v>
      </c>
      <c r="I209" s="65">
        <v>84092.23000000001</v>
      </c>
      <c r="J209" s="65">
        <v>37826.579999999994</v>
      </c>
      <c r="K209" s="65">
        <v>19464.89</v>
      </c>
      <c r="L209" s="65">
        <v>364585.22200000013</v>
      </c>
      <c r="M209" s="120">
        <v>836438.65</v>
      </c>
    </row>
    <row r="210" spans="1:23" s="58" customFormat="1" ht="13.5" customHeight="1" x14ac:dyDescent="0.2">
      <c r="A210" s="69"/>
      <c r="B210" s="170"/>
      <c r="C210" s="41" t="s">
        <v>41</v>
      </c>
      <c r="D210" s="43">
        <v>236830.90999999997</v>
      </c>
      <c r="E210" s="43">
        <v>4249.6000000000004</v>
      </c>
      <c r="F210" s="43">
        <v>174.82</v>
      </c>
      <c r="G210" s="43">
        <v>683241.29999999981</v>
      </c>
      <c r="H210" s="43">
        <v>59118.590000000018</v>
      </c>
      <c r="I210" s="43">
        <v>75737.23000000001</v>
      </c>
      <c r="J210" s="43">
        <v>35445.78</v>
      </c>
      <c r="K210" s="43">
        <v>17322.16</v>
      </c>
      <c r="L210" s="43">
        <v>331570.09999999998</v>
      </c>
      <c r="M210" s="113">
        <v>780550.2899999998</v>
      </c>
    </row>
    <row r="211" spans="1:23" s="58" customFormat="1" ht="13.5" customHeight="1" x14ac:dyDescent="0.2">
      <c r="A211" s="69"/>
      <c r="B211" s="170"/>
      <c r="C211" s="64" t="s">
        <v>42</v>
      </c>
      <c r="D211" s="65">
        <v>219556.52</v>
      </c>
      <c r="E211" s="65">
        <v>3593.12</v>
      </c>
      <c r="F211" s="65">
        <v>296.08999999999997</v>
      </c>
      <c r="G211" s="65">
        <v>690205.09000000032</v>
      </c>
      <c r="H211" s="65">
        <v>46943.359999999986</v>
      </c>
      <c r="I211" s="65">
        <v>64468.30999999999</v>
      </c>
      <c r="J211" s="65">
        <v>30530.45</v>
      </c>
      <c r="K211" s="65">
        <v>16403.240000000002</v>
      </c>
      <c r="L211" s="65">
        <v>297326.42</v>
      </c>
      <c r="M211" s="120">
        <v>774669.76000000024</v>
      </c>
    </row>
    <row r="212" spans="1:23" s="58" customFormat="1" ht="13.5" customHeight="1" x14ac:dyDescent="0.2">
      <c r="A212" s="172">
        <v>2026</v>
      </c>
      <c r="B212" s="173"/>
      <c r="C212" s="461" t="s">
        <v>43</v>
      </c>
      <c r="D212" s="459">
        <v>177078.02999999997</v>
      </c>
      <c r="E212" s="459">
        <v>3084.51</v>
      </c>
      <c r="F212" s="459">
        <v>34.86</v>
      </c>
      <c r="G212" s="459">
        <v>611912.21999999986</v>
      </c>
      <c r="H212" s="459">
        <v>46080.4</v>
      </c>
      <c r="I212" s="459">
        <v>63445.820000000014</v>
      </c>
      <c r="J212" s="459">
        <v>34604.840000000004</v>
      </c>
      <c r="K212" s="459">
        <v>14839.470000000001</v>
      </c>
      <c r="L212" s="459">
        <v>257798.12999999995</v>
      </c>
      <c r="M212" s="463">
        <v>693282.0199999999</v>
      </c>
    </row>
    <row r="213" spans="1:23" s="58" customFormat="1" ht="13.5" customHeight="1" x14ac:dyDescent="0.2">
      <c r="A213" s="69"/>
      <c r="B213" s="170"/>
      <c r="C213" s="64"/>
      <c r="D213" s="65"/>
      <c r="E213" s="65"/>
      <c r="F213" s="65"/>
      <c r="G213" s="65"/>
      <c r="H213" s="65"/>
      <c r="I213" s="65"/>
      <c r="J213" s="65"/>
      <c r="K213" s="65"/>
      <c r="L213" s="65"/>
      <c r="M213" s="65"/>
      <c r="N213" s="448"/>
      <c r="O213" s="448"/>
      <c r="P213" s="448"/>
      <c r="Q213" s="448"/>
      <c r="R213" s="448"/>
      <c r="S213" s="448"/>
      <c r="T213" s="448"/>
      <c r="U213" s="448"/>
      <c r="V213" s="448"/>
      <c r="W213" s="448"/>
    </row>
    <row r="214" spans="1:23" x14ac:dyDescent="0.25">
      <c r="A214" s="130"/>
      <c r="C214" s="174"/>
      <c r="D214" s="175"/>
      <c r="E214" s="175"/>
      <c r="F214" s="175"/>
      <c r="G214" s="175"/>
      <c r="H214" s="175"/>
      <c r="I214" s="65"/>
      <c r="J214" s="65"/>
      <c r="K214" s="65"/>
      <c r="L214" s="65"/>
      <c r="M214" s="65"/>
    </row>
    <row r="215" spans="1:23" x14ac:dyDescent="0.25">
      <c r="A215" s="135"/>
      <c r="B215" s="176"/>
      <c r="C215" s="177"/>
      <c r="D215" s="137"/>
      <c r="E215" s="137"/>
      <c r="F215" s="137"/>
      <c r="G215" s="137"/>
      <c r="H215" s="137"/>
      <c r="I215" s="137"/>
      <c r="J215" s="137"/>
      <c r="K215" s="137"/>
      <c r="L215" s="137"/>
      <c r="M215" s="138"/>
    </row>
    <row r="216" spans="1:23" x14ac:dyDescent="0.25">
      <c r="A216" s="474" t="s">
        <v>65</v>
      </c>
      <c r="B216" s="475"/>
      <c r="C216" s="475"/>
      <c r="D216" s="475"/>
      <c r="E216" s="475"/>
      <c r="F216" s="178"/>
      <c r="G216" s="142"/>
      <c r="H216" s="142"/>
      <c r="I216" s="142"/>
      <c r="J216" s="139"/>
      <c r="K216" s="142"/>
      <c r="L216" s="139"/>
      <c r="M216" s="179"/>
    </row>
    <row r="217" spans="1:23" x14ac:dyDescent="0.25">
      <c r="A217" s="504" t="s">
        <v>140</v>
      </c>
      <c r="B217" s="505"/>
      <c r="C217" s="505"/>
      <c r="D217" s="505"/>
      <c r="E217" s="505"/>
      <c r="F217" s="505"/>
      <c r="G217" s="505"/>
      <c r="H217" s="505"/>
      <c r="I217" s="505"/>
      <c r="J217" s="505"/>
      <c r="K217" s="505"/>
      <c r="L217" s="505"/>
      <c r="M217" s="506"/>
    </row>
    <row r="218" spans="1:23" ht="18" customHeight="1" x14ac:dyDescent="0.25">
      <c r="A218" s="504"/>
      <c r="B218" s="505"/>
      <c r="C218" s="505"/>
      <c r="D218" s="505"/>
      <c r="E218" s="505"/>
      <c r="F218" s="505"/>
      <c r="G218" s="505"/>
      <c r="H218" s="505"/>
      <c r="I218" s="505"/>
      <c r="J218" s="505"/>
      <c r="K218" s="505"/>
      <c r="L218" s="505"/>
      <c r="M218" s="506"/>
    </row>
    <row r="219" spans="1:23" x14ac:dyDescent="0.25">
      <c r="A219" s="474" t="s">
        <v>59</v>
      </c>
      <c r="B219" s="475"/>
      <c r="C219" s="475"/>
      <c r="D219" s="475"/>
      <c r="E219" s="475"/>
      <c r="F219" s="475"/>
      <c r="G219" s="475"/>
      <c r="H219" s="142"/>
      <c r="I219" s="142"/>
      <c r="J219" s="142"/>
      <c r="K219" s="142"/>
      <c r="L219" s="142"/>
      <c r="M219" s="140"/>
    </row>
    <row r="220" spans="1:23" ht="24" customHeight="1" x14ac:dyDescent="0.25">
      <c r="A220" s="511" t="s">
        <v>171</v>
      </c>
      <c r="B220" s="512"/>
      <c r="C220" s="512"/>
      <c r="D220" s="512"/>
      <c r="E220" s="512"/>
      <c r="F220" s="512"/>
      <c r="G220" s="512"/>
      <c r="H220" s="512"/>
      <c r="I220" s="512"/>
      <c r="J220" s="512"/>
      <c r="K220" s="512"/>
      <c r="L220" s="512"/>
      <c r="M220" s="513"/>
    </row>
    <row r="221" spans="1:23" ht="16.5" customHeight="1" x14ac:dyDescent="0.25">
      <c r="A221" s="511"/>
      <c r="B221" s="512"/>
      <c r="C221" s="512"/>
      <c r="D221" s="512"/>
      <c r="E221" s="512"/>
      <c r="F221" s="512"/>
      <c r="G221" s="512"/>
      <c r="H221" s="512"/>
      <c r="I221" s="512"/>
      <c r="J221" s="512"/>
      <c r="K221" s="512"/>
      <c r="L221" s="512"/>
      <c r="M221" s="513"/>
    </row>
    <row r="222" spans="1:23" ht="80.25" customHeight="1" x14ac:dyDescent="0.25">
      <c r="A222" s="504" t="s">
        <v>182</v>
      </c>
      <c r="B222" s="505"/>
      <c r="C222" s="505"/>
      <c r="D222" s="505"/>
      <c r="E222" s="505"/>
      <c r="F222" s="505"/>
      <c r="G222" s="505"/>
      <c r="H222" s="505"/>
      <c r="I222" s="505"/>
      <c r="J222" s="505"/>
      <c r="K222" s="505"/>
      <c r="L222" s="505"/>
      <c r="M222" s="506"/>
    </row>
    <row r="223" spans="1:23" ht="24" customHeight="1" x14ac:dyDescent="0.25">
      <c r="A223" s="82" t="str">
        <f>+'Anexo 1 '!A221</f>
        <v>Actualizado el  27 de febrero de 2026</v>
      </c>
      <c r="B223" s="81"/>
      <c r="C223" s="81"/>
      <c r="D223" s="142"/>
      <c r="E223" s="142"/>
      <c r="F223" s="142"/>
      <c r="G223" s="142"/>
      <c r="H223" s="142"/>
      <c r="I223" s="142"/>
      <c r="J223" s="142"/>
      <c r="K223" s="142"/>
      <c r="L223" s="142"/>
      <c r="M223" s="145" t="s">
        <v>60</v>
      </c>
    </row>
    <row r="224" spans="1:23" ht="5.25" customHeight="1" x14ac:dyDescent="0.25">
      <c r="A224" s="146"/>
      <c r="B224" s="86"/>
      <c r="C224" s="86"/>
      <c r="D224" s="181"/>
      <c r="E224" s="181"/>
      <c r="F224" s="181"/>
      <c r="G224" s="181"/>
      <c r="H224" s="181"/>
      <c r="I224" s="181"/>
      <c r="J224" s="181"/>
      <c r="K224" s="181"/>
      <c r="L224" s="181"/>
      <c r="M224" s="89"/>
    </row>
    <row r="225" spans="4:13" ht="16.5" x14ac:dyDescent="0.3">
      <c r="D225" s="154"/>
      <c r="E225" s="154"/>
      <c r="F225" s="154"/>
      <c r="G225" s="154"/>
      <c r="H225" s="154"/>
      <c r="I225" s="154"/>
      <c r="J225" s="154"/>
      <c r="K225" s="154"/>
      <c r="L225" s="154"/>
      <c r="M225" s="154"/>
    </row>
    <row r="226" spans="4:13" ht="16.5" customHeight="1" x14ac:dyDescent="0.25">
      <c r="D226" s="91"/>
      <c r="E226" s="91"/>
      <c r="F226" s="91"/>
      <c r="G226" s="91"/>
      <c r="H226" s="91"/>
      <c r="I226" s="91"/>
      <c r="J226" s="91"/>
      <c r="K226" s="91"/>
      <c r="L226" s="91"/>
      <c r="M226" s="91"/>
    </row>
    <row r="227" spans="4:13" ht="16.5" customHeight="1" x14ac:dyDescent="0.25">
      <c r="D227" s="91"/>
      <c r="E227" s="91"/>
      <c r="F227" s="91"/>
      <c r="G227" s="91"/>
      <c r="H227" s="91"/>
      <c r="I227" s="91"/>
      <c r="J227" s="91"/>
      <c r="K227" s="91"/>
      <c r="L227" s="91"/>
      <c r="M227" s="91"/>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7" spans="4:13" ht="16.5" x14ac:dyDescent="0.3">
      <c r="D247" s="154"/>
      <c r="E247" s="154"/>
      <c r="F247" s="154"/>
      <c r="G247" s="154"/>
      <c r="H247" s="154"/>
      <c r="I247" s="154"/>
      <c r="J247" s="154"/>
      <c r="K247" s="154"/>
      <c r="L247" s="154"/>
      <c r="M247" s="154"/>
    </row>
    <row r="248" spans="4:13" ht="16.5" x14ac:dyDescent="0.3">
      <c r="D248" s="154"/>
      <c r="E248" s="154"/>
      <c r="F248" s="154"/>
      <c r="G248" s="154"/>
      <c r="H248" s="154"/>
      <c r="I248" s="154"/>
      <c r="J248" s="154"/>
      <c r="K248" s="154"/>
      <c r="L248" s="154"/>
      <c r="M248" s="154"/>
    </row>
    <row r="249" spans="4:13" ht="16.5" x14ac:dyDescent="0.3">
      <c r="D249" s="154"/>
      <c r="E249" s="154"/>
      <c r="F249" s="154"/>
      <c r="G249" s="154"/>
      <c r="H249" s="154"/>
      <c r="I249" s="154"/>
      <c r="J249" s="154"/>
      <c r="K249" s="154"/>
      <c r="L249" s="154"/>
      <c r="M249" s="154"/>
    </row>
    <row r="250" spans="4:13" ht="16.5" x14ac:dyDescent="0.3">
      <c r="D250" s="154"/>
      <c r="E250" s="154"/>
      <c r="F250" s="154"/>
      <c r="G250" s="154"/>
      <c r="H250" s="154"/>
      <c r="I250" s="154"/>
      <c r="J250" s="154"/>
      <c r="K250" s="154"/>
      <c r="L250" s="154"/>
      <c r="M250" s="154"/>
    </row>
    <row r="251" spans="4:13" ht="16.5" x14ac:dyDescent="0.3">
      <c r="D251" s="154"/>
      <c r="E251" s="154"/>
      <c r="F251" s="154"/>
      <c r="G251" s="154"/>
      <c r="H251" s="154"/>
      <c r="I251" s="154"/>
      <c r="J251" s="154"/>
      <c r="K251" s="154"/>
      <c r="L251" s="154"/>
      <c r="M251" s="154"/>
    </row>
    <row r="252" spans="4:13" ht="16.5" x14ac:dyDescent="0.3">
      <c r="D252" s="154"/>
      <c r="E252" s="154"/>
      <c r="F252" s="154"/>
      <c r="G252" s="154"/>
      <c r="H252" s="154"/>
      <c r="I252" s="154"/>
      <c r="J252" s="154"/>
      <c r="K252" s="154"/>
      <c r="L252" s="154"/>
      <c r="M252" s="154"/>
    </row>
    <row r="253" spans="4:13" ht="16.5" x14ac:dyDescent="0.3">
      <c r="D253" s="154"/>
      <c r="E253" s="154"/>
      <c r="F253" s="154"/>
      <c r="G253" s="154"/>
      <c r="H253" s="154"/>
      <c r="I253" s="154"/>
      <c r="J253" s="154"/>
      <c r="K253" s="154"/>
      <c r="L253" s="154"/>
      <c r="M253" s="154"/>
    </row>
    <row r="254" spans="4:13" ht="16.5" x14ac:dyDescent="0.3">
      <c r="D254" s="154"/>
      <c r="E254" s="154"/>
      <c r="F254" s="154"/>
      <c r="G254" s="154"/>
      <c r="H254" s="154"/>
      <c r="I254" s="154"/>
      <c r="J254" s="154"/>
      <c r="K254" s="154"/>
      <c r="L254" s="154"/>
      <c r="M254" s="154"/>
    </row>
    <row r="255" spans="4:13" ht="16.5" x14ac:dyDescent="0.3">
      <c r="D255" s="154"/>
      <c r="E255" s="154"/>
      <c r="F255" s="154"/>
      <c r="G255" s="154"/>
      <c r="H255" s="154"/>
      <c r="I255" s="154"/>
      <c r="J255" s="154"/>
      <c r="K255" s="154"/>
      <c r="L255" s="154"/>
      <c r="M255" s="154"/>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c r="E279" s="151"/>
      <c r="F279" s="151"/>
      <c r="G279" s="151"/>
      <c r="H279" s="151"/>
      <c r="I279" s="151"/>
      <c r="J279" s="151"/>
      <c r="K279" s="151"/>
      <c r="L279" s="151"/>
      <c r="M279" s="151"/>
    </row>
    <row r="280" spans="4:13" x14ac:dyDescent="0.25">
      <c r="D280" s="151"/>
      <c r="E280" s="151"/>
      <c r="F280" s="151"/>
      <c r="G280" s="151"/>
      <c r="H280" s="151"/>
      <c r="I280" s="151"/>
      <c r="J280" s="151"/>
      <c r="K280" s="151"/>
      <c r="L280" s="151"/>
      <c r="M280" s="151"/>
    </row>
    <row r="281" spans="4:13" x14ac:dyDescent="0.25">
      <c r="D281" s="151"/>
      <c r="E281" s="151"/>
      <c r="F281" s="151"/>
      <c r="G281" s="151"/>
      <c r="H281" s="151"/>
      <c r="I281" s="151"/>
      <c r="J281" s="151"/>
      <c r="K281" s="151"/>
      <c r="L281" s="151"/>
      <c r="M281" s="151"/>
    </row>
    <row r="282" spans="4:13" x14ac:dyDescent="0.25">
      <c r="D282" s="151"/>
      <c r="E282" s="151"/>
      <c r="F282" s="151"/>
      <c r="G282" s="151"/>
      <c r="H282" s="151"/>
      <c r="I282" s="151"/>
      <c r="J282" s="151"/>
      <c r="K282" s="151"/>
      <c r="L282" s="151"/>
      <c r="M282" s="151"/>
    </row>
    <row r="283" spans="4:13" x14ac:dyDescent="0.25">
      <c r="D283" s="151"/>
      <c r="E283" s="151"/>
      <c r="F283" s="151"/>
      <c r="G283" s="151"/>
      <c r="H283" s="151"/>
      <c r="I283" s="151"/>
      <c r="J283" s="151"/>
      <c r="K283" s="151"/>
      <c r="L283" s="151"/>
      <c r="M283" s="151"/>
    </row>
    <row r="284" spans="4:13" x14ac:dyDescent="0.25">
      <c r="D284" s="151"/>
      <c r="E284" s="151"/>
      <c r="F284" s="151"/>
      <c r="G284" s="151"/>
      <c r="H284" s="151"/>
      <c r="I284" s="151"/>
      <c r="J284" s="151"/>
      <c r="K284" s="151"/>
      <c r="L284" s="151"/>
      <c r="M284" s="151"/>
    </row>
    <row r="285" spans="4:13" x14ac:dyDescent="0.25">
      <c r="D285" s="151"/>
      <c r="E285" s="151"/>
      <c r="F285" s="151"/>
      <c r="G285" s="151"/>
      <c r="H285" s="151"/>
      <c r="I285" s="151"/>
      <c r="J285" s="151"/>
      <c r="K285" s="151"/>
      <c r="L285" s="151"/>
      <c r="M285" s="151"/>
    </row>
    <row r="286" spans="4:13" x14ac:dyDescent="0.25">
      <c r="D286" s="151"/>
      <c r="E286" s="151"/>
      <c r="F286" s="151"/>
      <c r="G286" s="151"/>
      <c r="H286" s="151"/>
      <c r="I286" s="151"/>
      <c r="J286" s="151"/>
      <c r="K286" s="151"/>
      <c r="L286" s="151"/>
      <c r="M286" s="151"/>
    </row>
    <row r="287" spans="4:13" x14ac:dyDescent="0.25">
      <c r="D287" s="151"/>
      <c r="E287" s="151"/>
      <c r="F287" s="151"/>
      <c r="G287" s="151"/>
      <c r="H287" s="151"/>
      <c r="I287" s="151"/>
      <c r="J287" s="151"/>
      <c r="K287" s="151"/>
      <c r="L287" s="151"/>
      <c r="M287" s="151"/>
    </row>
    <row r="288" spans="4:13" x14ac:dyDescent="0.25">
      <c r="D288" s="151"/>
    </row>
    <row r="289" spans="4:4" x14ac:dyDescent="0.25">
      <c r="D289" s="151"/>
    </row>
  </sheetData>
  <mergeCells count="15">
    <mergeCell ref="A222:M222"/>
    <mergeCell ref="A220:M221"/>
    <mergeCell ref="A216:E216"/>
    <mergeCell ref="A219:G219"/>
    <mergeCell ref="A1:M1"/>
    <mergeCell ref="A3:M4"/>
    <mergeCell ref="A8:A10"/>
    <mergeCell ref="C8:C10"/>
    <mergeCell ref="D8:M8"/>
    <mergeCell ref="D9:E9"/>
    <mergeCell ref="F9:G9"/>
    <mergeCell ref="H9:I9"/>
    <mergeCell ref="J9:K9"/>
    <mergeCell ref="L9:M9"/>
    <mergeCell ref="A217:M218"/>
  </mergeCells>
  <phoneticPr fontId="58" type="noConversion"/>
  <hyperlinks>
    <hyperlink ref="M223"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52"/>
  <sheetViews>
    <sheetView showGridLines="0" zoomScale="96" zoomScaleNormal="96" workbookViewId="0">
      <pane ySplit="9" topLeftCell="A10" activePane="bottomLeft" state="frozen"/>
      <selection activeCell="AG3" sqref="AG3"/>
      <selection pane="bottomLeft" sqref="A1:O1"/>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29"/>
      <c r="B1" s="529"/>
      <c r="C1" s="529"/>
      <c r="D1" s="529"/>
      <c r="E1" s="529"/>
      <c r="F1" s="529"/>
      <c r="G1" s="529"/>
      <c r="H1" s="529"/>
      <c r="I1" s="529"/>
      <c r="J1" s="529"/>
      <c r="K1" s="529"/>
      <c r="L1" s="529"/>
      <c r="M1" s="529"/>
      <c r="N1" s="529"/>
      <c r="O1" s="529"/>
    </row>
    <row r="2" spans="1:15" ht="10.5" customHeight="1" x14ac:dyDescent="0.25">
      <c r="D2" s="192"/>
      <c r="E2" s="192"/>
      <c r="F2" s="192"/>
      <c r="G2" s="192"/>
      <c r="H2" s="192"/>
      <c r="I2" s="192"/>
    </row>
    <row r="3" spans="1:15" ht="13.5" customHeight="1" x14ac:dyDescent="0.25">
      <c r="A3" s="477" t="s">
        <v>20</v>
      </c>
      <c r="B3" s="477"/>
      <c r="C3" s="477"/>
      <c r="D3" s="477"/>
      <c r="E3" s="477"/>
      <c r="F3" s="477"/>
      <c r="G3" s="477"/>
      <c r="H3" s="477"/>
      <c r="I3" s="477"/>
      <c r="J3" s="477"/>
      <c r="K3" s="477"/>
      <c r="L3" s="477"/>
      <c r="M3" s="477"/>
      <c r="N3" s="477"/>
      <c r="O3" s="477"/>
    </row>
    <row r="4" spans="1:15" ht="13.5" customHeight="1" x14ac:dyDescent="0.25">
      <c r="A4" s="477"/>
      <c r="B4" s="477"/>
      <c r="C4" s="477"/>
      <c r="D4" s="477"/>
      <c r="E4" s="477"/>
      <c r="F4" s="477"/>
      <c r="G4" s="477"/>
      <c r="H4" s="477"/>
      <c r="I4" s="477"/>
      <c r="J4" s="477"/>
      <c r="K4" s="477"/>
      <c r="L4" s="477"/>
      <c r="M4" s="477"/>
      <c r="N4" s="477"/>
      <c r="O4" s="477"/>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173</v>
      </c>
      <c r="B7" s="22"/>
      <c r="C7" s="22"/>
      <c r="D7" s="22"/>
      <c r="E7" s="23"/>
      <c r="F7" s="164"/>
      <c r="G7" s="164"/>
      <c r="H7" s="164"/>
      <c r="I7" s="164"/>
      <c r="J7" s="530"/>
      <c r="K7" s="530"/>
      <c r="L7" s="530"/>
      <c r="M7" s="164"/>
      <c r="N7" s="164"/>
      <c r="O7" s="224"/>
    </row>
    <row r="8" spans="1:15" s="58" customFormat="1" ht="22.5" customHeight="1" x14ac:dyDescent="0.2">
      <c r="A8" s="531" t="s">
        <v>23</v>
      </c>
      <c r="B8" s="225"/>
      <c r="C8" s="533" t="s">
        <v>24</v>
      </c>
      <c r="D8" s="535" t="s">
        <v>79</v>
      </c>
      <c r="E8" s="535"/>
      <c r="F8" s="535"/>
      <c r="G8" s="515" t="s">
        <v>50</v>
      </c>
      <c r="H8" s="515"/>
      <c r="I8" s="515"/>
      <c r="J8" s="515" t="s">
        <v>51</v>
      </c>
      <c r="K8" s="515"/>
      <c r="L8" s="515"/>
      <c r="M8" s="515" t="s">
        <v>52</v>
      </c>
      <c r="N8" s="515"/>
      <c r="O8" s="516"/>
    </row>
    <row r="9" spans="1:15" s="58" customFormat="1" ht="16.5" customHeight="1" x14ac:dyDescent="0.2">
      <c r="A9" s="532"/>
      <c r="B9" s="226"/>
      <c r="C9" s="534"/>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616677.26100000006</v>
      </c>
      <c r="F187" s="43">
        <v>912898.98414000042</v>
      </c>
      <c r="G187" s="56">
        <v>-0.50907636777546372</v>
      </c>
      <c r="H187" s="56">
        <v>-2.5222244605336783</v>
      </c>
      <c r="I187" s="56">
        <v>-1.8779766720587645</v>
      </c>
      <c r="J187" s="56">
        <v>-0.50907636777546372</v>
      </c>
      <c r="K187" s="56">
        <v>-2.5222244605336783</v>
      </c>
      <c r="L187" s="56">
        <v>-1.8779766720587645</v>
      </c>
      <c r="M187" s="56">
        <v>-3.2640850512579078</v>
      </c>
      <c r="N187" s="56">
        <v>-4.9812789004984097</v>
      </c>
      <c r="O187" s="63">
        <v>-4.4214106217527558</v>
      </c>
    </row>
    <row r="188" spans="1:15" s="58" customFormat="1" ht="13.5" customHeight="1" x14ac:dyDescent="0.2">
      <c r="A188" s="69"/>
      <c r="B188" s="230"/>
      <c r="C188" s="64" t="s">
        <v>44</v>
      </c>
      <c r="D188" s="65">
        <v>352291.96856999991</v>
      </c>
      <c r="E188" s="65">
        <v>691298.89349999966</v>
      </c>
      <c r="F188" s="65">
        <v>1043590.8620699998</v>
      </c>
      <c r="G188" s="66">
        <v>-1.4469288860768756</v>
      </c>
      <c r="H188" s="66">
        <v>-1.282214180464706</v>
      </c>
      <c r="I188" s="66">
        <v>-1.3378795545393558</v>
      </c>
      <c r="J188" s="66">
        <v>-1.0207489460699435</v>
      </c>
      <c r="K188" s="66">
        <v>-1.870754530827142</v>
      </c>
      <c r="L188" s="66">
        <v>-1.5906271044085969</v>
      </c>
      <c r="M188" s="66">
        <v>-3.4829776803716754</v>
      </c>
      <c r="N188" s="66">
        <v>-4.5147978572290697</v>
      </c>
      <c r="O188" s="68">
        <v>-4.1768007311083011</v>
      </c>
    </row>
    <row r="189" spans="1:15" s="58" customFormat="1" ht="13.5" customHeight="1" x14ac:dyDescent="0.2">
      <c r="A189" s="69"/>
      <c r="B189" s="230"/>
      <c r="C189" s="41" t="s">
        <v>45</v>
      </c>
      <c r="D189" s="43">
        <v>319988.00614000007</v>
      </c>
      <c r="E189" s="43">
        <v>630654.20799999987</v>
      </c>
      <c r="F189" s="43">
        <v>950642.21413999982</v>
      </c>
      <c r="G189" s="56">
        <v>-17.262168192870632</v>
      </c>
      <c r="H189" s="56">
        <v>-18.708825997002762</v>
      </c>
      <c r="I189" s="56">
        <v>-18.227559931459609</v>
      </c>
      <c r="J189" s="56">
        <v>-7.0492071445570588</v>
      </c>
      <c r="K189" s="56">
        <v>-8.0655039037648066</v>
      </c>
      <c r="L189" s="56">
        <v>-7.7294055490955742</v>
      </c>
      <c r="M189" s="56">
        <v>-5.0662537891016655</v>
      </c>
      <c r="N189" s="56">
        <v>-5.0968046734660533</v>
      </c>
      <c r="O189" s="63">
        <v>-5.0867191001930934</v>
      </c>
    </row>
    <row r="190" spans="1:15" s="58" customFormat="1" ht="13.5" customHeight="1" x14ac:dyDescent="0.2">
      <c r="A190" s="69"/>
      <c r="B190" s="230"/>
      <c r="C190" s="64" t="s">
        <v>33</v>
      </c>
      <c r="D190" s="65">
        <v>346596.82364999992</v>
      </c>
      <c r="E190" s="65">
        <v>743248.71550000005</v>
      </c>
      <c r="F190" s="65">
        <v>1089845.5391499996</v>
      </c>
      <c r="G190" s="66">
        <v>5.1138785540411789</v>
      </c>
      <c r="H190" s="66">
        <v>13.004464265110954</v>
      </c>
      <c r="I190" s="66">
        <v>10.369599828135321</v>
      </c>
      <c r="J190" s="66">
        <v>-4.125366415870019</v>
      </c>
      <c r="K190" s="66">
        <v>-3.0561280827480033</v>
      </c>
      <c r="L190" s="66">
        <v>-3.4105552858285364</v>
      </c>
      <c r="M190" s="66">
        <v>-4.2598367989966022</v>
      </c>
      <c r="N190" s="66">
        <v>-3.2468337549129842</v>
      </c>
      <c r="O190" s="68">
        <v>-3.5823334587468167</v>
      </c>
    </row>
    <row r="191" spans="1:15" s="58" customFormat="1" ht="13.5" customHeight="1" x14ac:dyDescent="0.2">
      <c r="A191" s="69"/>
      <c r="B191" s="230"/>
      <c r="C191" s="41" t="s">
        <v>35</v>
      </c>
      <c r="D191" s="43">
        <v>341182.4472900001</v>
      </c>
      <c r="E191" s="43">
        <v>670347.43649999984</v>
      </c>
      <c r="F191" s="43">
        <v>1011529.8837900001</v>
      </c>
      <c r="G191" s="56">
        <v>-8.7796789336845649</v>
      </c>
      <c r="H191" s="56">
        <v>-10.872180392680121</v>
      </c>
      <c r="I191" s="56">
        <v>-10.177206173210905</v>
      </c>
      <c r="J191" s="56">
        <v>-5.1225602163555379</v>
      </c>
      <c r="K191" s="56">
        <v>-4.7268769402924846</v>
      </c>
      <c r="L191" s="56">
        <v>-4.8580915766116703</v>
      </c>
      <c r="M191" s="56">
        <v>-5.1889840995597183</v>
      </c>
      <c r="N191" s="56">
        <v>-4.326929220936222</v>
      </c>
      <c r="O191" s="63">
        <v>-4.612486628506403</v>
      </c>
    </row>
    <row r="192" spans="1:15" s="58" customFormat="1" ht="13.5" customHeight="1" x14ac:dyDescent="0.2">
      <c r="A192" s="69"/>
      <c r="B192" s="230"/>
      <c r="C192" s="64" t="s">
        <v>36</v>
      </c>
      <c r="D192" s="65">
        <v>321201.93034999998</v>
      </c>
      <c r="E192" s="65">
        <v>630099.20399999991</v>
      </c>
      <c r="F192" s="65">
        <v>951301.13434999972</v>
      </c>
      <c r="G192" s="66">
        <v>-9.2108091865819688</v>
      </c>
      <c r="H192" s="66">
        <v>-7.2351390415765735</v>
      </c>
      <c r="I192" s="66">
        <v>-7.9117586863015532</v>
      </c>
      <c r="J192" s="66">
        <v>-5.811476719910857</v>
      </c>
      <c r="K192" s="66">
        <v>-5.1327385137769284</v>
      </c>
      <c r="L192" s="66">
        <v>-5.3590277643443187</v>
      </c>
      <c r="M192" s="66">
        <v>-5.6577524445306153</v>
      </c>
      <c r="N192" s="66">
        <v>-4.1101186877659899</v>
      </c>
      <c r="O192" s="68">
        <v>-4.624550235902376</v>
      </c>
    </row>
    <row r="193" spans="1:15" s="58" customFormat="1" ht="13.5" customHeight="1" x14ac:dyDescent="0.2">
      <c r="A193" s="69"/>
      <c r="B193" s="230"/>
      <c r="C193" s="41" t="s">
        <v>37</v>
      </c>
      <c r="D193" s="43">
        <v>359721.29315000004</v>
      </c>
      <c r="E193" s="43">
        <v>701125.38749999995</v>
      </c>
      <c r="F193" s="43">
        <v>1060846.6806500002</v>
      </c>
      <c r="G193" s="56">
        <v>1.9422873286195852</v>
      </c>
      <c r="H193" s="56">
        <v>0.35078564745889196</v>
      </c>
      <c r="I193" s="56">
        <v>0.8848482862374567</v>
      </c>
      <c r="J193" s="56">
        <v>-4.695796450130203</v>
      </c>
      <c r="K193" s="56">
        <v>-4.3502962224736024</v>
      </c>
      <c r="L193" s="56">
        <v>-4.465592451306506</v>
      </c>
      <c r="M193" s="56">
        <v>-5.1139083887619279</v>
      </c>
      <c r="N193" s="56">
        <v>-3.4746922394978412</v>
      </c>
      <c r="O193" s="63">
        <v>-4.020375216644581</v>
      </c>
    </row>
    <row r="194" spans="1:15" s="58" customFormat="1" ht="13.5" customHeight="1" x14ac:dyDescent="0.2">
      <c r="A194" s="69"/>
      <c r="B194" s="230"/>
      <c r="C194" s="64" t="s">
        <v>38</v>
      </c>
      <c r="D194" s="65">
        <v>364012.46766000002</v>
      </c>
      <c r="E194" s="65">
        <v>719942.87699999951</v>
      </c>
      <c r="F194" s="65">
        <v>1083955.3446599995</v>
      </c>
      <c r="G194" s="66">
        <v>1.1717200501814631</v>
      </c>
      <c r="H194" s="66">
        <v>-3.1323193536523064</v>
      </c>
      <c r="I194" s="66">
        <v>-1.7283742926299652</v>
      </c>
      <c r="J194" s="66">
        <v>-3.9450874787800672</v>
      </c>
      <c r="K194" s="66">
        <v>-4.1897857567519452</v>
      </c>
      <c r="L194" s="66">
        <v>-4.1083679673613744</v>
      </c>
      <c r="M194" s="66">
        <v>-4.1807683304810439</v>
      </c>
      <c r="N194" s="66">
        <v>-3.1982845569600897</v>
      </c>
      <c r="O194" s="68">
        <v>-3.5246608749743729</v>
      </c>
    </row>
    <row r="195" spans="1:15" s="58" customFormat="1" ht="13.5" customHeight="1" x14ac:dyDescent="0.2">
      <c r="A195" s="69"/>
      <c r="B195" s="230"/>
      <c r="C195" s="41" t="s">
        <v>39</v>
      </c>
      <c r="D195" s="43">
        <v>338908.52853999997</v>
      </c>
      <c r="E195" s="43">
        <v>675097.95149999985</v>
      </c>
      <c r="F195" s="43">
        <v>1014006.4800400003</v>
      </c>
      <c r="G195" s="56">
        <v>-10.323216979215815</v>
      </c>
      <c r="H195" s="56">
        <v>-10.39835513072282</v>
      </c>
      <c r="I195" s="56">
        <v>-10.373255931048647</v>
      </c>
      <c r="J195" s="56">
        <v>-4.7006912091433435</v>
      </c>
      <c r="K195" s="56">
        <v>-4.9214787895685959</v>
      </c>
      <c r="L195" s="56">
        <v>-4.847982506270597</v>
      </c>
      <c r="M195" s="56">
        <v>-4.5655153125113515</v>
      </c>
      <c r="N195" s="56">
        <v>-3.7156727611435798</v>
      </c>
      <c r="O195" s="63">
        <v>-3.997714473821631</v>
      </c>
    </row>
    <row r="196" spans="1:15" s="58" customFormat="1" ht="13.5" customHeight="1" x14ac:dyDescent="0.2">
      <c r="A196" s="69"/>
      <c r="B196" s="230"/>
      <c r="C196" s="64" t="s">
        <v>40</v>
      </c>
      <c r="D196" s="65">
        <v>361260.32325999992</v>
      </c>
      <c r="E196" s="65">
        <v>724366.35800000012</v>
      </c>
      <c r="F196" s="65">
        <v>1085626.6812600009</v>
      </c>
      <c r="G196" s="66">
        <v>-0.75898315139801298</v>
      </c>
      <c r="H196" s="66">
        <v>-3.3815698239366867</v>
      </c>
      <c r="I196" s="66">
        <v>-2.5243851738314333</v>
      </c>
      <c r="J196" s="66">
        <v>-4.2969683373594165</v>
      </c>
      <c r="K196" s="66">
        <v>-4.7598487815585884</v>
      </c>
      <c r="L196" s="66">
        <v>-4.6060549282549914</v>
      </c>
      <c r="M196" s="66">
        <v>-4.3210406491183022</v>
      </c>
      <c r="N196" s="66">
        <v>-4.0590017152955937</v>
      </c>
      <c r="O196" s="68">
        <v>-4.1457478591983374</v>
      </c>
    </row>
    <row r="197" spans="1:15" s="58" customFormat="1" ht="13.5" customHeight="1" x14ac:dyDescent="0.2">
      <c r="A197" s="69"/>
      <c r="B197" s="230"/>
      <c r="C197" s="41" t="s">
        <v>41</v>
      </c>
      <c r="D197" s="43">
        <v>328219.90538000007</v>
      </c>
      <c r="E197" s="43">
        <v>699283.94800000021</v>
      </c>
      <c r="F197" s="43">
        <v>1027503.8533799995</v>
      </c>
      <c r="G197" s="56">
        <v>-9.2970099483757309</v>
      </c>
      <c r="H197" s="56">
        <v>-5.6684782116026611</v>
      </c>
      <c r="I197" s="56">
        <v>-6.8587140108574971</v>
      </c>
      <c r="J197" s="56">
        <v>-4.7590066191605729</v>
      </c>
      <c r="K197" s="56">
        <v>-4.845282350385645</v>
      </c>
      <c r="L197" s="56">
        <v>-4.8166510375194918</v>
      </c>
      <c r="M197" s="56">
        <v>-4.7993865321077749</v>
      </c>
      <c r="N197" s="56">
        <v>-4.5316937755498401</v>
      </c>
      <c r="O197" s="63">
        <v>-4.6201280621236265</v>
      </c>
    </row>
    <row r="198" spans="1:15" s="58" customFormat="1" ht="13.5" customHeight="1" x14ac:dyDescent="0.2">
      <c r="A198" s="69"/>
      <c r="B198" s="230"/>
      <c r="C198" s="64" t="s">
        <v>42</v>
      </c>
      <c r="D198" s="65">
        <v>303697.86550000007</v>
      </c>
      <c r="E198" s="65">
        <v>711724.20549999981</v>
      </c>
      <c r="F198" s="65">
        <v>1015422.0710000001</v>
      </c>
      <c r="G198" s="66">
        <v>-9.2104791350925694</v>
      </c>
      <c r="H198" s="66">
        <v>-6.2384656206164948</v>
      </c>
      <c r="I198" s="66">
        <v>-7.147548690932723</v>
      </c>
      <c r="J198" s="66">
        <v>-5.1093325891225163</v>
      </c>
      <c r="K198" s="66">
        <v>-4.9676366326853838</v>
      </c>
      <c r="L198" s="66">
        <v>-5.0143474116559901</v>
      </c>
      <c r="M198" s="66">
        <v>-5.1093325891225163</v>
      </c>
      <c r="N198" s="66">
        <v>-4.9676366326853838</v>
      </c>
      <c r="O198" s="68">
        <v>-5.0143474116559901</v>
      </c>
    </row>
    <row r="199" spans="1:15" s="58" customFormat="1" ht="13.5" customHeight="1" x14ac:dyDescent="0.2">
      <c r="A199" s="69">
        <v>2025</v>
      </c>
      <c r="B199" s="230"/>
      <c r="C199" s="41" t="s">
        <v>43</v>
      </c>
      <c r="D199" s="43">
        <v>264371.18385999993</v>
      </c>
      <c r="E199" s="43">
        <v>625242.35499999986</v>
      </c>
      <c r="F199" s="43">
        <v>889613.53885999997</v>
      </c>
      <c r="G199" s="56">
        <v>-10.752263183934986</v>
      </c>
      <c r="H199" s="56">
        <v>1.3889103006831505</v>
      </c>
      <c r="I199" s="56">
        <v>-2.550714338009314</v>
      </c>
      <c r="J199" s="56">
        <v>-10.752263183934986</v>
      </c>
      <c r="K199" s="56">
        <v>1.3889103006831505</v>
      </c>
      <c r="L199" s="56">
        <v>-2.550714338009314</v>
      </c>
      <c r="M199" s="56">
        <v>-5.8250908522698381</v>
      </c>
      <c r="N199" s="56">
        <v>-4.692591733013856</v>
      </c>
      <c r="O199" s="63">
        <v>-5.0662989952350017</v>
      </c>
    </row>
    <row r="200" spans="1:15" s="58" customFormat="1" ht="13.5" customHeight="1" x14ac:dyDescent="0.2">
      <c r="A200" s="69"/>
      <c r="B200" s="230"/>
      <c r="C200" s="64" t="s">
        <v>44</v>
      </c>
      <c r="D200" s="65">
        <v>311826.30399999995</v>
      </c>
      <c r="E200" s="65">
        <v>669726.90049999999</v>
      </c>
      <c r="F200" s="65">
        <v>981553.20449999976</v>
      </c>
      <c r="G200" s="66">
        <v>-11.486399969393418</v>
      </c>
      <c r="H200" s="66">
        <v>-3.1205015953059245</v>
      </c>
      <c r="I200" s="66">
        <v>-5.9446340347352304</v>
      </c>
      <c r="J200" s="66">
        <v>-11.151068169326791</v>
      </c>
      <c r="K200" s="66">
        <v>-0.99442936748123145</v>
      </c>
      <c r="L200" s="66">
        <v>-4.3610296784970899</v>
      </c>
      <c r="M200" s="66">
        <v>-6.6638395174318816</v>
      </c>
      <c r="N200" s="66">
        <v>-4.8435993297336779</v>
      </c>
      <c r="O200" s="68">
        <v>-5.4441794303595685</v>
      </c>
    </row>
    <row r="201" spans="1:15" s="58" customFormat="1" ht="13.5" customHeight="1" x14ac:dyDescent="0.2">
      <c r="A201" s="69"/>
      <c r="B201" s="230"/>
      <c r="C201" s="41" t="s">
        <v>45</v>
      </c>
      <c r="D201" s="43">
        <v>338907.28296999994</v>
      </c>
      <c r="E201" s="43">
        <v>745542.74899999984</v>
      </c>
      <c r="F201" s="43">
        <v>1084450.0319700004</v>
      </c>
      <c r="G201" s="56">
        <v>5.9124956145144978</v>
      </c>
      <c r="H201" s="56">
        <v>18.217358980977409</v>
      </c>
      <c r="I201" s="56">
        <v>14.075518195986064</v>
      </c>
      <c r="J201" s="56">
        <v>-5.513353991896679</v>
      </c>
      <c r="K201" s="56">
        <v>5.2553412951098437</v>
      </c>
      <c r="L201" s="56">
        <v>1.6677850876221498</v>
      </c>
      <c r="M201" s="56">
        <v>-4.7191125555549007</v>
      </c>
      <c r="N201" s="56">
        <v>-1.8576875352219986</v>
      </c>
      <c r="O201" s="63">
        <v>-2.8025156455401543</v>
      </c>
    </row>
    <row r="202" spans="1:15" s="58" customFormat="1" ht="13.5" customHeight="1" x14ac:dyDescent="0.2">
      <c r="A202" s="69"/>
      <c r="B202" s="230"/>
      <c r="C202" s="64" t="s">
        <v>33</v>
      </c>
      <c r="D202" s="65">
        <v>313470.61700000003</v>
      </c>
      <c r="E202" s="65">
        <v>698675.70199999982</v>
      </c>
      <c r="F202" s="65">
        <v>1012146.3189999994</v>
      </c>
      <c r="G202" s="66">
        <v>-9.5575620979872014</v>
      </c>
      <c r="H202" s="66">
        <v>-5.9970522074854813</v>
      </c>
      <c r="I202" s="66">
        <v>-7.1293791054647926</v>
      </c>
      <c r="J202" s="66">
        <v>-6.5792130593616633</v>
      </c>
      <c r="K202" s="66">
        <v>2.1368833878497355</v>
      </c>
      <c r="L202" s="66">
        <v>-0.73091490864632647</v>
      </c>
      <c r="M202" s="66">
        <v>-5.8920741779606232</v>
      </c>
      <c r="N202" s="66">
        <v>-3.3592798599761551</v>
      </c>
      <c r="O202" s="68">
        <v>-4.1922297222660063</v>
      </c>
    </row>
    <row r="203" spans="1:15" s="58" customFormat="1" ht="13.5" customHeight="1" x14ac:dyDescent="0.2">
      <c r="A203" s="69"/>
      <c r="B203" s="230"/>
      <c r="C203" s="41" t="s">
        <v>35</v>
      </c>
      <c r="D203" s="43">
        <v>348097.35198000004</v>
      </c>
      <c r="E203" s="43">
        <v>751141.73600000015</v>
      </c>
      <c r="F203" s="43">
        <v>1099239.0879799998</v>
      </c>
      <c r="G203" s="56">
        <v>2.0267469047498849</v>
      </c>
      <c r="H203" s="56">
        <v>12.052600651662289</v>
      </c>
      <c r="I203" s="56">
        <v>8.6709454258900251</v>
      </c>
      <c r="J203" s="56">
        <v>-4.8064447083611697</v>
      </c>
      <c r="K203" s="56">
        <v>4.1197373567280806</v>
      </c>
      <c r="L203" s="56">
        <v>1.1679067908984422</v>
      </c>
      <c r="M203" s="56">
        <v>-4.9832204143427532</v>
      </c>
      <c r="N203" s="56">
        <v>-1.4739342974324501</v>
      </c>
      <c r="O203" s="63">
        <v>-2.6293667662221623</v>
      </c>
    </row>
    <row r="204" spans="1:15" s="58" customFormat="1" ht="13.5" customHeight="1" x14ac:dyDescent="0.2">
      <c r="A204" s="69"/>
      <c r="B204" s="230"/>
      <c r="C204" s="64" t="s">
        <v>36</v>
      </c>
      <c r="D204" s="65">
        <v>320121.36440000002</v>
      </c>
      <c r="E204" s="65">
        <v>654671.14499999979</v>
      </c>
      <c r="F204" s="65">
        <v>974792.50939999963</v>
      </c>
      <c r="G204" s="66">
        <v>-0.33641328021364814</v>
      </c>
      <c r="H204" s="66">
        <v>3.8996940234192152</v>
      </c>
      <c r="I204" s="66">
        <v>2.4693942014534684</v>
      </c>
      <c r="J204" s="66">
        <v>-4.0803788980977487</v>
      </c>
      <c r="K204" s="66">
        <v>4.0849212369618755</v>
      </c>
      <c r="L204" s="66">
        <v>1.3756494432948045</v>
      </c>
      <c r="M204" s="66">
        <v>-4.2594069600097697</v>
      </c>
      <c r="N204" s="66">
        <v>-0.60784755316602457</v>
      </c>
      <c r="O204" s="68">
        <v>-1.8084725758412787</v>
      </c>
    </row>
    <row r="205" spans="1:15" s="58" customFormat="1" ht="13.5" customHeight="1" x14ac:dyDescent="0.2">
      <c r="A205" s="69"/>
      <c r="B205" s="230"/>
      <c r="C205" s="41" t="s">
        <v>37</v>
      </c>
      <c r="D205" s="43">
        <v>381200.46807000006</v>
      </c>
      <c r="E205" s="43">
        <v>822523.29149999889</v>
      </c>
      <c r="F205" s="43">
        <v>1203723.7595699993</v>
      </c>
      <c r="G205" s="56">
        <v>5.9710601871553592</v>
      </c>
      <c r="H205" s="56">
        <v>17.314720899333992</v>
      </c>
      <c r="I205" s="56">
        <v>13.468211903387939</v>
      </c>
      <c r="J205" s="56">
        <v>-2.5333524646807319</v>
      </c>
      <c r="K205" s="56">
        <v>6.0654582821644425</v>
      </c>
      <c r="L205" s="56">
        <v>3.202879837224998</v>
      </c>
      <c r="M205" s="56">
        <v>-3.8986751865412828</v>
      </c>
      <c r="N205" s="56">
        <v>0.80328939523504062</v>
      </c>
      <c r="O205" s="63">
        <v>-0.74412647213915761</v>
      </c>
    </row>
    <row r="206" spans="1:15" s="58" customFormat="1" ht="13.5" customHeight="1" x14ac:dyDescent="0.2">
      <c r="A206" s="69"/>
      <c r="B206" s="230"/>
      <c r="C206" s="64" t="s">
        <v>38</v>
      </c>
      <c r="D206" s="65">
        <v>337124.93345999997</v>
      </c>
      <c r="E206" s="65">
        <v>761446.49150000012</v>
      </c>
      <c r="F206" s="65">
        <v>1098571.4249600002</v>
      </c>
      <c r="G206" s="66">
        <v>-7.3864322210836804</v>
      </c>
      <c r="H206" s="66">
        <v>5.7648482714276241</v>
      </c>
      <c r="I206" s="66">
        <v>1.3484024385326734</v>
      </c>
      <c r="J206" s="66">
        <v>-3.1873472234394455</v>
      </c>
      <c r="K206" s="66">
        <v>6.0254053012665594</v>
      </c>
      <c r="L206" s="66">
        <v>2.9548517978259241</v>
      </c>
      <c r="M206" s="66">
        <v>-4.6460781035217735</v>
      </c>
      <c r="N206" s="66">
        <v>1.5761120707414591</v>
      </c>
      <c r="O206" s="68">
        <v>-0.47681207723751129</v>
      </c>
    </row>
    <row r="207" spans="1:15" s="58" customFormat="1" ht="13.5" customHeight="1" x14ac:dyDescent="0.2">
      <c r="A207" s="69"/>
      <c r="B207" s="230"/>
      <c r="C207" s="41" t="s">
        <v>39</v>
      </c>
      <c r="D207" s="43">
        <v>364169.67000000004</v>
      </c>
      <c r="E207" s="43">
        <v>817808.99000000011</v>
      </c>
      <c r="F207" s="43">
        <v>1181978.6599999997</v>
      </c>
      <c r="G207" s="56">
        <v>7.4536753527046642</v>
      </c>
      <c r="H207" s="56">
        <v>21.13930847855643</v>
      </c>
      <c r="I207" s="56">
        <v>16.565197882500044</v>
      </c>
      <c r="J207" s="56">
        <v>-2.0011022236954972</v>
      </c>
      <c r="K207" s="56">
        <v>7.7040067017629639</v>
      </c>
      <c r="L207" s="56">
        <v>4.4683465459112881</v>
      </c>
      <c r="M207" s="56">
        <v>-3.1228007070385502</v>
      </c>
      <c r="N207" s="56">
        <v>4.2451291911920919</v>
      </c>
      <c r="O207" s="63">
        <v>1.814357799035335</v>
      </c>
    </row>
    <row r="208" spans="1:15" s="58" customFormat="1" ht="13.5" customHeight="1" x14ac:dyDescent="0.2">
      <c r="A208" s="69"/>
      <c r="B208" s="230"/>
      <c r="C208" s="64" t="s">
        <v>40</v>
      </c>
      <c r="D208" s="65">
        <v>364585.22200000013</v>
      </c>
      <c r="E208" s="65">
        <v>836438.65</v>
      </c>
      <c r="F208" s="65">
        <v>1201023.8719999995</v>
      </c>
      <c r="G208" s="66">
        <v>0.92036089377222652</v>
      </c>
      <c r="H208" s="66">
        <v>15.471769328083539</v>
      </c>
      <c r="I208" s="66">
        <v>10.629546300949983</v>
      </c>
      <c r="J208" s="66">
        <v>-1.6908143405482718</v>
      </c>
      <c r="K208" s="66">
        <v>8.531115790546977</v>
      </c>
      <c r="L208" s="66">
        <v>5.1238348869343469</v>
      </c>
      <c r="M208" s="66">
        <v>-2.9763426145238583</v>
      </c>
      <c r="N208" s="66">
        <v>5.9131618245600777</v>
      </c>
      <c r="O208" s="68">
        <v>2.9757356143513789</v>
      </c>
    </row>
    <row r="209" spans="1:15" s="58" customFormat="1" ht="13.5" customHeight="1" x14ac:dyDescent="0.2">
      <c r="A209" s="69"/>
      <c r="B209" s="230"/>
      <c r="C209" s="41" t="s">
        <v>41</v>
      </c>
      <c r="D209" s="43">
        <v>331570.09999999998</v>
      </c>
      <c r="E209" s="43">
        <v>780550.2899999998</v>
      </c>
      <c r="F209" s="43">
        <v>1112120.3899999997</v>
      </c>
      <c r="G209" s="56">
        <v>1.0207164663341075</v>
      </c>
      <c r="H209" s="56">
        <v>11.621365288367727</v>
      </c>
      <c r="I209" s="56">
        <v>8.2351551618665013</v>
      </c>
      <c r="J209" s="56">
        <v>-1.4521889940753567</v>
      </c>
      <c r="K209" s="56">
        <v>8.8191617645989311</v>
      </c>
      <c r="L209" s="56">
        <v>5.4084649969618113</v>
      </c>
      <c r="M209" s="56">
        <v>-2.0907556744277542</v>
      </c>
      <c r="N209" s="56">
        <v>7.4355975568599177</v>
      </c>
      <c r="O209" s="63">
        <v>4.2944108598365034</v>
      </c>
    </row>
    <row r="210" spans="1:15" s="58" customFormat="1" ht="13.5" customHeight="1" x14ac:dyDescent="0.2">
      <c r="A210" s="69"/>
      <c r="B210" s="230"/>
      <c r="C210" s="64" t="s">
        <v>42</v>
      </c>
      <c r="D210" s="65">
        <v>297326.42</v>
      </c>
      <c r="E210" s="65">
        <v>774669.76000000024</v>
      </c>
      <c r="F210" s="65">
        <v>1071996.1799999992</v>
      </c>
      <c r="G210" s="66">
        <v>-2.0979553114442808</v>
      </c>
      <c r="H210" s="66">
        <v>8.8440935426356617</v>
      </c>
      <c r="I210" s="66">
        <v>5.5714870314256899</v>
      </c>
      <c r="J210" s="66">
        <v>-1.5008136172325948</v>
      </c>
      <c r="K210" s="66">
        <v>8.8213220809410018</v>
      </c>
      <c r="L210" s="66">
        <v>5.4219812766837236</v>
      </c>
      <c r="M210" s="66">
        <v>-1.5008136172325948</v>
      </c>
      <c r="N210" s="66">
        <v>8.8213220809410018</v>
      </c>
      <c r="O210" s="68">
        <v>5.4219812766837236</v>
      </c>
    </row>
    <row r="211" spans="1:15" s="58" customFormat="1" ht="13.5" customHeight="1" x14ac:dyDescent="0.2">
      <c r="A211" s="172">
        <v>2026</v>
      </c>
      <c r="B211" s="233"/>
      <c r="C211" s="461" t="s">
        <v>43</v>
      </c>
      <c r="D211" s="459">
        <v>257798.12999999995</v>
      </c>
      <c r="E211" s="459">
        <v>693282.0199999999</v>
      </c>
      <c r="F211" s="459">
        <v>951080.14999999991</v>
      </c>
      <c r="G211" s="324">
        <v>-2.4862973959676538</v>
      </c>
      <c r="H211" s="324">
        <v>10.882126659509495</v>
      </c>
      <c r="I211" s="324">
        <v>6.9093610264482521</v>
      </c>
      <c r="J211" s="324">
        <v>-2.4862973959676538</v>
      </c>
      <c r="K211" s="324">
        <v>10.882126659509495</v>
      </c>
      <c r="L211" s="324">
        <v>6.9093610264482521</v>
      </c>
      <c r="M211" s="324">
        <v>-0.88105200114108584</v>
      </c>
      <c r="N211" s="324">
        <v>9.5354541012086429</v>
      </c>
      <c r="O211" s="460">
        <v>6.1256413155834224</v>
      </c>
    </row>
    <row r="212" spans="1:15" s="58" customFormat="1" ht="13.5" customHeight="1" x14ac:dyDescent="0.2">
      <c r="A212" s="69"/>
      <c r="B212" s="230"/>
      <c r="C212" s="64"/>
      <c r="D212" s="65"/>
      <c r="E212" s="65"/>
      <c r="F212" s="65"/>
      <c r="G212" s="66"/>
      <c r="H212" s="66"/>
      <c r="I212" s="66"/>
      <c r="J212" s="66"/>
      <c r="K212" s="66"/>
      <c r="L212" s="66"/>
      <c r="M212" s="66"/>
      <c r="N212" s="66"/>
      <c r="O212" s="66"/>
    </row>
    <row r="213" spans="1:15" ht="14.25" customHeight="1" x14ac:dyDescent="0.3">
      <c r="A213" s="234"/>
      <c r="B213" s="234"/>
      <c r="C213" s="235"/>
      <c r="D213" s="236"/>
      <c r="E213" s="236"/>
      <c r="F213" s="318"/>
      <c r="G213" s="404"/>
      <c r="H213" s="405"/>
      <c r="I213" s="405"/>
      <c r="J213" s="404"/>
      <c r="K213" s="237"/>
      <c r="L213" s="237"/>
      <c r="M213" s="237"/>
      <c r="N213" s="237"/>
      <c r="O213" s="237"/>
    </row>
    <row r="214" spans="1:15" ht="14.25" customHeight="1" x14ac:dyDescent="0.25">
      <c r="A214" s="527" t="s">
        <v>46</v>
      </c>
      <c r="B214" s="528"/>
      <c r="C214" s="528"/>
      <c r="D214" s="528"/>
      <c r="E214" s="528"/>
      <c r="F214" s="238"/>
      <c r="G214" s="406"/>
      <c r="H214" s="406"/>
      <c r="I214" s="406"/>
      <c r="J214" s="406"/>
      <c r="K214" s="238"/>
      <c r="L214" s="238"/>
      <c r="M214" s="238"/>
      <c r="N214" s="238"/>
      <c r="O214" s="239"/>
    </row>
    <row r="215" spans="1:15" x14ac:dyDescent="0.25">
      <c r="A215" s="474" t="s">
        <v>47</v>
      </c>
      <c r="B215" s="475"/>
      <c r="C215" s="475"/>
      <c r="D215" s="475"/>
      <c r="E215" s="475"/>
      <c r="F215" s="142"/>
      <c r="G215" s="142"/>
      <c r="H215" s="142"/>
      <c r="I215" s="142"/>
      <c r="J215" s="142"/>
      <c r="K215" s="142"/>
      <c r="L215" s="142"/>
      <c r="M215" s="142"/>
      <c r="N215" s="142"/>
      <c r="O215" s="140"/>
    </row>
    <row r="216" spans="1:15" x14ac:dyDescent="0.25">
      <c r="A216" s="474" t="s">
        <v>59</v>
      </c>
      <c r="B216" s="475"/>
      <c r="C216" s="475"/>
      <c r="D216" s="475"/>
      <c r="E216" s="475"/>
      <c r="F216" s="142"/>
      <c r="G216" s="142"/>
      <c r="H216" s="142"/>
      <c r="I216" s="142"/>
      <c r="J216" s="142"/>
      <c r="K216" s="142"/>
      <c r="L216" s="142"/>
      <c r="M216" s="142"/>
      <c r="N216" s="139"/>
      <c r="O216" s="240"/>
    </row>
    <row r="217" spans="1:15" ht="12" customHeight="1" x14ac:dyDescent="0.25">
      <c r="A217" s="520" t="s">
        <v>171</v>
      </c>
      <c r="B217" s="521"/>
      <c r="C217" s="521"/>
      <c r="D217" s="521"/>
      <c r="E217" s="521"/>
      <c r="F217" s="521"/>
      <c r="G217" s="521"/>
      <c r="H217" s="521"/>
      <c r="I217" s="521"/>
      <c r="J217" s="521"/>
      <c r="K217" s="521"/>
      <c r="L217" s="521"/>
      <c r="M217" s="521"/>
      <c r="N217" s="521"/>
      <c r="O217" s="522"/>
    </row>
    <row r="218" spans="1:15" ht="12" customHeight="1" x14ac:dyDescent="0.25">
      <c r="A218" s="520"/>
      <c r="B218" s="521"/>
      <c r="C218" s="521"/>
      <c r="D218" s="521"/>
      <c r="E218" s="521"/>
      <c r="F218" s="521"/>
      <c r="G218" s="521"/>
      <c r="H218" s="521"/>
      <c r="I218" s="521"/>
      <c r="J218" s="521"/>
      <c r="K218" s="521"/>
      <c r="L218" s="521"/>
      <c r="M218" s="521"/>
      <c r="N218" s="521"/>
      <c r="O218" s="522"/>
    </row>
    <row r="219" spans="1:15" ht="72.75" customHeight="1" x14ac:dyDescent="0.25">
      <c r="A219" s="504" t="s">
        <v>183</v>
      </c>
      <c r="B219" s="505"/>
      <c r="C219" s="505"/>
      <c r="D219" s="505"/>
      <c r="E219" s="505"/>
      <c r="F219" s="505"/>
      <c r="G219" s="505"/>
      <c r="H219" s="505"/>
      <c r="I219" s="505"/>
      <c r="J219" s="505"/>
      <c r="K219" s="505"/>
      <c r="L219" s="505"/>
      <c r="M219" s="505"/>
      <c r="N219" s="505"/>
      <c r="O219" s="506"/>
    </row>
    <row r="220" spans="1:15" ht="18.75" customHeight="1" x14ac:dyDescent="0.25">
      <c r="A220" s="82" t="str">
        <f>+'Anexo 1 '!A221</f>
        <v>Actualizado el  27 de febrero de 2026</v>
      </c>
      <c r="B220" s="81"/>
      <c r="C220" s="81"/>
      <c r="D220" s="142"/>
      <c r="E220" s="142"/>
      <c r="F220" s="241"/>
      <c r="G220" s="142"/>
      <c r="H220" s="142"/>
      <c r="I220" s="142"/>
      <c r="J220" s="142"/>
      <c r="K220" s="142"/>
      <c r="L220" s="142"/>
      <c r="M220" s="142"/>
      <c r="N220" s="142"/>
      <c r="O220" s="145" t="s">
        <v>60</v>
      </c>
    </row>
    <row r="221" spans="1:15" ht="6" customHeight="1" x14ac:dyDescent="0.25">
      <c r="A221" s="146"/>
      <c r="B221" s="86"/>
      <c r="C221" s="86"/>
      <c r="D221" s="242"/>
      <c r="E221" s="242"/>
      <c r="F221" s="243"/>
      <c r="G221" s="181"/>
      <c r="H221" s="181"/>
      <c r="I221" s="181"/>
      <c r="J221" s="181"/>
      <c r="K221" s="181"/>
      <c r="L221" s="181"/>
      <c r="M221" s="181"/>
      <c r="N221" s="147"/>
      <c r="O221" s="244"/>
    </row>
    <row r="222" spans="1:15" ht="17.25" x14ac:dyDescent="0.3">
      <c r="D222" s="132"/>
      <c r="E222" s="132"/>
      <c r="F222" s="132"/>
      <c r="G222" s="245"/>
      <c r="H222" s="246"/>
      <c r="I222" s="246"/>
      <c r="N222" s="247"/>
      <c r="O222" s="247"/>
    </row>
    <row r="223" spans="1:15" x14ac:dyDescent="0.25">
      <c r="D223" s="132"/>
      <c r="E223" s="132"/>
      <c r="F223" s="132"/>
      <c r="G223" s="246"/>
      <c r="H223" s="246"/>
      <c r="I223" s="246"/>
    </row>
    <row r="224" spans="1:15" x14ac:dyDescent="0.25">
      <c r="D224" s="132"/>
      <c r="E224" s="132"/>
      <c r="F224" s="132"/>
      <c r="G224" s="246"/>
      <c r="H224" s="246"/>
      <c r="I224" s="246"/>
    </row>
    <row r="225" spans="4:12" ht="12.75" customHeight="1" x14ac:dyDescent="0.25">
      <c r="D225" s="132"/>
      <c r="E225" s="132"/>
      <c r="F225" s="132"/>
      <c r="G225" s="246"/>
      <c r="H225" s="246"/>
      <c r="I225" s="246"/>
    </row>
    <row r="226" spans="4:12" x14ac:dyDescent="0.25">
      <c r="D226" s="132"/>
      <c r="E226" s="132"/>
      <c r="F226" s="132"/>
      <c r="G226" s="246"/>
      <c r="H226" s="246"/>
      <c r="I226" s="246"/>
    </row>
    <row r="227" spans="4:12" x14ac:dyDescent="0.25">
      <c r="D227" s="132"/>
      <c r="E227" s="132"/>
      <c r="F227" s="132"/>
      <c r="G227" s="246"/>
      <c r="H227" s="246"/>
      <c r="I227" s="246"/>
    </row>
    <row r="228" spans="4:12" x14ac:dyDescent="0.25">
      <c r="D228" s="132"/>
      <c r="E228" s="132"/>
      <c r="F228" s="132"/>
      <c r="G228" s="246"/>
      <c r="H228" s="246"/>
      <c r="I228" s="246"/>
    </row>
    <row r="229" spans="4:12" x14ac:dyDescent="0.25">
      <c r="D229" s="132"/>
      <c r="E229" s="132"/>
      <c r="F229" s="132"/>
      <c r="G229" s="246"/>
      <c r="H229" s="246"/>
      <c r="I229" s="248"/>
      <c r="J229" s="249"/>
      <c r="K229" s="249"/>
      <c r="L229" s="250"/>
    </row>
    <row r="230" spans="4:12" x14ac:dyDescent="0.25">
      <c r="D230" s="132"/>
      <c r="E230" s="132"/>
      <c r="F230" s="132"/>
      <c r="G230" s="246"/>
      <c r="H230" s="246"/>
      <c r="I230" s="246"/>
    </row>
    <row r="231" spans="4:12" x14ac:dyDescent="0.25">
      <c r="D231" s="132"/>
      <c r="E231" s="132"/>
      <c r="F231" s="132"/>
      <c r="G231" s="246"/>
      <c r="H231" s="246"/>
      <c r="I231" s="246"/>
    </row>
    <row r="232" spans="4:12" x14ac:dyDescent="0.25">
      <c r="D232" s="132"/>
      <c r="E232" s="132"/>
      <c r="F232" s="132"/>
      <c r="G232" s="246"/>
      <c r="H232" s="246"/>
      <c r="I232" s="246"/>
    </row>
    <row r="233" spans="4:12" x14ac:dyDescent="0.25">
      <c r="D233" s="132"/>
      <c r="E233" s="132"/>
      <c r="F233" s="132"/>
      <c r="G233" s="246"/>
      <c r="H233" s="246"/>
      <c r="I233" s="246"/>
    </row>
    <row r="234" spans="4:12" x14ac:dyDescent="0.25">
      <c r="D234" s="132"/>
      <c r="E234" s="132"/>
      <c r="F234" s="132"/>
      <c r="G234" s="246"/>
      <c r="H234" s="246"/>
      <c r="I234" s="246"/>
    </row>
    <row r="235" spans="4:12" x14ac:dyDescent="0.25">
      <c r="D235" s="132"/>
      <c r="E235" s="132"/>
      <c r="F235" s="132"/>
      <c r="G235" s="246"/>
      <c r="H235" s="246"/>
      <c r="I235" s="246"/>
    </row>
    <row r="236" spans="4:12" x14ac:dyDescent="0.25">
      <c r="D236" s="132"/>
      <c r="E236" s="132"/>
      <c r="F236" s="132"/>
      <c r="G236" s="246"/>
      <c r="H236" s="246"/>
      <c r="I236" s="246"/>
    </row>
    <row r="237" spans="4:12" x14ac:dyDescent="0.25">
      <c r="D237" s="132"/>
      <c r="E237" s="132"/>
      <c r="F237" s="132"/>
      <c r="G237" s="246"/>
      <c r="H237" s="246"/>
      <c r="I237" s="246"/>
    </row>
    <row r="238" spans="4:12" x14ac:dyDescent="0.25">
      <c r="D238" s="132"/>
      <c r="E238" s="132"/>
      <c r="F238" s="132"/>
      <c r="G238" s="246"/>
      <c r="H238" s="246"/>
      <c r="I238" s="246"/>
    </row>
    <row r="239" spans="4:12" x14ac:dyDescent="0.25">
      <c r="D239" s="132"/>
      <c r="E239" s="132"/>
      <c r="F239" s="132"/>
      <c r="G239" s="246"/>
      <c r="H239" s="246"/>
      <c r="I239" s="246"/>
    </row>
    <row r="240" spans="4:12"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row r="244" spans="4:9" x14ac:dyDescent="0.25">
      <c r="D244" s="132"/>
      <c r="E244" s="132"/>
      <c r="F244" s="132"/>
      <c r="G244" s="246"/>
      <c r="H244" s="246"/>
      <c r="I244" s="246"/>
    </row>
    <row r="245" spans="4:9" x14ac:dyDescent="0.25">
      <c r="D245" s="132"/>
      <c r="E245" s="132"/>
      <c r="F245" s="132"/>
      <c r="G245" s="246"/>
      <c r="H245" s="246"/>
      <c r="I245" s="246"/>
    </row>
    <row r="246" spans="4:9" x14ac:dyDescent="0.25">
      <c r="D246" s="132"/>
      <c r="E246" s="132"/>
      <c r="F246" s="132"/>
      <c r="G246" s="246"/>
      <c r="H246" s="246"/>
      <c r="I246" s="246"/>
    </row>
    <row r="247" spans="4:9" x14ac:dyDescent="0.25">
      <c r="D247" s="132"/>
      <c r="E247" s="132"/>
      <c r="F247" s="132"/>
      <c r="G247" s="246"/>
      <c r="H247" s="246"/>
      <c r="I247" s="246"/>
    </row>
    <row r="248" spans="4:9" x14ac:dyDescent="0.25">
      <c r="D248" s="132"/>
      <c r="E248" s="132"/>
      <c r="F248" s="132"/>
      <c r="G248" s="246"/>
      <c r="H248" s="246"/>
      <c r="I248" s="246"/>
    </row>
    <row r="249" spans="4:9" x14ac:dyDescent="0.25">
      <c r="D249" s="132"/>
      <c r="E249" s="132"/>
      <c r="F249" s="132"/>
      <c r="G249" s="246"/>
      <c r="H249" s="246"/>
      <c r="I249" s="246"/>
    </row>
    <row r="250" spans="4:9" x14ac:dyDescent="0.25">
      <c r="D250" s="132"/>
      <c r="E250" s="132"/>
      <c r="F250" s="132"/>
      <c r="G250" s="246"/>
      <c r="H250" s="246"/>
      <c r="I250" s="246"/>
    </row>
    <row r="251" spans="4:9" x14ac:dyDescent="0.25">
      <c r="D251" s="132"/>
      <c r="E251" s="132"/>
      <c r="F251" s="132"/>
      <c r="G251" s="246"/>
      <c r="H251" s="246"/>
      <c r="I251" s="246"/>
    </row>
    <row r="252" spans="4:9" x14ac:dyDescent="0.25">
      <c r="D252" s="132"/>
      <c r="E252" s="132"/>
      <c r="F252" s="132"/>
      <c r="G252" s="246"/>
      <c r="H252" s="246"/>
      <c r="I252" s="246"/>
    </row>
  </sheetData>
  <mergeCells count="14">
    <mergeCell ref="A1:O1"/>
    <mergeCell ref="A3:O4"/>
    <mergeCell ref="J7:L7"/>
    <mergeCell ref="A8:A9"/>
    <mergeCell ref="C8:C9"/>
    <mergeCell ref="D8:F8"/>
    <mergeCell ref="G8:I8"/>
    <mergeCell ref="J8:L8"/>
    <mergeCell ref="M8:O8"/>
    <mergeCell ref="A219:O219"/>
    <mergeCell ref="A214:E214"/>
    <mergeCell ref="A215:E215"/>
    <mergeCell ref="A216:E216"/>
    <mergeCell ref="A217:O218"/>
  </mergeCells>
  <phoneticPr fontId="58" type="noConversion"/>
  <hyperlinks>
    <hyperlink ref="O220"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596"/>
  <sheetViews>
    <sheetView showGridLines="0" zoomScaleNormal="100" workbookViewId="0">
      <pane ySplit="8" topLeftCell="A9" activePane="bottomLeft" state="frozen"/>
      <selection activeCell="AG3" sqref="AG3"/>
      <selection pane="bottomLeft" sqref="A1:F1"/>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07"/>
      <c r="B1" s="507"/>
      <c r="C1" s="507"/>
      <c r="D1" s="507"/>
      <c r="E1" s="507"/>
      <c r="F1" s="507"/>
    </row>
    <row r="2" spans="1:7" ht="8.25" customHeight="1" x14ac:dyDescent="0.25"/>
    <row r="3" spans="1:7" ht="13.5" customHeight="1" x14ac:dyDescent="0.25">
      <c r="A3" s="477" t="s">
        <v>20</v>
      </c>
      <c r="B3" s="477"/>
      <c r="C3" s="477"/>
      <c r="D3" s="477"/>
      <c r="E3" s="477"/>
      <c r="F3" s="477"/>
    </row>
    <row r="4" spans="1:7" ht="13.5" customHeight="1" x14ac:dyDescent="0.25">
      <c r="A4" s="477"/>
      <c r="B4" s="477"/>
      <c r="C4" s="477"/>
      <c r="D4" s="477"/>
      <c r="E4" s="477"/>
      <c r="F4" s="477"/>
    </row>
    <row r="5" spans="1:7" s="58" customFormat="1" ht="21" customHeight="1" x14ac:dyDescent="0.2">
      <c r="A5" s="539" t="s">
        <v>81</v>
      </c>
      <c r="B5" s="540"/>
      <c r="C5" s="540"/>
      <c r="D5" s="540"/>
      <c r="E5" s="540"/>
      <c r="F5" s="541"/>
    </row>
    <row r="6" spans="1:7" s="58" customFormat="1" ht="15.75" customHeight="1" x14ac:dyDescent="0.2">
      <c r="A6" s="21" t="s">
        <v>173</v>
      </c>
      <c r="B6" s="18"/>
      <c r="C6" s="18"/>
      <c r="D6" s="18"/>
      <c r="E6" s="18"/>
      <c r="F6" s="182"/>
    </row>
    <row r="7" spans="1:7" s="58" customFormat="1" ht="14.25" customHeight="1" x14ac:dyDescent="0.2">
      <c r="A7" s="531" t="s">
        <v>82</v>
      </c>
      <c r="B7" s="533" t="s">
        <v>24</v>
      </c>
      <c r="C7" s="544" t="s">
        <v>83</v>
      </c>
      <c r="D7" s="546" t="s">
        <v>79</v>
      </c>
      <c r="E7" s="546"/>
      <c r="F7" s="547"/>
      <c r="G7" s="319"/>
    </row>
    <row r="8" spans="1:7" s="58" customFormat="1" ht="14.25" customHeight="1" x14ac:dyDescent="0.2">
      <c r="A8" s="542"/>
      <c r="B8" s="543"/>
      <c r="C8" s="545"/>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75129.684499999988</v>
      </c>
      <c r="E139" s="366">
        <v>125170.34</v>
      </c>
      <c r="F139" s="367">
        <v>200300.0245</v>
      </c>
      <c r="G139" s="231"/>
    </row>
    <row r="140" spans="1:7" s="58" customFormat="1" ht="13.5" customHeight="1" x14ac:dyDescent="0.2">
      <c r="A140" s="254">
        <v>2020</v>
      </c>
      <c r="B140" s="170" t="s">
        <v>45</v>
      </c>
      <c r="C140" s="170" t="s">
        <v>84</v>
      </c>
      <c r="D140" s="255">
        <v>56313.130000000012</v>
      </c>
      <c r="E140" s="255">
        <v>86858.259499999986</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52105.103992675788</v>
      </c>
      <c r="E142" s="255">
        <v>104810.82799847795</v>
      </c>
      <c r="F142" s="256">
        <v>156915.93199115375</v>
      </c>
      <c r="G142" s="231"/>
    </row>
    <row r="143" spans="1:7" s="58" customFormat="1" ht="13.5" customHeight="1" x14ac:dyDescent="0.2">
      <c r="A143" s="364">
        <v>2020</v>
      </c>
      <c r="B143" s="365" t="s">
        <v>36</v>
      </c>
      <c r="C143" s="365" t="s">
        <v>84</v>
      </c>
      <c r="D143" s="366">
        <v>62712.165009155287</v>
      </c>
      <c r="E143" s="366">
        <v>120313.5045032301</v>
      </c>
      <c r="F143" s="367">
        <v>183025.66951238536</v>
      </c>
      <c r="G143" s="231"/>
    </row>
    <row r="144" spans="1:7" s="58" customFormat="1" ht="13.5" customHeight="1" x14ac:dyDescent="0.2">
      <c r="A144" s="254">
        <v>2020</v>
      </c>
      <c r="B144" s="170" t="s">
        <v>37</v>
      </c>
      <c r="C144" s="170" t="s">
        <v>84</v>
      </c>
      <c r="D144" s="255">
        <v>66247.401042724596</v>
      </c>
      <c r="E144" s="255">
        <v>141767.68297829819</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113331.2515</v>
      </c>
      <c r="F186" s="386">
        <v>161947.84649999999</v>
      </c>
      <c r="G186" s="231"/>
    </row>
    <row r="187" spans="1:7" s="58" customFormat="1" ht="13.5" customHeight="1" x14ac:dyDescent="0.2">
      <c r="A187" s="364">
        <v>2024</v>
      </c>
      <c r="B187" s="387" t="s">
        <v>44</v>
      </c>
      <c r="C187" s="365" t="s">
        <v>84</v>
      </c>
      <c r="D187" s="366">
        <v>64411.165000000008</v>
      </c>
      <c r="E187" s="366">
        <v>128316.15899999993</v>
      </c>
      <c r="F187" s="367">
        <v>192727.32399999991</v>
      </c>
      <c r="G187" s="231"/>
    </row>
    <row r="188" spans="1:7" s="58" customFormat="1" ht="13.5" customHeight="1" x14ac:dyDescent="0.2">
      <c r="A188" s="254">
        <v>2024</v>
      </c>
      <c r="B188" s="278" t="s">
        <v>45</v>
      </c>
      <c r="C188" s="170" t="s">
        <v>84</v>
      </c>
      <c r="D188" s="385">
        <v>59546.885000000024</v>
      </c>
      <c r="E188" s="385">
        <v>116662.48849999992</v>
      </c>
      <c r="F188" s="386">
        <v>176209.37349999993</v>
      </c>
      <c r="G188" s="231"/>
    </row>
    <row r="189" spans="1:7" s="58" customFormat="1" ht="13.5" customHeight="1" x14ac:dyDescent="0.2">
      <c r="A189" s="364">
        <v>2024</v>
      </c>
      <c r="B189" s="387" t="s">
        <v>33</v>
      </c>
      <c r="C189" s="365" t="s">
        <v>84</v>
      </c>
      <c r="D189" s="366">
        <v>65652.622000000003</v>
      </c>
      <c r="E189" s="366">
        <v>135395.11900000018</v>
      </c>
      <c r="F189" s="367">
        <v>201047.74100000018</v>
      </c>
      <c r="G189" s="231"/>
    </row>
    <row r="190" spans="1:7" s="58" customFormat="1" ht="13.5" customHeight="1" x14ac:dyDescent="0.2">
      <c r="A190" s="254">
        <v>2024</v>
      </c>
      <c r="B190" s="278" t="s">
        <v>35</v>
      </c>
      <c r="C190" s="170" t="s">
        <v>84</v>
      </c>
      <c r="D190" s="385">
        <v>64412.95</v>
      </c>
      <c r="E190" s="385">
        <v>124198.44349999994</v>
      </c>
      <c r="F190" s="386">
        <v>188611.39349999995</v>
      </c>
      <c r="G190" s="231"/>
    </row>
    <row r="191" spans="1:7" s="58" customFormat="1" ht="13.5" customHeight="1" x14ac:dyDescent="0.2">
      <c r="A191" s="364">
        <v>2024</v>
      </c>
      <c r="B191" s="387" t="s">
        <v>36</v>
      </c>
      <c r="C191" s="365" t="s">
        <v>84</v>
      </c>
      <c r="D191" s="366">
        <v>60912.968999999997</v>
      </c>
      <c r="E191" s="366">
        <v>116520.74049999988</v>
      </c>
      <c r="F191" s="367">
        <v>177433.70949999988</v>
      </c>
      <c r="G191" s="231"/>
    </row>
    <row r="192" spans="1:7" s="58" customFormat="1" ht="13.5" customHeight="1" x14ac:dyDescent="0.2">
      <c r="A192" s="254">
        <v>2024</v>
      </c>
      <c r="B192" s="278" t="s">
        <v>37</v>
      </c>
      <c r="C192" s="170" t="s">
        <v>84</v>
      </c>
      <c r="D192" s="385">
        <v>72473.16</v>
      </c>
      <c r="E192" s="385">
        <v>127430.4175000002</v>
      </c>
      <c r="F192" s="386">
        <v>199903.57750000019</v>
      </c>
      <c r="G192" s="231"/>
    </row>
    <row r="193" spans="1:7" s="58" customFormat="1" ht="13.5" customHeight="1" x14ac:dyDescent="0.2">
      <c r="A193" s="364">
        <v>2024</v>
      </c>
      <c r="B193" s="387" t="s">
        <v>38</v>
      </c>
      <c r="C193" s="365" t="s">
        <v>84</v>
      </c>
      <c r="D193" s="366">
        <v>74438.16</v>
      </c>
      <c r="E193" s="366">
        <v>132133.1415</v>
      </c>
      <c r="F193" s="367">
        <v>206571.3015</v>
      </c>
      <c r="G193" s="231"/>
    </row>
    <row r="194" spans="1:7" s="58" customFormat="1" ht="13.5" customHeight="1" x14ac:dyDescent="0.2">
      <c r="A194" s="254">
        <v>2024</v>
      </c>
      <c r="B194" s="278" t="s">
        <v>39</v>
      </c>
      <c r="C194" s="170" t="s">
        <v>84</v>
      </c>
      <c r="D194" s="385">
        <v>70525.955000000002</v>
      </c>
      <c r="E194" s="385">
        <v>121778.15100000001</v>
      </c>
      <c r="F194" s="386">
        <v>192304.10600000003</v>
      </c>
      <c r="G194" s="231"/>
    </row>
    <row r="195" spans="1:7" s="58" customFormat="1" ht="13.5" customHeight="1" x14ac:dyDescent="0.2">
      <c r="A195" s="364">
        <v>2024</v>
      </c>
      <c r="B195" s="387" t="s">
        <v>40</v>
      </c>
      <c r="C195" s="365" t="s">
        <v>84</v>
      </c>
      <c r="D195" s="366">
        <v>68407.076000000001</v>
      </c>
      <c r="E195" s="366">
        <v>129871.76899999997</v>
      </c>
      <c r="F195" s="367">
        <v>198278.84499999997</v>
      </c>
      <c r="G195" s="231"/>
    </row>
    <row r="196" spans="1:7" s="58" customFormat="1" ht="13.5" customHeight="1" x14ac:dyDescent="0.2">
      <c r="A196" s="254">
        <v>2024</v>
      </c>
      <c r="B196" s="278" t="s">
        <v>41</v>
      </c>
      <c r="C196" s="170" t="s">
        <v>84</v>
      </c>
      <c r="D196" s="385">
        <v>61606.827000000005</v>
      </c>
      <c r="E196" s="385">
        <v>123160.77499999998</v>
      </c>
      <c r="F196" s="386">
        <v>184767.60199999998</v>
      </c>
      <c r="G196" s="231"/>
    </row>
    <row r="197" spans="1:7" s="58" customFormat="1" ht="13.5" customHeight="1" x14ac:dyDescent="0.2">
      <c r="A197" s="364">
        <v>2024</v>
      </c>
      <c r="B197" s="387" t="s">
        <v>42</v>
      </c>
      <c r="C197" s="365" t="s">
        <v>84</v>
      </c>
      <c r="D197" s="366">
        <v>53265.076999999997</v>
      </c>
      <c r="E197" s="366">
        <v>114925.89550000001</v>
      </c>
      <c r="F197" s="367">
        <v>168190.9725</v>
      </c>
      <c r="G197" s="231"/>
    </row>
    <row r="198" spans="1:7" s="58" customFormat="1" ht="13.5" customHeight="1" x14ac:dyDescent="0.2">
      <c r="A198" s="254">
        <v>2025</v>
      </c>
      <c r="B198" s="278" t="s">
        <v>43</v>
      </c>
      <c r="C198" s="170" t="s">
        <v>84</v>
      </c>
      <c r="D198" s="385">
        <v>48349.763499999994</v>
      </c>
      <c r="E198" s="385">
        <v>113181.55900000001</v>
      </c>
      <c r="F198" s="386">
        <v>161531.32250000001</v>
      </c>
      <c r="G198" s="231"/>
    </row>
    <row r="199" spans="1:7" s="58" customFormat="1" ht="13.5" customHeight="1" x14ac:dyDescent="0.2">
      <c r="A199" s="364">
        <v>2025</v>
      </c>
      <c r="B199" s="387" t="s">
        <v>44</v>
      </c>
      <c r="C199" s="365" t="s">
        <v>84</v>
      </c>
      <c r="D199" s="366">
        <v>54794.644999999997</v>
      </c>
      <c r="E199" s="366">
        <v>123852.14699999997</v>
      </c>
      <c r="F199" s="367">
        <v>178646.79199999996</v>
      </c>
      <c r="G199" s="231"/>
    </row>
    <row r="200" spans="1:7" s="58" customFormat="1" ht="13.5" customHeight="1" x14ac:dyDescent="0.2">
      <c r="A200" s="254">
        <v>2025</v>
      </c>
      <c r="B200" s="278" t="s">
        <v>45</v>
      </c>
      <c r="C200" s="170" t="s">
        <v>84</v>
      </c>
      <c r="D200" s="385">
        <v>64497.816000000006</v>
      </c>
      <c r="E200" s="385">
        <v>137283.94500000001</v>
      </c>
      <c r="F200" s="386">
        <v>201781.761</v>
      </c>
      <c r="G200" s="231"/>
    </row>
    <row r="201" spans="1:7" s="58" customFormat="1" ht="13.5" customHeight="1" x14ac:dyDescent="0.2">
      <c r="A201" s="364">
        <v>2025</v>
      </c>
      <c r="B201" s="387" t="s">
        <v>33</v>
      </c>
      <c r="C201" s="365" t="s">
        <v>84</v>
      </c>
      <c r="D201" s="366">
        <v>55514.631000000001</v>
      </c>
      <c r="E201" s="366">
        <v>127520.22549999997</v>
      </c>
      <c r="F201" s="367">
        <v>183034.85649999997</v>
      </c>
      <c r="G201" s="231"/>
    </row>
    <row r="202" spans="1:7" s="58" customFormat="1" ht="13.5" customHeight="1" x14ac:dyDescent="0.2">
      <c r="A202" s="254">
        <v>2025</v>
      </c>
      <c r="B202" s="278" t="s">
        <v>35</v>
      </c>
      <c r="C202" s="170" t="s">
        <v>84</v>
      </c>
      <c r="D202" s="385">
        <v>67021.166230000003</v>
      </c>
      <c r="E202" s="385">
        <v>139005.43000000002</v>
      </c>
      <c r="F202" s="386">
        <v>206026.59623000002</v>
      </c>
      <c r="G202" s="231"/>
    </row>
    <row r="203" spans="1:7" s="58" customFormat="1" ht="13.5" customHeight="1" x14ac:dyDescent="0.2">
      <c r="A203" s="364">
        <v>2025</v>
      </c>
      <c r="B203" s="387" t="s">
        <v>36</v>
      </c>
      <c r="C203" s="365" t="s">
        <v>84</v>
      </c>
      <c r="D203" s="366">
        <v>63386.479000000007</v>
      </c>
      <c r="E203" s="366">
        <v>118832.37849999995</v>
      </c>
      <c r="F203" s="367">
        <v>182218.85749999998</v>
      </c>
      <c r="G203" s="231"/>
    </row>
    <row r="204" spans="1:7" s="58" customFormat="1" ht="13.5" customHeight="1" x14ac:dyDescent="0.2">
      <c r="A204" s="254">
        <v>2025</v>
      </c>
      <c r="B204" s="278" t="s">
        <v>37</v>
      </c>
      <c r="C204" s="170" t="s">
        <v>84</v>
      </c>
      <c r="D204" s="385">
        <v>75450.395149999997</v>
      </c>
      <c r="E204" s="385">
        <v>150716.72099999996</v>
      </c>
      <c r="F204" s="386">
        <v>226167.11614999996</v>
      </c>
      <c r="G204" s="231"/>
    </row>
    <row r="205" spans="1:7" s="58" customFormat="1" ht="13.5" customHeight="1" x14ac:dyDescent="0.2">
      <c r="A205" s="364">
        <v>2025</v>
      </c>
      <c r="B205" s="387" t="s">
        <v>38</v>
      </c>
      <c r="C205" s="365" t="s">
        <v>84</v>
      </c>
      <c r="D205" s="366">
        <v>68715.854999999996</v>
      </c>
      <c r="E205" s="366">
        <v>135074.64849999998</v>
      </c>
      <c r="F205" s="367">
        <v>203790.50349999993</v>
      </c>
      <c r="G205" s="231"/>
    </row>
    <row r="206" spans="1:7" s="58" customFormat="1" ht="13.5" customHeight="1" x14ac:dyDescent="0.2">
      <c r="A206" s="254">
        <v>2025</v>
      </c>
      <c r="B206" s="278" t="s">
        <v>39</v>
      </c>
      <c r="C206" s="170" t="s">
        <v>84</v>
      </c>
      <c r="D206" s="385">
        <v>77288.12</v>
      </c>
      <c r="E206" s="385">
        <v>144660.56</v>
      </c>
      <c r="F206" s="386">
        <v>221948.68000000002</v>
      </c>
      <c r="G206" s="231"/>
    </row>
    <row r="207" spans="1:7" s="58" customFormat="1" ht="13.5" customHeight="1" x14ac:dyDescent="0.2">
      <c r="A207" s="364">
        <v>2025</v>
      </c>
      <c r="B207" s="387" t="s">
        <v>40</v>
      </c>
      <c r="C207" s="365" t="s">
        <v>84</v>
      </c>
      <c r="D207" s="366">
        <v>67323.97</v>
      </c>
      <c r="E207" s="366">
        <v>141601.35</v>
      </c>
      <c r="F207" s="367">
        <v>208925.32</v>
      </c>
      <c r="G207" s="231"/>
    </row>
    <row r="208" spans="1:7" s="58" customFormat="1" ht="13.5" customHeight="1" x14ac:dyDescent="0.2">
      <c r="A208" s="254">
        <v>2025</v>
      </c>
      <c r="B208" s="278" t="s">
        <v>41</v>
      </c>
      <c r="C208" s="170" t="s">
        <v>84</v>
      </c>
      <c r="D208" s="385">
        <v>58743.24</v>
      </c>
      <c r="E208" s="385">
        <v>134997.82</v>
      </c>
      <c r="F208" s="386">
        <v>193741.06</v>
      </c>
      <c r="G208" s="231"/>
    </row>
    <row r="209" spans="1:7" s="58" customFormat="1" ht="13.5" customHeight="1" x14ac:dyDescent="0.2">
      <c r="A209" s="364">
        <v>2025</v>
      </c>
      <c r="B209" s="387" t="s">
        <v>42</v>
      </c>
      <c r="C209" s="365" t="s">
        <v>84</v>
      </c>
      <c r="D209" s="366">
        <v>47028.58</v>
      </c>
      <c r="E209" s="366">
        <v>126730.04000000001</v>
      </c>
      <c r="F209" s="367">
        <v>173758.62</v>
      </c>
      <c r="G209" s="231"/>
    </row>
    <row r="210" spans="1:7" s="58" customFormat="1" ht="13.5" customHeight="1" x14ac:dyDescent="0.2">
      <c r="A210" s="254">
        <v>2026</v>
      </c>
      <c r="B210" s="278" t="s">
        <v>43</v>
      </c>
      <c r="C210" s="170" t="s">
        <v>84</v>
      </c>
      <c r="D210" s="385">
        <v>43910.080000000002</v>
      </c>
      <c r="E210" s="385">
        <v>118040.78000000001</v>
      </c>
      <c r="F210" s="386">
        <v>161950.86000000002</v>
      </c>
      <c r="G210" s="231"/>
    </row>
    <row r="211" spans="1:7" s="58" customFormat="1" ht="13.5" customHeight="1" x14ac:dyDescent="0.2">
      <c r="A211" s="254">
        <v>2009</v>
      </c>
      <c r="B211" s="170" t="s">
        <v>33</v>
      </c>
      <c r="C211" s="170" t="s">
        <v>85</v>
      </c>
      <c r="D211" s="255">
        <v>11131.150000000001</v>
      </c>
      <c r="E211" s="255">
        <v>24271.802500000002</v>
      </c>
      <c r="F211" s="256">
        <v>35402.952499999999</v>
      </c>
      <c r="G211" s="231"/>
    </row>
    <row r="212" spans="1:7" s="58" customFormat="1" ht="13.5" customHeight="1" x14ac:dyDescent="0.2">
      <c r="A212" s="364">
        <v>2009</v>
      </c>
      <c r="B212" s="365" t="s">
        <v>35</v>
      </c>
      <c r="C212" s="365" t="s">
        <v>85</v>
      </c>
      <c r="D212" s="366">
        <v>11980.279999999999</v>
      </c>
      <c r="E212" s="366">
        <v>22644.612500000003</v>
      </c>
      <c r="F212" s="367">
        <v>34624.892500000002</v>
      </c>
      <c r="G212" s="231"/>
    </row>
    <row r="213" spans="1:7" s="58" customFormat="1" ht="13.5" customHeight="1" x14ac:dyDescent="0.2">
      <c r="A213" s="254">
        <v>2009</v>
      </c>
      <c r="B213" s="170" t="s">
        <v>36</v>
      </c>
      <c r="C213" s="170" t="s">
        <v>85</v>
      </c>
      <c r="D213" s="255">
        <v>12393.699999999999</v>
      </c>
      <c r="E213" s="255">
        <v>20193.522499999999</v>
      </c>
      <c r="F213" s="256">
        <v>32587.222499999996</v>
      </c>
      <c r="G213" s="231"/>
    </row>
    <row r="214" spans="1:7" s="58" customFormat="1" ht="13.5" customHeight="1" x14ac:dyDescent="0.2">
      <c r="A214" s="364">
        <v>2009</v>
      </c>
      <c r="B214" s="365" t="s">
        <v>37</v>
      </c>
      <c r="C214" s="365" t="s">
        <v>85</v>
      </c>
      <c r="D214" s="366">
        <v>14116.75</v>
      </c>
      <c r="E214" s="366">
        <v>24888.942500000001</v>
      </c>
      <c r="F214" s="367">
        <v>39005.692499999997</v>
      </c>
      <c r="G214" s="231"/>
    </row>
    <row r="215" spans="1:7" s="58" customFormat="1" ht="13.5" customHeight="1" x14ac:dyDescent="0.2">
      <c r="A215" s="254">
        <v>2009</v>
      </c>
      <c r="B215" s="170" t="s">
        <v>38</v>
      </c>
      <c r="C215" s="170" t="s">
        <v>85</v>
      </c>
      <c r="D215" s="255">
        <v>12746.789999999999</v>
      </c>
      <c r="E215" s="255">
        <v>21663.522499999995</v>
      </c>
      <c r="F215" s="256">
        <v>34410.3125</v>
      </c>
      <c r="G215" s="231"/>
    </row>
    <row r="216" spans="1:7" s="58" customFormat="1" ht="13.5" customHeight="1" x14ac:dyDescent="0.2">
      <c r="A216" s="364">
        <v>2009</v>
      </c>
      <c r="B216" s="365" t="s">
        <v>39</v>
      </c>
      <c r="C216" s="365" t="s">
        <v>85</v>
      </c>
      <c r="D216" s="366">
        <v>12281.69</v>
      </c>
      <c r="E216" s="366">
        <v>23318.502500000002</v>
      </c>
      <c r="F216" s="367">
        <v>35600.192500000005</v>
      </c>
      <c r="G216" s="231"/>
    </row>
    <row r="217" spans="1:7" s="58" customFormat="1" ht="13.5" customHeight="1" x14ac:dyDescent="0.2">
      <c r="A217" s="254">
        <v>2009</v>
      </c>
      <c r="B217" s="170" t="s">
        <v>40</v>
      </c>
      <c r="C217" s="170" t="s">
        <v>85</v>
      </c>
      <c r="D217" s="255">
        <v>14028.789999999999</v>
      </c>
      <c r="E217" s="255">
        <v>23146.089999999997</v>
      </c>
      <c r="F217" s="256">
        <v>37174.879999999997</v>
      </c>
      <c r="G217" s="231"/>
    </row>
    <row r="218" spans="1:7" s="58" customFormat="1" ht="13.5" customHeight="1" x14ac:dyDescent="0.2">
      <c r="A218" s="364">
        <v>2009</v>
      </c>
      <c r="B218" s="365" t="s">
        <v>41</v>
      </c>
      <c r="C218" s="365" t="s">
        <v>85</v>
      </c>
      <c r="D218" s="366">
        <v>14176.050000000001</v>
      </c>
      <c r="E218" s="366">
        <v>24860.907499999998</v>
      </c>
      <c r="F218" s="367">
        <v>39036.957499999997</v>
      </c>
      <c r="G218" s="231"/>
    </row>
    <row r="219" spans="1:7" s="58" customFormat="1" ht="13.5" customHeight="1" x14ac:dyDescent="0.2">
      <c r="A219" s="254">
        <v>2009</v>
      </c>
      <c r="B219" s="170" t="s">
        <v>42</v>
      </c>
      <c r="C219" s="170" t="s">
        <v>85</v>
      </c>
      <c r="D219" s="255">
        <v>13891.15</v>
      </c>
      <c r="E219" s="255">
        <v>25287.982499999995</v>
      </c>
      <c r="F219" s="256">
        <v>39179.1325</v>
      </c>
      <c r="G219" s="231"/>
    </row>
    <row r="220" spans="1:7" s="58" customFormat="1" ht="13.5" customHeight="1" x14ac:dyDescent="0.2">
      <c r="A220" s="364">
        <v>2010</v>
      </c>
      <c r="B220" s="365" t="s">
        <v>43</v>
      </c>
      <c r="C220" s="365" t="s">
        <v>85</v>
      </c>
      <c r="D220" s="366">
        <v>10974.49</v>
      </c>
      <c r="E220" s="366">
        <v>25306.179999999997</v>
      </c>
      <c r="F220" s="367">
        <v>36280.67</v>
      </c>
      <c r="G220" s="231"/>
    </row>
    <row r="221" spans="1:7" s="58" customFormat="1" ht="13.5" customHeight="1" x14ac:dyDescent="0.2">
      <c r="A221" s="254">
        <v>2010</v>
      </c>
      <c r="B221" s="170" t="s">
        <v>44</v>
      </c>
      <c r="C221" s="170" t="s">
        <v>85</v>
      </c>
      <c r="D221" s="255">
        <v>10790.855</v>
      </c>
      <c r="E221" s="255">
        <v>24689.279999999999</v>
      </c>
      <c r="F221" s="256">
        <v>35480.135000000002</v>
      </c>
      <c r="G221" s="231"/>
    </row>
    <row r="222" spans="1:7" s="58" customFormat="1" ht="13.5" customHeight="1" x14ac:dyDescent="0.2">
      <c r="A222" s="364">
        <v>2010</v>
      </c>
      <c r="B222" s="365" t="s">
        <v>45</v>
      </c>
      <c r="C222" s="365" t="s">
        <v>85</v>
      </c>
      <c r="D222" s="366">
        <v>12979.519999999999</v>
      </c>
      <c r="E222" s="366">
        <v>31368.83</v>
      </c>
      <c r="F222" s="367">
        <v>44348.35</v>
      </c>
      <c r="G222" s="231"/>
    </row>
    <row r="223" spans="1:7" s="58" customFormat="1" ht="13.5" customHeight="1" x14ac:dyDescent="0.2">
      <c r="A223" s="254">
        <v>2010</v>
      </c>
      <c r="B223" s="170" t="s">
        <v>33</v>
      </c>
      <c r="C223" s="170" t="s">
        <v>85</v>
      </c>
      <c r="D223" s="255">
        <v>11605.289999999999</v>
      </c>
      <c r="E223" s="255">
        <v>28131.842499999999</v>
      </c>
      <c r="F223" s="256">
        <v>39737.1325</v>
      </c>
      <c r="G223" s="231"/>
    </row>
    <row r="224" spans="1:7" s="58" customFormat="1" ht="13.5" customHeight="1" x14ac:dyDescent="0.2">
      <c r="A224" s="364">
        <v>2010</v>
      </c>
      <c r="B224" s="365" t="s">
        <v>35</v>
      </c>
      <c r="C224" s="365" t="s">
        <v>85</v>
      </c>
      <c r="D224" s="366">
        <v>13002.900000000001</v>
      </c>
      <c r="E224" s="366">
        <v>30578.467500000002</v>
      </c>
      <c r="F224" s="367">
        <v>43581.367500000008</v>
      </c>
      <c r="G224" s="231"/>
    </row>
    <row r="225" spans="1:7" s="58" customFormat="1" ht="13.5" customHeight="1" x14ac:dyDescent="0.2">
      <c r="A225" s="254">
        <v>2010</v>
      </c>
      <c r="B225" s="170" t="s">
        <v>36</v>
      </c>
      <c r="C225" s="170" t="s">
        <v>85</v>
      </c>
      <c r="D225" s="255">
        <v>11477.95</v>
      </c>
      <c r="E225" s="255">
        <v>25407.94</v>
      </c>
      <c r="F225" s="256">
        <v>36885.89</v>
      </c>
      <c r="G225" s="231"/>
    </row>
    <row r="226" spans="1:7" s="58" customFormat="1" ht="13.5" customHeight="1" x14ac:dyDescent="0.2">
      <c r="A226" s="364">
        <v>2010</v>
      </c>
      <c r="B226" s="365" t="s">
        <v>37</v>
      </c>
      <c r="C226" s="365" t="s">
        <v>85</v>
      </c>
      <c r="D226" s="366">
        <v>11946.004999999999</v>
      </c>
      <c r="E226" s="366">
        <v>27895.392499999994</v>
      </c>
      <c r="F226" s="367">
        <v>39841.397499999999</v>
      </c>
      <c r="G226" s="231"/>
    </row>
    <row r="227" spans="1:7" s="58" customFormat="1" ht="13.5" customHeight="1" x14ac:dyDescent="0.2">
      <c r="A227" s="254">
        <v>2010</v>
      </c>
      <c r="B227" s="170" t="s">
        <v>38</v>
      </c>
      <c r="C227" s="170" t="s">
        <v>85</v>
      </c>
      <c r="D227" s="255">
        <v>10854.005000000001</v>
      </c>
      <c r="E227" s="255">
        <v>27814.5625</v>
      </c>
      <c r="F227" s="256">
        <v>38668.567500000005</v>
      </c>
      <c r="G227" s="231"/>
    </row>
    <row r="228" spans="1:7" s="58" customFormat="1" ht="13.5" customHeight="1" x14ac:dyDescent="0.2">
      <c r="A228" s="364">
        <v>2010</v>
      </c>
      <c r="B228" s="365" t="s">
        <v>39</v>
      </c>
      <c r="C228" s="365" t="s">
        <v>85</v>
      </c>
      <c r="D228" s="366">
        <v>9956.6200000000008</v>
      </c>
      <c r="E228" s="366">
        <v>26987.452499999999</v>
      </c>
      <c r="F228" s="367">
        <v>36944.072499999995</v>
      </c>
      <c r="G228" s="231"/>
    </row>
    <row r="229" spans="1:7" s="58" customFormat="1" ht="13.5" customHeight="1" x14ac:dyDescent="0.2">
      <c r="A229" s="254">
        <v>2010</v>
      </c>
      <c r="B229" s="170" t="s">
        <v>40</v>
      </c>
      <c r="C229" s="170" t="s">
        <v>85</v>
      </c>
      <c r="D229" s="255">
        <v>10532.429999999998</v>
      </c>
      <c r="E229" s="255">
        <v>26010.505099999995</v>
      </c>
      <c r="F229" s="256">
        <v>36542.935099999995</v>
      </c>
      <c r="G229" s="231"/>
    </row>
    <row r="230" spans="1:7" s="58" customFormat="1" ht="13.5" customHeight="1" x14ac:dyDescent="0.2">
      <c r="A230" s="364">
        <v>2010</v>
      </c>
      <c r="B230" s="365" t="s">
        <v>41</v>
      </c>
      <c r="C230" s="365" t="s">
        <v>85</v>
      </c>
      <c r="D230" s="366">
        <v>10017.300000000001</v>
      </c>
      <c r="E230" s="366">
        <v>24994.645</v>
      </c>
      <c r="F230" s="367">
        <v>35011.945</v>
      </c>
      <c r="G230" s="231"/>
    </row>
    <row r="231" spans="1:7" s="58" customFormat="1" ht="13.5" customHeight="1" x14ac:dyDescent="0.2">
      <c r="A231" s="254">
        <v>2010</v>
      </c>
      <c r="B231" s="170" t="s">
        <v>42</v>
      </c>
      <c r="C231" s="170" t="s">
        <v>85</v>
      </c>
      <c r="D231" s="255">
        <v>11270.74</v>
      </c>
      <c r="E231" s="255">
        <v>27791.395</v>
      </c>
      <c r="F231" s="256">
        <v>39062.135000000002</v>
      </c>
      <c r="G231" s="231"/>
    </row>
    <row r="232" spans="1:7" s="58" customFormat="1" ht="13.5" customHeight="1" x14ac:dyDescent="0.2">
      <c r="A232" s="364">
        <v>2011</v>
      </c>
      <c r="B232" s="365" t="s">
        <v>43</v>
      </c>
      <c r="C232" s="365" t="s">
        <v>85</v>
      </c>
      <c r="D232" s="366">
        <v>13271.36</v>
      </c>
      <c r="E232" s="366">
        <v>25725.18</v>
      </c>
      <c r="F232" s="367">
        <v>38996.54</v>
      </c>
      <c r="G232" s="231"/>
    </row>
    <row r="233" spans="1:7" s="58" customFormat="1" ht="13.5" customHeight="1" x14ac:dyDescent="0.2">
      <c r="A233" s="254">
        <v>2011</v>
      </c>
      <c r="B233" s="170" t="s">
        <v>44</v>
      </c>
      <c r="C233" s="170" t="s">
        <v>85</v>
      </c>
      <c r="D233" s="255">
        <v>14717.419999999998</v>
      </c>
      <c r="E233" s="255">
        <v>27325.337500000001</v>
      </c>
      <c r="F233" s="256">
        <v>42042.757499999992</v>
      </c>
      <c r="G233" s="231"/>
    </row>
    <row r="234" spans="1:7" s="58" customFormat="1" ht="13.5" customHeight="1" x14ac:dyDescent="0.2">
      <c r="A234" s="364">
        <v>2011</v>
      </c>
      <c r="B234" s="365" t="s">
        <v>45</v>
      </c>
      <c r="C234" s="365" t="s">
        <v>85</v>
      </c>
      <c r="D234" s="366">
        <v>16966.367999999999</v>
      </c>
      <c r="E234" s="366">
        <v>31553.85</v>
      </c>
      <c r="F234" s="367">
        <v>48520.217999999993</v>
      </c>
      <c r="G234" s="231"/>
    </row>
    <row r="235" spans="1:7" s="58" customFormat="1" ht="13.5" customHeight="1" x14ac:dyDescent="0.2">
      <c r="A235" s="254">
        <v>2011</v>
      </c>
      <c r="B235" s="170" t="s">
        <v>33</v>
      </c>
      <c r="C235" s="170" t="s">
        <v>85</v>
      </c>
      <c r="D235" s="255">
        <v>17347.214</v>
      </c>
      <c r="E235" s="255">
        <v>29192.692500000005</v>
      </c>
      <c r="F235" s="256">
        <v>46539.906500000005</v>
      </c>
      <c r="G235" s="231"/>
    </row>
    <row r="236" spans="1:7" s="58" customFormat="1" ht="13.5" customHeight="1" x14ac:dyDescent="0.2">
      <c r="A236" s="364">
        <v>2011</v>
      </c>
      <c r="B236" s="365" t="s">
        <v>35</v>
      </c>
      <c r="C236" s="365" t="s">
        <v>85</v>
      </c>
      <c r="D236" s="366">
        <v>16671.189999999999</v>
      </c>
      <c r="E236" s="366">
        <v>32581.227499999997</v>
      </c>
      <c r="F236" s="367">
        <v>49252.417500000003</v>
      </c>
      <c r="G236" s="231"/>
    </row>
    <row r="237" spans="1:7" s="58" customFormat="1" ht="13.5" customHeight="1" x14ac:dyDescent="0.2">
      <c r="A237" s="254">
        <v>2011</v>
      </c>
      <c r="B237" s="170" t="s">
        <v>36</v>
      </c>
      <c r="C237" s="170" t="s">
        <v>85</v>
      </c>
      <c r="D237" s="255">
        <v>13246.039999999999</v>
      </c>
      <c r="E237" s="255">
        <v>25841.182499999999</v>
      </c>
      <c r="F237" s="256">
        <v>39087.222500000003</v>
      </c>
      <c r="G237" s="231"/>
    </row>
    <row r="238" spans="1:7" s="58" customFormat="1" ht="13.5" customHeight="1" x14ac:dyDescent="0.2">
      <c r="A238" s="364">
        <v>2011</v>
      </c>
      <c r="B238" s="365" t="s">
        <v>37</v>
      </c>
      <c r="C238" s="365" t="s">
        <v>85</v>
      </c>
      <c r="D238" s="366">
        <v>14331.380000000001</v>
      </c>
      <c r="E238" s="366">
        <v>28552.772499999999</v>
      </c>
      <c r="F238" s="367">
        <v>42884.152499999997</v>
      </c>
      <c r="G238" s="231"/>
    </row>
    <row r="239" spans="1:7" s="58" customFormat="1" ht="13.5" customHeight="1" x14ac:dyDescent="0.2">
      <c r="A239" s="254">
        <v>2011</v>
      </c>
      <c r="B239" s="170" t="s">
        <v>38</v>
      </c>
      <c r="C239" s="170" t="s">
        <v>85</v>
      </c>
      <c r="D239" s="255">
        <v>15355.810000000001</v>
      </c>
      <c r="E239" s="255">
        <v>29059.845000000001</v>
      </c>
      <c r="F239" s="256">
        <v>44415.655000000006</v>
      </c>
      <c r="G239" s="231"/>
    </row>
    <row r="240" spans="1:7" s="58" customFormat="1" ht="13.5" customHeight="1" x14ac:dyDescent="0.2">
      <c r="A240" s="364">
        <v>2011</v>
      </c>
      <c r="B240" s="365" t="s">
        <v>39</v>
      </c>
      <c r="C240" s="365" t="s">
        <v>85</v>
      </c>
      <c r="D240" s="366">
        <v>14077.338</v>
      </c>
      <c r="E240" s="366">
        <v>28896.15</v>
      </c>
      <c r="F240" s="367">
        <v>42973.487999999998</v>
      </c>
      <c r="G240" s="231"/>
    </row>
    <row r="241" spans="1:7" s="58" customFormat="1" ht="13.5" customHeight="1" x14ac:dyDescent="0.2">
      <c r="A241" s="254">
        <v>2011</v>
      </c>
      <c r="B241" s="170" t="s">
        <v>40</v>
      </c>
      <c r="C241" s="170" t="s">
        <v>85</v>
      </c>
      <c r="D241" s="255">
        <v>15035.509999999998</v>
      </c>
      <c r="E241" s="255">
        <v>25471.402500000004</v>
      </c>
      <c r="F241" s="256">
        <v>40506.912499999999</v>
      </c>
      <c r="G241" s="231"/>
    </row>
    <row r="242" spans="1:7" s="58" customFormat="1" ht="13.5" customHeight="1" x14ac:dyDescent="0.2">
      <c r="A242" s="364">
        <v>2011</v>
      </c>
      <c r="B242" s="365" t="s">
        <v>41</v>
      </c>
      <c r="C242" s="365" t="s">
        <v>85</v>
      </c>
      <c r="D242" s="366">
        <v>12655.63</v>
      </c>
      <c r="E242" s="366">
        <v>25083.772500000003</v>
      </c>
      <c r="F242" s="367">
        <v>37739.402500000004</v>
      </c>
      <c r="G242" s="231"/>
    </row>
    <row r="243" spans="1:7" s="58" customFormat="1" ht="13.5" customHeight="1" x14ac:dyDescent="0.2">
      <c r="A243" s="254">
        <v>2011</v>
      </c>
      <c r="B243" s="170" t="s">
        <v>42</v>
      </c>
      <c r="C243" s="170" t="s">
        <v>85</v>
      </c>
      <c r="D243" s="255">
        <v>12871.06</v>
      </c>
      <c r="E243" s="255">
        <v>27048.38</v>
      </c>
      <c r="F243" s="256">
        <v>39919.439999999995</v>
      </c>
      <c r="G243" s="231"/>
    </row>
    <row r="244" spans="1:7" s="58" customFormat="1" ht="13.5" customHeight="1" x14ac:dyDescent="0.2">
      <c r="A244" s="364">
        <v>2012</v>
      </c>
      <c r="B244" s="365" t="s">
        <v>43</v>
      </c>
      <c r="C244" s="365" t="s">
        <v>85</v>
      </c>
      <c r="D244" s="366">
        <v>13931.840000000002</v>
      </c>
      <c r="E244" s="366">
        <v>26509.447499999998</v>
      </c>
      <c r="F244" s="367">
        <v>40441.287499999999</v>
      </c>
      <c r="G244" s="231"/>
    </row>
    <row r="245" spans="1:7" s="58" customFormat="1" ht="13.5" customHeight="1" x14ac:dyDescent="0.2">
      <c r="A245" s="254">
        <v>2012</v>
      </c>
      <c r="B245" s="170" t="s">
        <v>44</v>
      </c>
      <c r="C245" s="170" t="s">
        <v>85</v>
      </c>
      <c r="D245" s="255">
        <v>13184.140000000001</v>
      </c>
      <c r="E245" s="255">
        <v>24399.719999999998</v>
      </c>
      <c r="F245" s="256">
        <v>37583.859999999993</v>
      </c>
      <c r="G245" s="231"/>
    </row>
    <row r="246" spans="1:7" s="58" customFormat="1" ht="13.5" customHeight="1" x14ac:dyDescent="0.2">
      <c r="A246" s="364">
        <v>2012</v>
      </c>
      <c r="B246" s="365" t="s">
        <v>45</v>
      </c>
      <c r="C246" s="365" t="s">
        <v>85</v>
      </c>
      <c r="D246" s="366">
        <v>19603.920000000002</v>
      </c>
      <c r="E246" s="366">
        <v>30135.447499999998</v>
      </c>
      <c r="F246" s="367">
        <v>49739.3675</v>
      </c>
      <c r="G246" s="231"/>
    </row>
    <row r="247" spans="1:7" s="58" customFormat="1" ht="13.5" customHeight="1" x14ac:dyDescent="0.2">
      <c r="A247" s="254">
        <v>2012</v>
      </c>
      <c r="B247" s="170" t="s">
        <v>33</v>
      </c>
      <c r="C247" s="170" t="s">
        <v>85</v>
      </c>
      <c r="D247" s="255">
        <v>16287.300000000003</v>
      </c>
      <c r="E247" s="255">
        <v>25962.605</v>
      </c>
      <c r="F247" s="256">
        <v>42249.905000000013</v>
      </c>
      <c r="G247" s="231"/>
    </row>
    <row r="248" spans="1:7" s="58" customFormat="1" ht="13.5" customHeight="1" x14ac:dyDescent="0.2">
      <c r="A248" s="364">
        <v>2012</v>
      </c>
      <c r="B248" s="365" t="s">
        <v>35</v>
      </c>
      <c r="C248" s="365" t="s">
        <v>85</v>
      </c>
      <c r="D248" s="366">
        <v>18643.22</v>
      </c>
      <c r="E248" s="366">
        <v>26905.27</v>
      </c>
      <c r="F248" s="367">
        <v>45548.490000000005</v>
      </c>
      <c r="G248" s="231"/>
    </row>
    <row r="249" spans="1:7" s="58" customFormat="1" ht="13.5" customHeight="1" x14ac:dyDescent="0.2">
      <c r="A249" s="254">
        <v>2012</v>
      </c>
      <c r="B249" s="170" t="s">
        <v>36</v>
      </c>
      <c r="C249" s="170" t="s">
        <v>85</v>
      </c>
      <c r="D249" s="255">
        <v>18636.7</v>
      </c>
      <c r="E249" s="255">
        <v>24806.474999999999</v>
      </c>
      <c r="F249" s="256">
        <v>43443.17500000001</v>
      </c>
      <c r="G249" s="231"/>
    </row>
    <row r="250" spans="1:7" s="58" customFormat="1" ht="13.5" customHeight="1" x14ac:dyDescent="0.2">
      <c r="A250" s="364">
        <v>2012</v>
      </c>
      <c r="B250" s="365" t="s">
        <v>37</v>
      </c>
      <c r="C250" s="365" t="s">
        <v>85</v>
      </c>
      <c r="D250" s="366">
        <v>16581.38</v>
      </c>
      <c r="E250" s="366">
        <v>28194.429999999997</v>
      </c>
      <c r="F250" s="367">
        <v>44775.81</v>
      </c>
      <c r="G250" s="231"/>
    </row>
    <row r="251" spans="1:7" s="58" customFormat="1" ht="13.5" customHeight="1" x14ac:dyDescent="0.2">
      <c r="A251" s="254">
        <v>2012</v>
      </c>
      <c r="B251" s="170" t="s">
        <v>38</v>
      </c>
      <c r="C251" s="170" t="s">
        <v>85</v>
      </c>
      <c r="D251" s="255">
        <v>18809.53</v>
      </c>
      <c r="E251" s="255">
        <v>28728.642499999998</v>
      </c>
      <c r="F251" s="256">
        <v>47538.172499999993</v>
      </c>
      <c r="G251" s="231"/>
    </row>
    <row r="252" spans="1:7" s="58" customFormat="1" ht="13.5" customHeight="1" x14ac:dyDescent="0.2">
      <c r="A252" s="364">
        <v>2012</v>
      </c>
      <c r="B252" s="365" t="s">
        <v>39</v>
      </c>
      <c r="C252" s="365" t="s">
        <v>85</v>
      </c>
      <c r="D252" s="366">
        <v>16828.84</v>
      </c>
      <c r="E252" s="366">
        <v>28129.905000000002</v>
      </c>
      <c r="F252" s="367">
        <v>44958.745000000003</v>
      </c>
      <c r="G252" s="231"/>
    </row>
    <row r="253" spans="1:7" s="58" customFormat="1" ht="13.5" customHeight="1" x14ac:dyDescent="0.2">
      <c r="A253" s="254">
        <v>2012</v>
      </c>
      <c r="B253" s="170" t="s">
        <v>40</v>
      </c>
      <c r="C253" s="170" t="s">
        <v>85</v>
      </c>
      <c r="D253" s="255">
        <v>17287.990000000002</v>
      </c>
      <c r="E253" s="255">
        <v>29256.215</v>
      </c>
      <c r="F253" s="256">
        <v>46544.205000000002</v>
      </c>
      <c r="G253" s="231"/>
    </row>
    <row r="254" spans="1:7" s="58" customFormat="1" ht="13.5" customHeight="1" x14ac:dyDescent="0.2">
      <c r="A254" s="364">
        <v>2012</v>
      </c>
      <c r="B254" s="365" t="s">
        <v>41</v>
      </c>
      <c r="C254" s="365" t="s">
        <v>85</v>
      </c>
      <c r="D254" s="366">
        <v>18046.39</v>
      </c>
      <c r="E254" s="366">
        <v>30049.172500000004</v>
      </c>
      <c r="F254" s="367">
        <v>48095.562500000007</v>
      </c>
      <c r="G254" s="231"/>
    </row>
    <row r="255" spans="1:7" s="58" customFormat="1" ht="13.5" customHeight="1" x14ac:dyDescent="0.2">
      <c r="A255" s="254">
        <v>2012</v>
      </c>
      <c r="B255" s="170" t="s">
        <v>42</v>
      </c>
      <c r="C255" s="170" t="s">
        <v>85</v>
      </c>
      <c r="D255" s="255">
        <v>14729.390000000001</v>
      </c>
      <c r="E255" s="255">
        <v>31826.137500000001</v>
      </c>
      <c r="F255" s="256">
        <v>46555.527499999997</v>
      </c>
      <c r="G255" s="231"/>
    </row>
    <row r="256" spans="1:7" s="58" customFormat="1" ht="13.5" customHeight="1" x14ac:dyDescent="0.2">
      <c r="A256" s="364">
        <v>2013</v>
      </c>
      <c r="B256" s="365" t="s">
        <v>43</v>
      </c>
      <c r="C256" s="365" t="s">
        <v>85</v>
      </c>
      <c r="D256" s="366">
        <v>17701.739999999998</v>
      </c>
      <c r="E256" s="366">
        <v>31314.612499999999</v>
      </c>
      <c r="F256" s="367">
        <v>49016.352500000001</v>
      </c>
      <c r="G256" s="231"/>
    </row>
    <row r="257" spans="1:7" s="58" customFormat="1" ht="13.5" customHeight="1" x14ac:dyDescent="0.2">
      <c r="A257" s="254">
        <v>2013</v>
      </c>
      <c r="B257" s="170" t="s">
        <v>44</v>
      </c>
      <c r="C257" s="170" t="s">
        <v>85</v>
      </c>
      <c r="D257" s="255">
        <v>16065.12</v>
      </c>
      <c r="E257" s="255">
        <v>28457.537499999999</v>
      </c>
      <c r="F257" s="256">
        <v>44522.657499999994</v>
      </c>
      <c r="G257" s="231"/>
    </row>
    <row r="258" spans="1:7" s="58" customFormat="1" ht="13.5" customHeight="1" x14ac:dyDescent="0.2">
      <c r="A258" s="364">
        <v>2013</v>
      </c>
      <c r="B258" s="365" t="s">
        <v>45</v>
      </c>
      <c r="C258" s="365" t="s">
        <v>85</v>
      </c>
      <c r="D258" s="366">
        <v>20113.200000000004</v>
      </c>
      <c r="E258" s="366">
        <v>31601.5095</v>
      </c>
      <c r="F258" s="367">
        <v>51714.709499999997</v>
      </c>
      <c r="G258" s="231"/>
    </row>
    <row r="259" spans="1:7" s="58" customFormat="1" ht="13.5" customHeight="1" x14ac:dyDescent="0.2">
      <c r="A259" s="254">
        <v>2013</v>
      </c>
      <c r="B259" s="170" t="s">
        <v>33</v>
      </c>
      <c r="C259" s="170" t="s">
        <v>85</v>
      </c>
      <c r="D259" s="255">
        <v>18679.829999999998</v>
      </c>
      <c r="E259" s="255">
        <v>37909.5985</v>
      </c>
      <c r="F259" s="256">
        <v>56589.428500000002</v>
      </c>
      <c r="G259" s="231"/>
    </row>
    <row r="260" spans="1:7" s="58" customFormat="1" ht="13.5" customHeight="1" x14ac:dyDescent="0.2">
      <c r="A260" s="364">
        <v>2013</v>
      </c>
      <c r="B260" s="365" t="s">
        <v>35</v>
      </c>
      <c r="C260" s="365" t="s">
        <v>85</v>
      </c>
      <c r="D260" s="366">
        <v>20842.82</v>
      </c>
      <c r="E260" s="366">
        <v>34922.145499999999</v>
      </c>
      <c r="F260" s="367">
        <v>55764.965500000006</v>
      </c>
      <c r="G260" s="231"/>
    </row>
    <row r="261" spans="1:7" s="58" customFormat="1" ht="13.5" customHeight="1" x14ac:dyDescent="0.2">
      <c r="A261" s="254">
        <v>2013</v>
      </c>
      <c r="B261" s="170" t="s">
        <v>36</v>
      </c>
      <c r="C261" s="170" t="s">
        <v>85</v>
      </c>
      <c r="D261" s="255">
        <v>17792.34</v>
      </c>
      <c r="E261" s="255">
        <v>30110.458000000002</v>
      </c>
      <c r="F261" s="256">
        <v>47902.798000000003</v>
      </c>
      <c r="G261" s="231"/>
    </row>
    <row r="262" spans="1:7" s="58" customFormat="1" ht="13.5" customHeight="1" x14ac:dyDescent="0.2">
      <c r="A262" s="364">
        <v>2013</v>
      </c>
      <c r="B262" s="365" t="s">
        <v>37</v>
      </c>
      <c r="C262" s="365" t="s">
        <v>85</v>
      </c>
      <c r="D262" s="366">
        <v>23344.629999999997</v>
      </c>
      <c r="E262" s="366">
        <v>36511.120000000003</v>
      </c>
      <c r="F262" s="367">
        <v>59855.75</v>
      </c>
      <c r="G262" s="231"/>
    </row>
    <row r="263" spans="1:7" s="58" customFormat="1" ht="13.5" customHeight="1" x14ac:dyDescent="0.2">
      <c r="A263" s="254">
        <v>2013</v>
      </c>
      <c r="B263" s="170" t="s">
        <v>38</v>
      </c>
      <c r="C263" s="170" t="s">
        <v>85</v>
      </c>
      <c r="D263" s="255">
        <v>20901.32</v>
      </c>
      <c r="E263" s="255">
        <v>31622.764999999999</v>
      </c>
      <c r="F263" s="256">
        <v>52524.085000000006</v>
      </c>
      <c r="G263" s="231"/>
    </row>
    <row r="264" spans="1:7" s="58" customFormat="1" ht="13.5" customHeight="1" x14ac:dyDescent="0.2">
      <c r="A264" s="364">
        <v>2013</v>
      </c>
      <c r="B264" s="365" t="s">
        <v>39</v>
      </c>
      <c r="C264" s="365" t="s">
        <v>85</v>
      </c>
      <c r="D264" s="366">
        <v>18934.91</v>
      </c>
      <c r="E264" s="366">
        <v>27942.440999999999</v>
      </c>
      <c r="F264" s="367">
        <v>46877.350999999995</v>
      </c>
      <c r="G264" s="231"/>
    </row>
    <row r="265" spans="1:7" s="58" customFormat="1" ht="13.5" customHeight="1" x14ac:dyDescent="0.2">
      <c r="A265" s="254">
        <v>2013</v>
      </c>
      <c r="B265" s="170" t="s">
        <v>40</v>
      </c>
      <c r="C265" s="170" t="s">
        <v>85</v>
      </c>
      <c r="D265" s="255">
        <v>19907.670000000002</v>
      </c>
      <c r="E265" s="255">
        <v>30276.433999999997</v>
      </c>
      <c r="F265" s="256">
        <v>50184.103999999992</v>
      </c>
      <c r="G265" s="231"/>
    </row>
    <row r="266" spans="1:7" s="58" customFormat="1" ht="13.5" customHeight="1" x14ac:dyDescent="0.2">
      <c r="A266" s="364">
        <v>2013</v>
      </c>
      <c r="B266" s="365" t="s">
        <v>41</v>
      </c>
      <c r="C266" s="365" t="s">
        <v>85</v>
      </c>
      <c r="D266" s="366">
        <v>21521.606</v>
      </c>
      <c r="E266" s="366">
        <v>27973.269999999997</v>
      </c>
      <c r="F266" s="367">
        <v>49494.875999999997</v>
      </c>
      <c r="G266" s="231"/>
    </row>
    <row r="267" spans="1:7" s="58" customFormat="1" ht="13.5" customHeight="1" x14ac:dyDescent="0.2">
      <c r="A267" s="254">
        <v>2013</v>
      </c>
      <c r="B267" s="170" t="s">
        <v>42</v>
      </c>
      <c r="C267" s="170" t="s">
        <v>85</v>
      </c>
      <c r="D267" s="255">
        <v>21273.010000000002</v>
      </c>
      <c r="E267" s="255">
        <v>27897.5825</v>
      </c>
      <c r="F267" s="256">
        <v>49170.592500000006</v>
      </c>
      <c r="G267" s="231"/>
    </row>
    <row r="268" spans="1:7" s="58" customFormat="1" ht="13.5" customHeight="1" x14ac:dyDescent="0.2">
      <c r="A268" s="364">
        <v>2014</v>
      </c>
      <c r="B268" s="365" t="s">
        <v>43</v>
      </c>
      <c r="C268" s="365" t="s">
        <v>85</v>
      </c>
      <c r="D268" s="366">
        <v>21827.119999999999</v>
      </c>
      <c r="E268" s="366">
        <v>22686.2225</v>
      </c>
      <c r="F268" s="367">
        <v>44513.342500000006</v>
      </c>
      <c r="G268" s="231"/>
    </row>
    <row r="269" spans="1:7" s="58" customFormat="1" ht="13.5" customHeight="1" x14ac:dyDescent="0.2">
      <c r="A269" s="254">
        <v>2014</v>
      </c>
      <c r="B269" s="170" t="s">
        <v>44</v>
      </c>
      <c r="C269" s="170" t="s">
        <v>85</v>
      </c>
      <c r="D269" s="255">
        <v>21937.759999999998</v>
      </c>
      <c r="E269" s="255">
        <v>26291.642499999998</v>
      </c>
      <c r="F269" s="256">
        <v>48229.402499999997</v>
      </c>
      <c r="G269" s="231"/>
    </row>
    <row r="270" spans="1:7" s="58" customFormat="1" ht="13.5" customHeight="1" x14ac:dyDescent="0.2">
      <c r="A270" s="364">
        <v>2014</v>
      </c>
      <c r="B270" s="365" t="s">
        <v>45</v>
      </c>
      <c r="C270" s="365" t="s">
        <v>85</v>
      </c>
      <c r="D270" s="366">
        <v>19802.689999999999</v>
      </c>
      <c r="E270" s="366">
        <v>35284.365000000005</v>
      </c>
      <c r="F270" s="367">
        <v>55087.055000000008</v>
      </c>
      <c r="G270" s="231"/>
    </row>
    <row r="271" spans="1:7" s="58" customFormat="1" ht="13.5" customHeight="1" x14ac:dyDescent="0.2">
      <c r="A271" s="254">
        <v>2014</v>
      </c>
      <c r="B271" s="170" t="s">
        <v>33</v>
      </c>
      <c r="C271" s="170" t="s">
        <v>85</v>
      </c>
      <c r="D271" s="255">
        <v>25196.969999999994</v>
      </c>
      <c r="E271" s="255">
        <v>35244.739750000008</v>
      </c>
      <c r="F271" s="256">
        <v>60441.709750000009</v>
      </c>
      <c r="G271" s="231"/>
    </row>
    <row r="272" spans="1:7" s="58" customFormat="1" ht="13.5" customHeight="1" x14ac:dyDescent="0.2">
      <c r="A272" s="364">
        <v>2014</v>
      </c>
      <c r="B272" s="365" t="s">
        <v>35</v>
      </c>
      <c r="C272" s="365" t="s">
        <v>85</v>
      </c>
      <c r="D272" s="366">
        <v>32564.639999999999</v>
      </c>
      <c r="E272" s="366">
        <v>36493.383000000002</v>
      </c>
      <c r="F272" s="367">
        <v>69058.023000000001</v>
      </c>
      <c r="G272" s="231"/>
    </row>
    <row r="273" spans="1:7" s="58" customFormat="1" ht="13.5" customHeight="1" x14ac:dyDescent="0.2">
      <c r="A273" s="254">
        <v>2014</v>
      </c>
      <c r="B273" s="170" t="s">
        <v>36</v>
      </c>
      <c r="C273" s="170" t="s">
        <v>85</v>
      </c>
      <c r="D273" s="255">
        <v>26875.400660000007</v>
      </c>
      <c r="E273" s="255">
        <v>28396.257415</v>
      </c>
      <c r="F273" s="256">
        <v>55271.658074999999</v>
      </c>
      <c r="G273" s="231"/>
    </row>
    <row r="274" spans="1:7" s="58" customFormat="1" ht="13.5" customHeight="1" x14ac:dyDescent="0.2">
      <c r="A274" s="364">
        <v>2014</v>
      </c>
      <c r="B274" s="365" t="s">
        <v>37</v>
      </c>
      <c r="C274" s="365" t="s">
        <v>85</v>
      </c>
      <c r="D274" s="366">
        <v>28469.380000000005</v>
      </c>
      <c r="E274" s="366">
        <v>33650.616000000002</v>
      </c>
      <c r="F274" s="367">
        <v>62119.995999999999</v>
      </c>
      <c r="G274" s="231"/>
    </row>
    <row r="275" spans="1:7" s="58" customFormat="1" ht="13.5" customHeight="1" x14ac:dyDescent="0.2">
      <c r="A275" s="254">
        <v>2014</v>
      </c>
      <c r="B275" s="170" t="s">
        <v>38</v>
      </c>
      <c r="C275" s="170" t="s">
        <v>85</v>
      </c>
      <c r="D275" s="255">
        <v>22974.9</v>
      </c>
      <c r="E275" s="255">
        <v>33045.733</v>
      </c>
      <c r="F275" s="256">
        <v>56020.633000000002</v>
      </c>
      <c r="G275" s="231"/>
    </row>
    <row r="276" spans="1:7" s="58" customFormat="1" ht="13.5" customHeight="1" x14ac:dyDescent="0.2">
      <c r="A276" s="364">
        <v>2014</v>
      </c>
      <c r="B276" s="365" t="s">
        <v>39</v>
      </c>
      <c r="C276" s="365" t="s">
        <v>85</v>
      </c>
      <c r="D276" s="366">
        <v>21816.269999999997</v>
      </c>
      <c r="E276" s="366">
        <v>30990.397499999999</v>
      </c>
      <c r="F276" s="367">
        <v>52806.667500000003</v>
      </c>
      <c r="G276" s="231"/>
    </row>
    <row r="277" spans="1:7" s="58" customFormat="1" ht="13.5" customHeight="1" x14ac:dyDescent="0.2">
      <c r="A277" s="254">
        <v>2014</v>
      </c>
      <c r="B277" s="170" t="s">
        <v>40</v>
      </c>
      <c r="C277" s="170" t="s">
        <v>85</v>
      </c>
      <c r="D277" s="255">
        <v>19462.490000000002</v>
      </c>
      <c r="E277" s="255">
        <v>35675.2255</v>
      </c>
      <c r="F277" s="256">
        <v>55137.715500000006</v>
      </c>
      <c r="G277" s="231"/>
    </row>
    <row r="278" spans="1:7" s="58" customFormat="1" ht="13.5" customHeight="1" x14ac:dyDescent="0.2">
      <c r="A278" s="364">
        <v>2014</v>
      </c>
      <c r="B278" s="365" t="s">
        <v>41</v>
      </c>
      <c r="C278" s="365" t="s">
        <v>85</v>
      </c>
      <c r="D278" s="366">
        <v>19863.75</v>
      </c>
      <c r="E278" s="366">
        <v>28695.2235</v>
      </c>
      <c r="F278" s="367">
        <v>48558.9735</v>
      </c>
      <c r="G278" s="231"/>
    </row>
    <row r="279" spans="1:7" s="58" customFormat="1" ht="13.5" customHeight="1" x14ac:dyDescent="0.2">
      <c r="A279" s="254">
        <v>2014</v>
      </c>
      <c r="B279" s="170" t="s">
        <v>42</v>
      </c>
      <c r="C279" s="170" t="s">
        <v>85</v>
      </c>
      <c r="D279" s="255">
        <v>20573.14</v>
      </c>
      <c r="E279" s="255">
        <v>29098.7605</v>
      </c>
      <c r="F279" s="256">
        <v>49671.900499999996</v>
      </c>
      <c r="G279" s="231"/>
    </row>
    <row r="280" spans="1:7" s="58" customFormat="1" ht="13.5" customHeight="1" x14ac:dyDescent="0.2">
      <c r="A280" s="364">
        <v>2015</v>
      </c>
      <c r="B280" s="365" t="s">
        <v>43</v>
      </c>
      <c r="C280" s="365" t="s">
        <v>85</v>
      </c>
      <c r="D280" s="366">
        <v>20579.970000000005</v>
      </c>
      <c r="E280" s="366">
        <v>30638.171500000004</v>
      </c>
      <c r="F280" s="367">
        <v>51218.141500000005</v>
      </c>
      <c r="G280" s="231"/>
    </row>
    <row r="281" spans="1:7" s="58" customFormat="1" ht="13.5" customHeight="1" x14ac:dyDescent="0.2">
      <c r="A281" s="254">
        <v>2015</v>
      </c>
      <c r="B281" s="170" t="s">
        <v>44</v>
      </c>
      <c r="C281" s="170" t="s">
        <v>85</v>
      </c>
      <c r="D281" s="255">
        <v>19171.55</v>
      </c>
      <c r="E281" s="255">
        <v>27075.752499999999</v>
      </c>
      <c r="F281" s="256">
        <v>46247.302499999998</v>
      </c>
      <c r="G281" s="231"/>
    </row>
    <row r="282" spans="1:7" s="58" customFormat="1" ht="13.5" customHeight="1" x14ac:dyDescent="0.2">
      <c r="A282" s="364">
        <v>2015</v>
      </c>
      <c r="B282" s="365" t="s">
        <v>45</v>
      </c>
      <c r="C282" s="365" t="s">
        <v>85</v>
      </c>
      <c r="D282" s="366">
        <v>20815.759999999998</v>
      </c>
      <c r="E282" s="366">
        <v>41568.114999999998</v>
      </c>
      <c r="F282" s="367">
        <v>62383.875</v>
      </c>
      <c r="G282" s="231"/>
    </row>
    <row r="283" spans="1:7" s="58" customFormat="1" ht="13.5" customHeight="1" x14ac:dyDescent="0.2">
      <c r="A283" s="254">
        <v>2015</v>
      </c>
      <c r="B283" s="170" t="s">
        <v>33</v>
      </c>
      <c r="C283" s="170" t="s">
        <v>85</v>
      </c>
      <c r="D283" s="255">
        <v>19949.55</v>
      </c>
      <c r="E283" s="255">
        <v>34551.728500000005</v>
      </c>
      <c r="F283" s="256">
        <v>54501.2785</v>
      </c>
      <c r="G283" s="231"/>
    </row>
    <row r="284" spans="1:7" s="58" customFormat="1" ht="13.5" customHeight="1" x14ac:dyDescent="0.2">
      <c r="A284" s="364">
        <v>2015</v>
      </c>
      <c r="B284" s="365" t="s">
        <v>35</v>
      </c>
      <c r="C284" s="365" t="s">
        <v>85</v>
      </c>
      <c r="D284" s="366">
        <v>20942.059999999998</v>
      </c>
      <c r="E284" s="366">
        <v>34103.216500000002</v>
      </c>
      <c r="F284" s="367">
        <v>55045.276499999993</v>
      </c>
      <c r="G284" s="231"/>
    </row>
    <row r="285" spans="1:7" s="58" customFormat="1" ht="13.5" customHeight="1" x14ac:dyDescent="0.2">
      <c r="A285" s="254">
        <v>2015</v>
      </c>
      <c r="B285" s="170" t="s">
        <v>36</v>
      </c>
      <c r="C285" s="170" t="s">
        <v>85</v>
      </c>
      <c r="D285" s="255">
        <v>19809.689999999999</v>
      </c>
      <c r="E285" s="255">
        <v>23461.339</v>
      </c>
      <c r="F285" s="256">
        <v>43271.028999999995</v>
      </c>
      <c r="G285" s="231"/>
    </row>
    <row r="286" spans="1:7" s="58" customFormat="1" ht="13.5" customHeight="1" x14ac:dyDescent="0.2">
      <c r="A286" s="364">
        <v>2015</v>
      </c>
      <c r="B286" s="365" t="s">
        <v>37</v>
      </c>
      <c r="C286" s="365" t="s">
        <v>85</v>
      </c>
      <c r="D286" s="366">
        <v>22680.210000000003</v>
      </c>
      <c r="E286" s="366">
        <v>38279.945</v>
      </c>
      <c r="F286" s="367">
        <v>60960.154999999999</v>
      </c>
      <c r="G286" s="231"/>
    </row>
    <row r="287" spans="1:7" s="58" customFormat="1" ht="13.5" customHeight="1" x14ac:dyDescent="0.2">
      <c r="A287" s="254">
        <v>2015</v>
      </c>
      <c r="B287" s="170" t="s">
        <v>38</v>
      </c>
      <c r="C287" s="170" t="s">
        <v>85</v>
      </c>
      <c r="D287" s="255">
        <v>26272.920000000006</v>
      </c>
      <c r="E287" s="255">
        <v>35194.830499999996</v>
      </c>
      <c r="F287" s="256">
        <v>61467.750499999995</v>
      </c>
      <c r="G287" s="231"/>
    </row>
    <row r="288" spans="1:7" s="58" customFormat="1" ht="13.5" customHeight="1" x14ac:dyDescent="0.2">
      <c r="A288" s="364">
        <v>2015</v>
      </c>
      <c r="B288" s="365" t="s">
        <v>39</v>
      </c>
      <c r="C288" s="365" t="s">
        <v>85</v>
      </c>
      <c r="D288" s="366">
        <v>27632.570000000003</v>
      </c>
      <c r="E288" s="366">
        <v>35096.998500000002</v>
      </c>
      <c r="F288" s="367">
        <v>62729.568500000008</v>
      </c>
      <c r="G288" s="231"/>
    </row>
    <row r="289" spans="1:7" s="58" customFormat="1" ht="13.5" customHeight="1" x14ac:dyDescent="0.2">
      <c r="A289" s="254">
        <v>2015</v>
      </c>
      <c r="B289" s="170" t="s">
        <v>40</v>
      </c>
      <c r="C289" s="170" t="s">
        <v>85</v>
      </c>
      <c r="D289" s="255">
        <v>27133.423000000003</v>
      </c>
      <c r="E289" s="255">
        <v>35716.103499999997</v>
      </c>
      <c r="F289" s="256">
        <v>62849.5265</v>
      </c>
      <c r="G289" s="231"/>
    </row>
    <row r="290" spans="1:7" s="58" customFormat="1" ht="13.5" customHeight="1" x14ac:dyDescent="0.2">
      <c r="A290" s="364">
        <v>2015</v>
      </c>
      <c r="B290" s="365" t="s">
        <v>41</v>
      </c>
      <c r="C290" s="365" t="s">
        <v>85</v>
      </c>
      <c r="D290" s="366">
        <v>24570.740000000005</v>
      </c>
      <c r="E290" s="366">
        <v>31147.379499999999</v>
      </c>
      <c r="F290" s="367">
        <v>55718.119500000001</v>
      </c>
      <c r="G290" s="231"/>
    </row>
    <row r="291" spans="1:7" s="58" customFormat="1" ht="13.5" customHeight="1" x14ac:dyDescent="0.2">
      <c r="A291" s="254">
        <v>2015</v>
      </c>
      <c r="B291" s="170" t="s">
        <v>42</v>
      </c>
      <c r="C291" s="170" t="s">
        <v>85</v>
      </c>
      <c r="D291" s="255">
        <v>26072.61</v>
      </c>
      <c r="E291" s="255">
        <v>40231.645999999993</v>
      </c>
      <c r="F291" s="256">
        <v>66304.255999999994</v>
      </c>
      <c r="G291" s="231"/>
    </row>
    <row r="292" spans="1:7" s="58" customFormat="1" ht="13.5" customHeight="1" x14ac:dyDescent="0.2">
      <c r="A292" s="364">
        <v>2016</v>
      </c>
      <c r="B292" s="365" t="s">
        <v>43</v>
      </c>
      <c r="C292" s="365" t="s">
        <v>85</v>
      </c>
      <c r="D292" s="366">
        <v>22811.64</v>
      </c>
      <c r="E292" s="366">
        <v>33867.622499999998</v>
      </c>
      <c r="F292" s="367">
        <v>56679.262499999997</v>
      </c>
      <c r="G292" s="231"/>
    </row>
    <row r="293" spans="1:7" s="58" customFormat="1" ht="13.5" customHeight="1" x14ac:dyDescent="0.2">
      <c r="A293" s="254">
        <v>2016</v>
      </c>
      <c r="B293" s="170" t="s">
        <v>44</v>
      </c>
      <c r="C293" s="170" t="s">
        <v>85</v>
      </c>
      <c r="D293" s="255">
        <v>20146.640000000003</v>
      </c>
      <c r="E293" s="255">
        <v>36280.251000000004</v>
      </c>
      <c r="F293" s="256">
        <v>56426.891000000003</v>
      </c>
      <c r="G293" s="231"/>
    </row>
    <row r="294" spans="1:7" s="58" customFormat="1" ht="13.5" customHeight="1" x14ac:dyDescent="0.2">
      <c r="A294" s="364">
        <v>2016</v>
      </c>
      <c r="B294" s="365" t="s">
        <v>45</v>
      </c>
      <c r="C294" s="365" t="s">
        <v>85</v>
      </c>
      <c r="D294" s="366">
        <v>23482.57</v>
      </c>
      <c r="E294" s="366">
        <v>38670.195500000002</v>
      </c>
      <c r="F294" s="367">
        <v>62152.765500000009</v>
      </c>
      <c r="G294" s="231"/>
    </row>
    <row r="295" spans="1:7" s="58" customFormat="1" ht="13.5" customHeight="1" x14ac:dyDescent="0.2">
      <c r="A295" s="254">
        <v>2016</v>
      </c>
      <c r="B295" s="170" t="s">
        <v>33</v>
      </c>
      <c r="C295" s="170" t="s">
        <v>85</v>
      </c>
      <c r="D295" s="255">
        <v>22998.830000000005</v>
      </c>
      <c r="E295" s="255">
        <v>43728.810500000007</v>
      </c>
      <c r="F295" s="256">
        <v>66727.640500000009</v>
      </c>
      <c r="G295" s="231"/>
    </row>
    <row r="296" spans="1:7" s="58" customFormat="1" ht="13.5" customHeight="1" x14ac:dyDescent="0.2">
      <c r="A296" s="364">
        <v>2016</v>
      </c>
      <c r="B296" s="365" t="s">
        <v>35</v>
      </c>
      <c r="C296" s="365" t="s">
        <v>85</v>
      </c>
      <c r="D296" s="366">
        <v>20584.789999999997</v>
      </c>
      <c r="E296" s="366">
        <v>41582.148500000003</v>
      </c>
      <c r="F296" s="367">
        <v>62166.938499999997</v>
      </c>
      <c r="G296" s="231"/>
    </row>
    <row r="297" spans="1:7" s="58" customFormat="1" ht="13.5" customHeight="1" x14ac:dyDescent="0.2">
      <c r="A297" s="254">
        <v>2016</v>
      </c>
      <c r="B297" s="170" t="s">
        <v>36</v>
      </c>
      <c r="C297" s="170" t="s">
        <v>85</v>
      </c>
      <c r="D297" s="255">
        <v>21905.948000000004</v>
      </c>
      <c r="E297" s="255">
        <v>46553.799500000001</v>
      </c>
      <c r="F297" s="256">
        <v>68459.747499999998</v>
      </c>
      <c r="G297" s="231"/>
    </row>
    <row r="298" spans="1:7" s="58" customFormat="1" ht="13.5" customHeight="1" x14ac:dyDescent="0.2">
      <c r="A298" s="364">
        <v>2016</v>
      </c>
      <c r="B298" s="365" t="s">
        <v>37</v>
      </c>
      <c r="C298" s="365" t="s">
        <v>85</v>
      </c>
      <c r="D298" s="366">
        <v>23476.660000000003</v>
      </c>
      <c r="E298" s="366">
        <v>40360.169000000002</v>
      </c>
      <c r="F298" s="367">
        <v>63836.829000000012</v>
      </c>
      <c r="G298" s="231"/>
    </row>
    <row r="299" spans="1:7" s="58" customFormat="1" ht="13.5" customHeight="1" x14ac:dyDescent="0.2">
      <c r="A299" s="254">
        <v>2016</v>
      </c>
      <c r="B299" s="170" t="s">
        <v>38</v>
      </c>
      <c r="C299" s="170" t="s">
        <v>85</v>
      </c>
      <c r="D299" s="255">
        <v>23344.469000000001</v>
      </c>
      <c r="E299" s="255">
        <v>36953.359000000004</v>
      </c>
      <c r="F299" s="256">
        <v>60297.828000000009</v>
      </c>
      <c r="G299" s="231"/>
    </row>
    <row r="300" spans="1:7" s="58" customFormat="1" ht="13.5" customHeight="1" x14ac:dyDescent="0.2">
      <c r="A300" s="364">
        <v>2016</v>
      </c>
      <c r="B300" s="365" t="s">
        <v>39</v>
      </c>
      <c r="C300" s="365" t="s">
        <v>85</v>
      </c>
      <c r="D300" s="366">
        <v>23943.1</v>
      </c>
      <c r="E300" s="366">
        <v>34445.928</v>
      </c>
      <c r="F300" s="367">
        <v>58389.027999999998</v>
      </c>
      <c r="G300" s="231"/>
    </row>
    <row r="301" spans="1:7" s="58" customFormat="1" ht="13.5" customHeight="1" x14ac:dyDescent="0.2">
      <c r="A301" s="254">
        <v>2016</v>
      </c>
      <c r="B301" s="170" t="s">
        <v>40</v>
      </c>
      <c r="C301" s="170" t="s">
        <v>85</v>
      </c>
      <c r="D301" s="255">
        <v>24861.140000000003</v>
      </c>
      <c r="E301" s="255">
        <v>33338.875999999997</v>
      </c>
      <c r="F301" s="256">
        <v>58200.015999999996</v>
      </c>
      <c r="G301" s="231"/>
    </row>
    <row r="302" spans="1:7" s="58" customFormat="1" ht="13.5" customHeight="1" x14ac:dyDescent="0.2">
      <c r="A302" s="364">
        <v>2016</v>
      </c>
      <c r="B302" s="365" t="s">
        <v>41</v>
      </c>
      <c r="C302" s="365" t="s">
        <v>85</v>
      </c>
      <c r="D302" s="366">
        <v>22579.05</v>
      </c>
      <c r="E302" s="366">
        <v>32704.360999999997</v>
      </c>
      <c r="F302" s="367">
        <v>55283.410999999993</v>
      </c>
      <c r="G302" s="231"/>
    </row>
    <row r="303" spans="1:7" s="58" customFormat="1" ht="13.5" customHeight="1" x14ac:dyDescent="0.2">
      <c r="A303" s="254">
        <v>2016</v>
      </c>
      <c r="B303" s="170" t="s">
        <v>42</v>
      </c>
      <c r="C303" s="170" t="s">
        <v>85</v>
      </c>
      <c r="D303" s="255">
        <v>24278.501000000004</v>
      </c>
      <c r="E303" s="255">
        <v>37726.801999999996</v>
      </c>
      <c r="F303" s="256">
        <v>62005.303</v>
      </c>
      <c r="G303" s="231"/>
    </row>
    <row r="304" spans="1:7" s="58" customFormat="1" ht="13.5" customHeight="1" x14ac:dyDescent="0.2">
      <c r="A304" s="364">
        <v>2017</v>
      </c>
      <c r="B304" s="365" t="s">
        <v>43</v>
      </c>
      <c r="C304" s="365" t="s">
        <v>85</v>
      </c>
      <c r="D304" s="366">
        <v>20997.039999999997</v>
      </c>
      <c r="E304" s="366">
        <v>33425.337499999994</v>
      </c>
      <c r="F304" s="367">
        <v>54422.377499999995</v>
      </c>
      <c r="G304" s="231"/>
    </row>
    <row r="305" spans="1:7" s="58" customFormat="1" ht="13.5" customHeight="1" x14ac:dyDescent="0.2">
      <c r="A305" s="254">
        <v>2017</v>
      </c>
      <c r="B305" s="170" t="s">
        <v>44</v>
      </c>
      <c r="C305" s="170" t="s">
        <v>85</v>
      </c>
      <c r="D305" s="255">
        <v>22598.5</v>
      </c>
      <c r="E305" s="255">
        <v>30435.696000000004</v>
      </c>
      <c r="F305" s="256">
        <v>53034.196000000004</v>
      </c>
      <c r="G305" s="231"/>
    </row>
    <row r="306" spans="1:7" s="58" customFormat="1" ht="13.5" customHeight="1" x14ac:dyDescent="0.2">
      <c r="A306" s="364">
        <v>2017</v>
      </c>
      <c r="B306" s="365" t="s">
        <v>45</v>
      </c>
      <c r="C306" s="365" t="s">
        <v>85</v>
      </c>
      <c r="D306" s="366">
        <v>28871.579999999998</v>
      </c>
      <c r="E306" s="366">
        <v>41885.264000000003</v>
      </c>
      <c r="F306" s="367">
        <v>70756.844000000012</v>
      </c>
      <c r="G306" s="231"/>
    </row>
    <row r="307" spans="1:7" s="58" customFormat="1" ht="13.5" customHeight="1" x14ac:dyDescent="0.2">
      <c r="A307" s="254">
        <v>2017</v>
      </c>
      <c r="B307" s="170" t="s">
        <v>33</v>
      </c>
      <c r="C307" s="170" t="s">
        <v>85</v>
      </c>
      <c r="D307" s="255">
        <v>21480.430000000004</v>
      </c>
      <c r="E307" s="255">
        <v>32357.203500000003</v>
      </c>
      <c r="F307" s="256">
        <v>53837.633500000004</v>
      </c>
      <c r="G307" s="231"/>
    </row>
    <row r="308" spans="1:7" s="58" customFormat="1" ht="13.5" customHeight="1" x14ac:dyDescent="0.2">
      <c r="A308" s="364">
        <v>2017</v>
      </c>
      <c r="B308" s="365" t="s">
        <v>35</v>
      </c>
      <c r="C308" s="365" t="s">
        <v>85</v>
      </c>
      <c r="D308" s="366">
        <v>24557.150000000005</v>
      </c>
      <c r="E308" s="366">
        <v>34405.682000000001</v>
      </c>
      <c r="F308" s="367">
        <v>58962.831999999995</v>
      </c>
      <c r="G308" s="231"/>
    </row>
    <row r="309" spans="1:7" s="58" customFormat="1" ht="13.5" customHeight="1" x14ac:dyDescent="0.2">
      <c r="A309" s="254">
        <v>2017</v>
      </c>
      <c r="B309" s="170" t="s">
        <v>36</v>
      </c>
      <c r="C309" s="170" t="s">
        <v>85</v>
      </c>
      <c r="D309" s="255">
        <v>24161.410000000003</v>
      </c>
      <c r="E309" s="255">
        <v>33880.063999999998</v>
      </c>
      <c r="F309" s="256">
        <v>58041.473999999987</v>
      </c>
      <c r="G309" s="231"/>
    </row>
    <row r="310" spans="1:7" s="58" customFormat="1" ht="13.5" customHeight="1" x14ac:dyDescent="0.2">
      <c r="A310" s="364">
        <v>2017</v>
      </c>
      <c r="B310" s="365" t="s">
        <v>37</v>
      </c>
      <c r="C310" s="365" t="s">
        <v>85</v>
      </c>
      <c r="D310" s="366">
        <v>23239.900000000005</v>
      </c>
      <c r="E310" s="366">
        <v>37094.516499999998</v>
      </c>
      <c r="F310" s="367">
        <v>60334.416500000007</v>
      </c>
      <c r="G310" s="231"/>
    </row>
    <row r="311" spans="1:7" s="58" customFormat="1" ht="13.5" customHeight="1" x14ac:dyDescent="0.2">
      <c r="A311" s="254">
        <v>2017</v>
      </c>
      <c r="B311" s="170" t="s">
        <v>38</v>
      </c>
      <c r="C311" s="170" t="s">
        <v>85</v>
      </c>
      <c r="D311" s="255">
        <v>23853.79</v>
      </c>
      <c r="E311" s="255">
        <v>37339.517</v>
      </c>
      <c r="F311" s="256">
        <v>61193.307000000001</v>
      </c>
      <c r="G311" s="231"/>
    </row>
    <row r="312" spans="1:7" s="58" customFormat="1" ht="13.5" customHeight="1" x14ac:dyDescent="0.2">
      <c r="A312" s="364">
        <v>2017</v>
      </c>
      <c r="B312" s="365" t="s">
        <v>39</v>
      </c>
      <c r="C312" s="365" t="s">
        <v>85</v>
      </c>
      <c r="D312" s="366">
        <v>21520.48</v>
      </c>
      <c r="E312" s="366">
        <v>35734.538</v>
      </c>
      <c r="F312" s="367">
        <v>57255.018000000011</v>
      </c>
      <c r="G312" s="231"/>
    </row>
    <row r="313" spans="1:7" s="58" customFormat="1" ht="13.5" customHeight="1" x14ac:dyDescent="0.2">
      <c r="A313" s="254">
        <v>2017</v>
      </c>
      <c r="B313" s="170" t="s">
        <v>40</v>
      </c>
      <c r="C313" s="170" t="s">
        <v>85</v>
      </c>
      <c r="D313" s="255">
        <v>21657.79</v>
      </c>
      <c r="E313" s="255">
        <v>35791.387999999999</v>
      </c>
      <c r="F313" s="256">
        <v>57449.178</v>
      </c>
      <c r="G313" s="231"/>
    </row>
    <row r="314" spans="1:7" s="58" customFormat="1" ht="13.5" customHeight="1" x14ac:dyDescent="0.2">
      <c r="A314" s="364">
        <v>2017</v>
      </c>
      <c r="B314" s="365" t="s">
        <v>41</v>
      </c>
      <c r="C314" s="365" t="s">
        <v>85</v>
      </c>
      <c r="D314" s="366">
        <v>23148.47</v>
      </c>
      <c r="E314" s="366">
        <v>36664.897499999992</v>
      </c>
      <c r="F314" s="367">
        <v>59813.3675</v>
      </c>
      <c r="G314" s="231"/>
    </row>
    <row r="315" spans="1:7" s="58" customFormat="1" ht="13.5" customHeight="1" x14ac:dyDescent="0.2">
      <c r="A315" s="254">
        <v>2017</v>
      </c>
      <c r="B315" s="170" t="s">
        <v>42</v>
      </c>
      <c r="C315" s="170" t="s">
        <v>85</v>
      </c>
      <c r="D315" s="255">
        <v>22372.329999999998</v>
      </c>
      <c r="E315" s="255">
        <v>32788.495999999999</v>
      </c>
      <c r="F315" s="256">
        <v>55160.826000000001</v>
      </c>
      <c r="G315" s="231"/>
    </row>
    <row r="316" spans="1:7" s="58" customFormat="1" ht="13.5" customHeight="1" x14ac:dyDescent="0.2">
      <c r="A316" s="364">
        <v>2018</v>
      </c>
      <c r="B316" s="365" t="s">
        <v>43</v>
      </c>
      <c r="C316" s="365" t="s">
        <v>85</v>
      </c>
      <c r="D316" s="366">
        <v>20030.510000000002</v>
      </c>
      <c r="E316" s="366">
        <v>31615.517</v>
      </c>
      <c r="F316" s="367">
        <v>51646.027000000002</v>
      </c>
      <c r="G316" s="231"/>
    </row>
    <row r="317" spans="1:7" s="58" customFormat="1" ht="13.5" customHeight="1" x14ac:dyDescent="0.2">
      <c r="A317" s="254">
        <v>2018</v>
      </c>
      <c r="B317" s="170" t="s">
        <v>44</v>
      </c>
      <c r="C317" s="170" t="s">
        <v>85</v>
      </c>
      <c r="D317" s="255">
        <v>19948.010000000002</v>
      </c>
      <c r="E317" s="255">
        <v>30756.57</v>
      </c>
      <c r="F317" s="256">
        <v>50704.58</v>
      </c>
      <c r="G317" s="231"/>
    </row>
    <row r="318" spans="1:7" s="58" customFormat="1" ht="13.5" customHeight="1" x14ac:dyDescent="0.2">
      <c r="A318" s="364">
        <v>2018</v>
      </c>
      <c r="B318" s="365" t="s">
        <v>45</v>
      </c>
      <c r="C318" s="365" t="s">
        <v>85</v>
      </c>
      <c r="D318" s="366">
        <v>25199.431999999997</v>
      </c>
      <c r="E318" s="366">
        <v>35823.186999999998</v>
      </c>
      <c r="F318" s="367">
        <v>61022.618999999999</v>
      </c>
      <c r="G318" s="231"/>
    </row>
    <row r="319" spans="1:7" s="58" customFormat="1" ht="13.5" customHeight="1" x14ac:dyDescent="0.2">
      <c r="A319" s="254">
        <v>2018</v>
      </c>
      <c r="B319" s="170" t="s">
        <v>33</v>
      </c>
      <c r="C319" s="170" t="s">
        <v>85</v>
      </c>
      <c r="D319" s="255">
        <v>26413.200000000004</v>
      </c>
      <c r="E319" s="255">
        <v>36007.327999999994</v>
      </c>
      <c r="F319" s="256">
        <v>62420.527999999991</v>
      </c>
      <c r="G319" s="231"/>
    </row>
    <row r="320" spans="1:7" s="58" customFormat="1" ht="13.5" customHeight="1" x14ac:dyDescent="0.2">
      <c r="A320" s="364">
        <v>2018</v>
      </c>
      <c r="B320" s="365" t="s">
        <v>35</v>
      </c>
      <c r="C320" s="365" t="s">
        <v>85</v>
      </c>
      <c r="D320" s="366">
        <v>28277.769999999997</v>
      </c>
      <c r="E320" s="366">
        <v>30243.649500000003</v>
      </c>
      <c r="F320" s="367">
        <v>58521.419500000004</v>
      </c>
      <c r="G320" s="231"/>
    </row>
    <row r="321" spans="1:7" s="58" customFormat="1" ht="13.5" customHeight="1" x14ac:dyDescent="0.2">
      <c r="A321" s="254">
        <v>2018</v>
      </c>
      <c r="B321" s="170" t="s">
        <v>36</v>
      </c>
      <c r="C321" s="170" t="s">
        <v>85</v>
      </c>
      <c r="D321" s="255">
        <v>25649.469999999998</v>
      </c>
      <c r="E321" s="255">
        <v>30805.653000000006</v>
      </c>
      <c r="F321" s="256">
        <v>56455.123000000007</v>
      </c>
      <c r="G321" s="231"/>
    </row>
    <row r="322" spans="1:7" s="58" customFormat="1" ht="13.5" customHeight="1" x14ac:dyDescent="0.2">
      <c r="A322" s="364">
        <v>2018</v>
      </c>
      <c r="B322" s="365" t="s">
        <v>37</v>
      </c>
      <c r="C322" s="365" t="s">
        <v>85</v>
      </c>
      <c r="D322" s="366">
        <v>24315.879999999997</v>
      </c>
      <c r="E322" s="366">
        <v>32132.898000000008</v>
      </c>
      <c r="F322" s="367">
        <v>56448.778000000006</v>
      </c>
      <c r="G322" s="231"/>
    </row>
    <row r="323" spans="1:7" s="58" customFormat="1" ht="13.5" customHeight="1" x14ac:dyDescent="0.2">
      <c r="A323" s="254">
        <v>2018</v>
      </c>
      <c r="B323" s="170" t="s">
        <v>38</v>
      </c>
      <c r="C323" s="170" t="s">
        <v>85</v>
      </c>
      <c r="D323" s="255">
        <v>25395.200000000001</v>
      </c>
      <c r="E323" s="255">
        <v>33340.647499999999</v>
      </c>
      <c r="F323" s="256">
        <v>58735.847499999996</v>
      </c>
      <c r="G323" s="231"/>
    </row>
    <row r="324" spans="1:7" s="58" customFormat="1" ht="13.5" customHeight="1" x14ac:dyDescent="0.2">
      <c r="A324" s="364">
        <v>2018</v>
      </c>
      <c r="B324" s="365" t="s">
        <v>39</v>
      </c>
      <c r="C324" s="365" t="s">
        <v>85</v>
      </c>
      <c r="D324" s="366">
        <v>26482.462000000003</v>
      </c>
      <c r="E324" s="366">
        <v>31648.202499999999</v>
      </c>
      <c r="F324" s="367">
        <v>58130.664499999999</v>
      </c>
      <c r="G324" s="231"/>
    </row>
    <row r="325" spans="1:7" s="58" customFormat="1" ht="13.5" customHeight="1" x14ac:dyDescent="0.2">
      <c r="A325" s="254">
        <v>2018</v>
      </c>
      <c r="B325" s="170" t="s">
        <v>40</v>
      </c>
      <c r="C325" s="170" t="s">
        <v>85</v>
      </c>
      <c r="D325" s="255">
        <v>25204.931000000004</v>
      </c>
      <c r="E325" s="255">
        <v>32875.377500000002</v>
      </c>
      <c r="F325" s="256">
        <v>58080.308500000014</v>
      </c>
      <c r="G325" s="231"/>
    </row>
    <row r="326" spans="1:7" s="58" customFormat="1" ht="13.5" customHeight="1" x14ac:dyDescent="0.2">
      <c r="A326" s="364">
        <v>2018</v>
      </c>
      <c r="B326" s="365" t="s">
        <v>41</v>
      </c>
      <c r="C326" s="365" t="s">
        <v>85</v>
      </c>
      <c r="D326" s="366">
        <v>24468.23</v>
      </c>
      <c r="E326" s="366">
        <v>32935.247499999998</v>
      </c>
      <c r="F326" s="367">
        <v>57403.477499999994</v>
      </c>
      <c r="G326" s="231"/>
    </row>
    <row r="327" spans="1:7" s="58" customFormat="1" ht="13.5" customHeight="1" x14ac:dyDescent="0.2">
      <c r="A327" s="254">
        <v>2018</v>
      </c>
      <c r="B327" s="170" t="s">
        <v>42</v>
      </c>
      <c r="C327" s="170" t="s">
        <v>85</v>
      </c>
      <c r="D327" s="255">
        <v>24900.279999999995</v>
      </c>
      <c r="E327" s="255">
        <v>29743.455999999991</v>
      </c>
      <c r="F327" s="256">
        <v>54643.73599999999</v>
      </c>
      <c r="G327" s="231"/>
    </row>
    <row r="328" spans="1:7" s="58" customFormat="1" ht="13.5" customHeight="1" x14ac:dyDescent="0.2">
      <c r="A328" s="364">
        <v>2019</v>
      </c>
      <c r="B328" s="365" t="s">
        <v>43</v>
      </c>
      <c r="C328" s="365" t="s">
        <v>85</v>
      </c>
      <c r="D328" s="366">
        <v>22276.91</v>
      </c>
      <c r="E328" s="366">
        <v>30903.47</v>
      </c>
      <c r="F328" s="367">
        <v>53180.38</v>
      </c>
      <c r="G328" s="231"/>
    </row>
    <row r="329" spans="1:7" s="58" customFormat="1" ht="13.5" customHeight="1" x14ac:dyDescent="0.2">
      <c r="A329" s="254">
        <v>2019</v>
      </c>
      <c r="B329" s="170" t="s">
        <v>44</v>
      </c>
      <c r="C329" s="170" t="s">
        <v>85</v>
      </c>
      <c r="D329" s="255">
        <v>24864.270000000004</v>
      </c>
      <c r="E329" s="255">
        <v>29447.3825</v>
      </c>
      <c r="F329" s="256">
        <v>54311.652500000004</v>
      </c>
      <c r="G329" s="231"/>
    </row>
    <row r="330" spans="1:7" s="58" customFormat="1" ht="13.5" customHeight="1" x14ac:dyDescent="0.2">
      <c r="A330" s="364">
        <v>2019</v>
      </c>
      <c r="B330" s="365" t="s">
        <v>45</v>
      </c>
      <c r="C330" s="365" t="s">
        <v>85</v>
      </c>
      <c r="D330" s="366">
        <v>23857.925999999999</v>
      </c>
      <c r="E330" s="366">
        <v>28723.655999999995</v>
      </c>
      <c r="F330" s="367">
        <v>52581.581999999995</v>
      </c>
      <c r="G330" s="231"/>
    </row>
    <row r="331" spans="1:7" s="58" customFormat="1" ht="13.5" customHeight="1" x14ac:dyDescent="0.2">
      <c r="A331" s="254">
        <v>2019</v>
      </c>
      <c r="B331" s="170" t="s">
        <v>33</v>
      </c>
      <c r="C331" s="170" t="s">
        <v>85</v>
      </c>
      <c r="D331" s="255">
        <v>23669.79</v>
      </c>
      <c r="E331" s="255">
        <v>30308.434999999998</v>
      </c>
      <c r="F331" s="256">
        <v>53978.224999999991</v>
      </c>
      <c r="G331" s="231"/>
    </row>
    <row r="332" spans="1:7" s="58" customFormat="1" ht="13.5" customHeight="1" x14ac:dyDescent="0.2">
      <c r="A332" s="364">
        <v>2019</v>
      </c>
      <c r="B332" s="365" t="s">
        <v>35</v>
      </c>
      <c r="C332" s="365" t="s">
        <v>85</v>
      </c>
      <c r="D332" s="366">
        <v>24867.249999999996</v>
      </c>
      <c r="E332" s="366">
        <v>30098.0965</v>
      </c>
      <c r="F332" s="367">
        <v>54965.3465</v>
      </c>
      <c r="G332" s="231"/>
    </row>
    <row r="333" spans="1:7" s="58" customFormat="1" ht="13.5" customHeight="1" x14ac:dyDescent="0.2">
      <c r="A333" s="254">
        <v>2019</v>
      </c>
      <c r="B333" s="170" t="s">
        <v>36</v>
      </c>
      <c r="C333" s="170" t="s">
        <v>85</v>
      </c>
      <c r="D333" s="255">
        <v>24323.260000000002</v>
      </c>
      <c r="E333" s="255">
        <v>27779.135000000009</v>
      </c>
      <c r="F333" s="256">
        <v>52102.395000000011</v>
      </c>
      <c r="G333" s="231"/>
    </row>
    <row r="334" spans="1:7" s="58" customFormat="1" ht="13.5" customHeight="1" x14ac:dyDescent="0.2">
      <c r="A334" s="364">
        <v>2019</v>
      </c>
      <c r="B334" s="365" t="s">
        <v>37</v>
      </c>
      <c r="C334" s="365" t="s">
        <v>85</v>
      </c>
      <c r="D334" s="366">
        <v>25858.609999999993</v>
      </c>
      <c r="E334" s="366">
        <v>30065.792999999998</v>
      </c>
      <c r="F334" s="367">
        <v>55924.402999999991</v>
      </c>
      <c r="G334" s="231"/>
    </row>
    <row r="335" spans="1:7" s="58" customFormat="1" ht="13.5" customHeight="1" x14ac:dyDescent="0.2">
      <c r="A335" s="254">
        <v>2019</v>
      </c>
      <c r="B335" s="170" t="s">
        <v>38</v>
      </c>
      <c r="C335" s="170" t="s">
        <v>85</v>
      </c>
      <c r="D335" s="255">
        <v>26224.399999999998</v>
      </c>
      <c r="E335" s="255">
        <v>30023.546000000002</v>
      </c>
      <c r="F335" s="256">
        <v>56247.945999999996</v>
      </c>
      <c r="G335" s="231"/>
    </row>
    <row r="336" spans="1:7" s="58" customFormat="1" ht="13.5" customHeight="1" x14ac:dyDescent="0.2">
      <c r="A336" s="364">
        <v>2019</v>
      </c>
      <c r="B336" s="365" t="s">
        <v>39</v>
      </c>
      <c r="C336" s="365" t="s">
        <v>85</v>
      </c>
      <c r="D336" s="366">
        <v>19970.900000000001</v>
      </c>
      <c r="E336" s="366">
        <v>25945.035000000003</v>
      </c>
      <c r="F336" s="367">
        <v>45915.935000000005</v>
      </c>
      <c r="G336" s="231"/>
    </row>
    <row r="337" spans="1:7" s="58" customFormat="1" ht="13.5" customHeight="1" x14ac:dyDescent="0.2">
      <c r="A337" s="254">
        <v>2019</v>
      </c>
      <c r="B337" s="170" t="s">
        <v>40</v>
      </c>
      <c r="C337" s="170" t="s">
        <v>85</v>
      </c>
      <c r="D337" s="255">
        <v>23184.999000000003</v>
      </c>
      <c r="E337" s="255">
        <v>29010.393499999998</v>
      </c>
      <c r="F337" s="256">
        <v>52195.392500000002</v>
      </c>
      <c r="G337" s="231"/>
    </row>
    <row r="338" spans="1:7" s="58" customFormat="1" ht="13.5" customHeight="1" x14ac:dyDescent="0.2">
      <c r="A338" s="364">
        <v>2019</v>
      </c>
      <c r="B338" s="365" t="s">
        <v>41</v>
      </c>
      <c r="C338" s="365" t="s">
        <v>85</v>
      </c>
      <c r="D338" s="366">
        <v>23825.079999999998</v>
      </c>
      <c r="E338" s="366">
        <v>30427.033500000001</v>
      </c>
      <c r="F338" s="367">
        <v>54252.113500000007</v>
      </c>
      <c r="G338" s="231"/>
    </row>
    <row r="339" spans="1:7" s="58" customFormat="1" ht="13.5" customHeight="1" x14ac:dyDescent="0.2">
      <c r="A339" s="254">
        <v>2019</v>
      </c>
      <c r="B339" s="170" t="s">
        <v>42</v>
      </c>
      <c r="C339" s="170" t="s">
        <v>85</v>
      </c>
      <c r="D339" s="255">
        <v>23539.78</v>
      </c>
      <c r="E339" s="255">
        <v>28345.833500000004</v>
      </c>
      <c r="F339" s="256">
        <v>51885.613499999999</v>
      </c>
      <c r="G339" s="231"/>
    </row>
    <row r="340" spans="1:7" s="58" customFormat="1" ht="13.5" customHeight="1" x14ac:dyDescent="0.2">
      <c r="A340" s="364">
        <v>2020</v>
      </c>
      <c r="B340" s="365" t="s">
        <v>43</v>
      </c>
      <c r="C340" s="365" t="s">
        <v>85</v>
      </c>
      <c r="D340" s="366">
        <v>20475.870000000003</v>
      </c>
      <c r="E340" s="366">
        <v>27966.583500000001</v>
      </c>
      <c r="F340" s="367">
        <v>48442.453500000003</v>
      </c>
      <c r="G340" s="231"/>
    </row>
    <row r="341" spans="1:7" s="58" customFormat="1" ht="13.5" customHeight="1" x14ac:dyDescent="0.2">
      <c r="A341" s="254">
        <v>2020</v>
      </c>
      <c r="B341" s="170" t="s">
        <v>44</v>
      </c>
      <c r="C341" s="170" t="s">
        <v>85</v>
      </c>
      <c r="D341" s="255">
        <v>25353.2925</v>
      </c>
      <c r="E341" s="255">
        <v>27151.437500000015</v>
      </c>
      <c r="F341" s="256">
        <v>52504.73000000001</v>
      </c>
      <c r="G341" s="231"/>
    </row>
    <row r="342" spans="1:7" s="58" customFormat="1" ht="13.5" customHeight="1" x14ac:dyDescent="0.2">
      <c r="A342" s="364">
        <v>2020</v>
      </c>
      <c r="B342" s="365" t="s">
        <v>45</v>
      </c>
      <c r="C342" s="365" t="s">
        <v>85</v>
      </c>
      <c r="D342" s="366">
        <v>19271.409999999996</v>
      </c>
      <c r="E342" s="366">
        <v>23866.113500000007</v>
      </c>
      <c r="F342" s="367">
        <v>43137.523500000003</v>
      </c>
      <c r="G342" s="231"/>
    </row>
    <row r="343" spans="1:7" s="58" customFormat="1" ht="13.5" customHeight="1" x14ac:dyDescent="0.2">
      <c r="A343" s="254">
        <v>2020</v>
      </c>
      <c r="B343" s="170" t="s">
        <v>33</v>
      </c>
      <c r="C343" s="170" t="s">
        <v>85</v>
      </c>
      <c r="D343" s="255">
        <v>2511.7400000000002</v>
      </c>
      <c r="E343" s="255">
        <v>10330.164999999999</v>
      </c>
      <c r="F343" s="256">
        <v>12841.904999999999</v>
      </c>
      <c r="G343" s="231"/>
    </row>
    <row r="344" spans="1:7" s="58" customFormat="1" ht="13.5" customHeight="1" x14ac:dyDescent="0.2">
      <c r="A344" s="364">
        <v>2020</v>
      </c>
      <c r="B344" s="365" t="s">
        <v>35</v>
      </c>
      <c r="C344" s="365" t="s">
        <v>85</v>
      </c>
      <c r="D344" s="366">
        <v>15113.550000000003</v>
      </c>
      <c r="E344" s="366">
        <v>21891.539000000012</v>
      </c>
      <c r="F344" s="367">
        <v>37005.089000000014</v>
      </c>
      <c r="G344" s="231"/>
    </row>
    <row r="345" spans="1:7" s="58" customFormat="1" ht="13.5" customHeight="1" x14ac:dyDescent="0.2">
      <c r="A345" s="254">
        <v>2020</v>
      </c>
      <c r="B345" s="170" t="s">
        <v>36</v>
      </c>
      <c r="C345" s="170" t="s">
        <v>85</v>
      </c>
      <c r="D345" s="255">
        <v>18083.400000000001</v>
      </c>
      <c r="E345" s="255">
        <v>25142.392000000014</v>
      </c>
      <c r="F345" s="256">
        <v>43225.792000000016</v>
      </c>
      <c r="G345" s="231"/>
    </row>
    <row r="346" spans="1:7" s="58" customFormat="1" ht="13.5" customHeight="1" x14ac:dyDescent="0.2">
      <c r="A346" s="364">
        <v>2020</v>
      </c>
      <c r="B346" s="365" t="s">
        <v>37</v>
      </c>
      <c r="C346" s="365" t="s">
        <v>85</v>
      </c>
      <c r="D346" s="366">
        <v>19022.675000000003</v>
      </c>
      <c r="E346" s="366">
        <v>29904.08300000001</v>
      </c>
      <c r="F346" s="367">
        <v>48926.758000000016</v>
      </c>
      <c r="G346" s="231"/>
    </row>
    <row r="347" spans="1:7" s="58" customFormat="1" ht="13.5" customHeight="1" x14ac:dyDescent="0.2">
      <c r="A347" s="254">
        <v>2020</v>
      </c>
      <c r="B347" s="170" t="s">
        <v>38</v>
      </c>
      <c r="C347" s="170" t="s">
        <v>85</v>
      </c>
      <c r="D347" s="255">
        <v>20692.68</v>
      </c>
      <c r="E347" s="255">
        <v>26729.211000000007</v>
      </c>
      <c r="F347" s="256">
        <v>47421.891000000003</v>
      </c>
      <c r="G347" s="231"/>
    </row>
    <row r="348" spans="1:7" s="58" customFormat="1" ht="13.5" customHeight="1" x14ac:dyDescent="0.2">
      <c r="A348" s="364">
        <v>2020</v>
      </c>
      <c r="B348" s="365" t="s">
        <v>39</v>
      </c>
      <c r="C348" s="365" t="s">
        <v>85</v>
      </c>
      <c r="D348" s="366">
        <v>27334.559999999998</v>
      </c>
      <c r="E348" s="366">
        <v>30050.563999999991</v>
      </c>
      <c r="F348" s="367">
        <v>57385.123999999996</v>
      </c>
      <c r="G348" s="231"/>
    </row>
    <row r="349" spans="1:7" s="58" customFormat="1" ht="13.5" customHeight="1" x14ac:dyDescent="0.2">
      <c r="A349" s="254">
        <v>2020</v>
      </c>
      <c r="B349" s="170" t="s">
        <v>40</v>
      </c>
      <c r="C349" s="170" t="s">
        <v>85</v>
      </c>
      <c r="D349" s="255">
        <v>27117.751</v>
      </c>
      <c r="E349" s="255">
        <v>30686.392500000009</v>
      </c>
      <c r="F349" s="256">
        <v>57804.143500000013</v>
      </c>
      <c r="G349" s="231"/>
    </row>
    <row r="350" spans="1:7" s="58" customFormat="1" ht="13.5" customHeight="1" x14ac:dyDescent="0.2">
      <c r="A350" s="364">
        <v>2020</v>
      </c>
      <c r="B350" s="365" t="s">
        <v>41</v>
      </c>
      <c r="C350" s="365" t="s">
        <v>85</v>
      </c>
      <c r="D350" s="366">
        <v>24556.995200000001</v>
      </c>
      <c r="E350" s="366">
        <v>29089.098999999987</v>
      </c>
      <c r="F350" s="367">
        <v>53646.094199999992</v>
      </c>
      <c r="G350" s="231"/>
    </row>
    <row r="351" spans="1:7" s="58" customFormat="1" ht="13.5" customHeight="1" x14ac:dyDescent="0.2">
      <c r="A351" s="254">
        <v>2020</v>
      </c>
      <c r="B351" s="170" t="s">
        <v>42</v>
      </c>
      <c r="C351" s="170" t="s">
        <v>85</v>
      </c>
      <c r="D351" s="255">
        <v>25743.015080000001</v>
      </c>
      <c r="E351" s="255">
        <v>30048.419500000004</v>
      </c>
      <c r="F351" s="256">
        <v>55791.434580000001</v>
      </c>
      <c r="G351" s="231"/>
    </row>
    <row r="352" spans="1:7" s="58" customFormat="1" ht="13.5" customHeight="1" x14ac:dyDescent="0.2">
      <c r="A352" s="364">
        <v>2021</v>
      </c>
      <c r="B352" s="365" t="s">
        <v>43</v>
      </c>
      <c r="C352" s="365" t="s">
        <v>85</v>
      </c>
      <c r="D352" s="366">
        <v>24382.381000000001</v>
      </c>
      <c r="E352" s="366">
        <v>28841.563999999995</v>
      </c>
      <c r="F352" s="367">
        <v>53223.945</v>
      </c>
      <c r="G352" s="231"/>
    </row>
    <row r="353" spans="1:12" s="58" customFormat="1" ht="13.5" customHeight="1" x14ac:dyDescent="0.2">
      <c r="A353" s="254">
        <v>2021</v>
      </c>
      <c r="B353" s="170" t="s">
        <v>44</v>
      </c>
      <c r="C353" s="170" t="s">
        <v>85</v>
      </c>
      <c r="D353" s="255">
        <v>28593.646999999997</v>
      </c>
      <c r="E353" s="255">
        <v>27133.067999999992</v>
      </c>
      <c r="F353" s="256">
        <v>55726.714999999989</v>
      </c>
      <c r="G353" s="231"/>
    </row>
    <row r="354" spans="1:12" s="58" customFormat="1" ht="13.5" customHeight="1" x14ac:dyDescent="0.2">
      <c r="A354" s="364">
        <v>2021</v>
      </c>
      <c r="B354" s="365" t="s">
        <v>45</v>
      </c>
      <c r="C354" s="365" t="s">
        <v>85</v>
      </c>
      <c r="D354" s="366">
        <v>33283.403420000002</v>
      </c>
      <c r="E354" s="366">
        <v>33205.75</v>
      </c>
      <c r="F354" s="367">
        <v>66489.153419999988</v>
      </c>
      <c r="G354" s="231"/>
    </row>
    <row r="355" spans="1:12" s="58" customFormat="1" ht="13.5" customHeight="1" x14ac:dyDescent="0.2">
      <c r="A355" s="254">
        <v>2021</v>
      </c>
      <c r="B355" s="170" t="s">
        <v>33</v>
      </c>
      <c r="C355" s="170" t="s">
        <v>85</v>
      </c>
      <c r="D355" s="255">
        <v>24761.104310000002</v>
      </c>
      <c r="E355" s="255">
        <v>27734.951500000003</v>
      </c>
      <c r="F355" s="256">
        <v>52496.055810000005</v>
      </c>
      <c r="G355" s="231"/>
    </row>
    <row r="356" spans="1:12" s="58" customFormat="1" ht="13.5" customHeight="1" x14ac:dyDescent="0.2">
      <c r="A356" s="364">
        <v>2021</v>
      </c>
      <c r="B356" s="365" t="s">
        <v>35</v>
      </c>
      <c r="C356" s="365" t="s">
        <v>85</v>
      </c>
      <c r="D356" s="366">
        <v>27821.46183</v>
      </c>
      <c r="E356" s="366">
        <v>28168.255999999994</v>
      </c>
      <c r="F356" s="367">
        <v>55989.717829999994</v>
      </c>
      <c r="G356" s="231"/>
    </row>
    <row r="357" spans="1:12" s="58" customFormat="1" ht="13.5" customHeight="1" x14ac:dyDescent="0.2">
      <c r="A357" s="254">
        <v>2021</v>
      </c>
      <c r="B357" s="170" t="s">
        <v>36</v>
      </c>
      <c r="C357" s="170" t="s">
        <v>85</v>
      </c>
      <c r="D357" s="255">
        <v>27947.30759389649</v>
      </c>
      <c r="E357" s="255">
        <v>27989.468999999997</v>
      </c>
      <c r="F357" s="256">
        <v>55936.776593896488</v>
      </c>
      <c r="G357" s="231"/>
    </row>
    <row r="358" spans="1:12" s="58" customFormat="1" ht="13.5" customHeight="1" x14ac:dyDescent="0.2">
      <c r="A358" s="364">
        <v>2021</v>
      </c>
      <c r="B358" s="365" t="s">
        <v>37</v>
      </c>
      <c r="C358" s="365" t="s">
        <v>85</v>
      </c>
      <c r="D358" s="366">
        <v>32436.696998779298</v>
      </c>
      <c r="E358" s="366">
        <v>28208.068993896479</v>
      </c>
      <c r="F358" s="367">
        <v>60644.765992675777</v>
      </c>
      <c r="G358" s="231"/>
    </row>
    <row r="359" spans="1:12" s="58" customFormat="1" ht="13.5" customHeight="1" x14ac:dyDescent="0.2">
      <c r="A359" s="254">
        <v>2021</v>
      </c>
      <c r="B359" s="170" t="s">
        <v>38</v>
      </c>
      <c r="C359" s="170" t="s">
        <v>85</v>
      </c>
      <c r="D359" s="255">
        <v>29321.609299999996</v>
      </c>
      <c r="E359" s="255">
        <v>27497.492000000006</v>
      </c>
      <c r="F359" s="256">
        <v>56819.101300000009</v>
      </c>
      <c r="G359" s="231"/>
    </row>
    <row r="360" spans="1:12" s="58" customFormat="1" ht="13.5" customHeight="1" x14ac:dyDescent="0.2">
      <c r="A360" s="364">
        <v>2021</v>
      </c>
      <c r="B360" s="365" t="s">
        <v>39</v>
      </c>
      <c r="C360" s="365" t="s">
        <v>85</v>
      </c>
      <c r="D360" s="366">
        <v>31063.278839999999</v>
      </c>
      <c r="E360" s="366">
        <v>28423.333512207028</v>
      </c>
      <c r="F360" s="367">
        <v>59486.612352207027</v>
      </c>
      <c r="G360" s="231"/>
    </row>
    <row r="361" spans="1:12" s="58" customFormat="1" ht="13.5" customHeight="1" x14ac:dyDescent="0.2">
      <c r="A361" s="254">
        <v>2021</v>
      </c>
      <c r="B361" s="170" t="s">
        <v>40</v>
      </c>
      <c r="C361" s="170" t="s">
        <v>85</v>
      </c>
      <c r="D361" s="255">
        <v>29657.79</v>
      </c>
      <c r="E361" s="255">
        <v>25660.934496948244</v>
      </c>
      <c r="F361" s="256">
        <v>55318.724496948242</v>
      </c>
      <c r="G361" s="231"/>
    </row>
    <row r="362" spans="1:12" s="58" customFormat="1" ht="13.5" customHeight="1" x14ac:dyDescent="0.2">
      <c r="A362" s="364">
        <v>2021</v>
      </c>
      <c r="B362" s="365" t="s">
        <v>41</v>
      </c>
      <c r="C362" s="365" t="s">
        <v>85</v>
      </c>
      <c r="D362" s="366">
        <v>32764.018700000004</v>
      </c>
      <c r="E362" s="366">
        <v>27785.2745</v>
      </c>
      <c r="F362" s="367">
        <v>60549.2932</v>
      </c>
      <c r="G362" s="231"/>
    </row>
    <row r="363" spans="1:12" s="58" customFormat="1" ht="13.5" customHeight="1" x14ac:dyDescent="0.2">
      <c r="A363" s="254">
        <v>2021</v>
      </c>
      <c r="B363" s="170" t="s">
        <v>42</v>
      </c>
      <c r="C363" s="170" t="s">
        <v>85</v>
      </c>
      <c r="D363" s="255">
        <v>33795.126920000002</v>
      </c>
      <c r="E363" s="255">
        <v>28631.344499999992</v>
      </c>
      <c r="F363" s="256">
        <v>62426.471420000002</v>
      </c>
      <c r="G363" s="231"/>
    </row>
    <row r="364" spans="1:12" s="58" customFormat="1" ht="13.5" customHeight="1" x14ac:dyDescent="0.2">
      <c r="A364" s="364">
        <v>2022</v>
      </c>
      <c r="B364" s="365" t="s">
        <v>43</v>
      </c>
      <c r="C364" s="365" t="s">
        <v>85</v>
      </c>
      <c r="D364" s="366">
        <v>29341.399691220704</v>
      </c>
      <c r="E364" s="366">
        <v>25071.366500000011</v>
      </c>
      <c r="F364" s="367">
        <v>54412.766191220711</v>
      </c>
      <c r="G364" s="385"/>
      <c r="H364" s="385"/>
      <c r="I364" s="385"/>
      <c r="J364" s="231"/>
      <c r="K364" s="231"/>
      <c r="L364" s="231"/>
    </row>
    <row r="365" spans="1:12" s="58" customFormat="1" ht="13.5" customHeight="1" x14ac:dyDescent="0.2">
      <c r="A365" s="254">
        <v>2022</v>
      </c>
      <c r="B365" s="170" t="s">
        <v>44</v>
      </c>
      <c r="C365" s="170" t="s">
        <v>85</v>
      </c>
      <c r="D365" s="255">
        <v>31961.199410000001</v>
      </c>
      <c r="E365" s="255">
        <v>27033.315500000004</v>
      </c>
      <c r="F365" s="256">
        <v>58994.514910000013</v>
      </c>
      <c r="G365" s="385"/>
      <c r="H365" s="385"/>
      <c r="I365" s="385"/>
      <c r="J365" s="231"/>
      <c r="K365" s="231"/>
      <c r="L365" s="231"/>
    </row>
    <row r="366" spans="1:12" s="58" customFormat="1" ht="13.5" customHeight="1" x14ac:dyDescent="0.2">
      <c r="A366" s="364">
        <v>2022</v>
      </c>
      <c r="B366" s="365" t="s">
        <v>45</v>
      </c>
      <c r="C366" s="365" t="s">
        <v>85</v>
      </c>
      <c r="D366" s="366">
        <v>31958.21</v>
      </c>
      <c r="E366" s="366">
        <v>30169.016500000005</v>
      </c>
      <c r="F366" s="367">
        <v>62127.226500000004</v>
      </c>
      <c r="G366" s="385"/>
      <c r="H366" s="385"/>
      <c r="I366" s="385"/>
      <c r="J366" s="231"/>
      <c r="K366" s="231"/>
      <c r="L366" s="231"/>
    </row>
    <row r="367" spans="1:12" s="58" customFormat="1" ht="13.5" customHeight="1" x14ac:dyDescent="0.2">
      <c r="A367" s="254">
        <v>2022</v>
      </c>
      <c r="B367" s="170" t="s">
        <v>33</v>
      </c>
      <c r="C367" s="170" t="s">
        <v>85</v>
      </c>
      <c r="D367" s="255">
        <v>31729.339999999997</v>
      </c>
      <c r="E367" s="255">
        <v>28086.372499999994</v>
      </c>
      <c r="F367" s="256">
        <v>59815.712499999994</v>
      </c>
      <c r="G367" s="385"/>
      <c r="H367" s="385"/>
      <c r="I367" s="385"/>
      <c r="J367" s="231"/>
      <c r="K367" s="231"/>
      <c r="L367" s="231"/>
    </row>
    <row r="368" spans="1:12" s="58" customFormat="1" ht="13.5" customHeight="1" x14ac:dyDescent="0.2">
      <c r="A368" s="364">
        <v>2022</v>
      </c>
      <c r="B368" s="365" t="s">
        <v>35</v>
      </c>
      <c r="C368" s="365" t="s">
        <v>85</v>
      </c>
      <c r="D368" s="366">
        <v>31943.248752746582</v>
      </c>
      <c r="E368" s="366">
        <v>27693.312999999995</v>
      </c>
      <c r="F368" s="367">
        <v>59636.561752746573</v>
      </c>
      <c r="G368" s="385"/>
      <c r="H368" s="385"/>
      <c r="I368" s="385"/>
      <c r="J368" s="231"/>
      <c r="K368" s="231"/>
      <c r="L368" s="231"/>
    </row>
    <row r="369" spans="1:12" s="58" customFormat="1" ht="13.5" customHeight="1" x14ac:dyDescent="0.2">
      <c r="A369" s="254">
        <v>2022</v>
      </c>
      <c r="B369" s="170" t="s">
        <v>36</v>
      </c>
      <c r="C369" s="170" t="s">
        <v>85</v>
      </c>
      <c r="D369" s="385">
        <v>33562.792000000001</v>
      </c>
      <c r="E369" s="385">
        <v>26947.765999999996</v>
      </c>
      <c r="F369" s="386">
        <v>60510.55799999999</v>
      </c>
      <c r="G369" s="385"/>
      <c r="H369" s="385"/>
      <c r="I369" s="385"/>
      <c r="J369" s="231"/>
      <c r="K369" s="231"/>
      <c r="L369" s="231"/>
    </row>
    <row r="370" spans="1:12" s="58" customFormat="1" ht="13.5" customHeight="1" x14ac:dyDescent="0.2">
      <c r="A370" s="364">
        <v>2022</v>
      </c>
      <c r="B370" s="365" t="s">
        <v>37</v>
      </c>
      <c r="C370" s="365" t="s">
        <v>85</v>
      </c>
      <c r="D370" s="366">
        <v>34807.493119999999</v>
      </c>
      <c r="E370" s="366">
        <v>26648.285500000005</v>
      </c>
      <c r="F370" s="367">
        <v>61455.778619999997</v>
      </c>
      <c r="G370" s="385"/>
      <c r="H370" s="385"/>
      <c r="I370" s="385"/>
      <c r="J370" s="231"/>
      <c r="K370" s="231"/>
      <c r="L370" s="231"/>
    </row>
    <row r="371" spans="1:12" s="58" customFormat="1" ht="13.5" customHeight="1" x14ac:dyDescent="0.2">
      <c r="A371" s="254">
        <v>2022</v>
      </c>
      <c r="B371" s="170" t="s">
        <v>38</v>
      </c>
      <c r="C371" s="170" t="s">
        <v>85</v>
      </c>
      <c r="D371" s="385">
        <v>35270.51</v>
      </c>
      <c r="E371" s="385">
        <v>26749.763999999996</v>
      </c>
      <c r="F371" s="386">
        <v>62020.273999999998</v>
      </c>
      <c r="G371" s="231"/>
    </row>
    <row r="372" spans="1:12" s="58" customFormat="1" ht="13.5" customHeight="1" x14ac:dyDescent="0.2">
      <c r="A372" s="364">
        <v>2022</v>
      </c>
      <c r="B372" s="365" t="s">
        <v>39</v>
      </c>
      <c r="C372" s="365" t="s">
        <v>85</v>
      </c>
      <c r="D372" s="366">
        <v>35910.293999999994</v>
      </c>
      <c r="E372" s="366">
        <v>26251.804499999998</v>
      </c>
      <c r="F372" s="367">
        <v>62162.0985</v>
      </c>
      <c r="G372" s="231"/>
    </row>
    <row r="373" spans="1:12" s="58" customFormat="1" ht="13.5" customHeight="1" x14ac:dyDescent="0.2">
      <c r="A373" s="254">
        <v>2022</v>
      </c>
      <c r="B373" s="170" t="s">
        <v>40</v>
      </c>
      <c r="C373" s="170" t="s">
        <v>85</v>
      </c>
      <c r="D373" s="385">
        <v>33103.06299923706</v>
      </c>
      <c r="E373" s="385">
        <v>24775.566999999999</v>
      </c>
      <c r="F373" s="386">
        <v>57878.629999237062</v>
      </c>
      <c r="G373" s="231"/>
    </row>
    <row r="374" spans="1:12" s="58" customFormat="1" ht="13.5" customHeight="1" x14ac:dyDescent="0.2">
      <c r="A374" s="364">
        <v>2022</v>
      </c>
      <c r="B374" s="365" t="s">
        <v>41</v>
      </c>
      <c r="C374" s="365" t="s">
        <v>85</v>
      </c>
      <c r="D374" s="366">
        <v>33940.07</v>
      </c>
      <c r="E374" s="366">
        <v>26329.026498962405</v>
      </c>
      <c r="F374" s="367">
        <v>60269.096498962404</v>
      </c>
      <c r="G374" s="231"/>
    </row>
    <row r="375" spans="1:12" s="58" customFormat="1" ht="13.5" customHeight="1" x14ac:dyDescent="0.2">
      <c r="A375" s="254">
        <v>2022</v>
      </c>
      <c r="B375" s="170" t="s">
        <v>42</v>
      </c>
      <c r="C375" s="170" t="s">
        <v>85</v>
      </c>
      <c r="D375" s="385">
        <v>34885.410000000003</v>
      </c>
      <c r="E375" s="385">
        <v>27569.01650305176</v>
      </c>
      <c r="F375" s="386">
        <v>62454.426503051764</v>
      </c>
      <c r="G375" s="231"/>
    </row>
    <row r="376" spans="1:12" s="58" customFormat="1" ht="13.5" customHeight="1" x14ac:dyDescent="0.2">
      <c r="A376" s="364">
        <v>2023</v>
      </c>
      <c r="B376" s="365" t="s">
        <v>43</v>
      </c>
      <c r="C376" s="365" t="s">
        <v>85</v>
      </c>
      <c r="D376" s="366">
        <v>33544.48214</v>
      </c>
      <c r="E376" s="366">
        <v>25445.997999999996</v>
      </c>
      <c r="F376" s="367">
        <v>58990.480139999992</v>
      </c>
      <c r="G376" s="231"/>
    </row>
    <row r="377" spans="1:12" s="58" customFormat="1" ht="13.5" customHeight="1" x14ac:dyDescent="0.2">
      <c r="A377" s="254">
        <v>2023</v>
      </c>
      <c r="B377" s="170" t="s">
        <v>44</v>
      </c>
      <c r="C377" s="170" t="s">
        <v>85</v>
      </c>
      <c r="D377" s="385">
        <v>32898.417999999998</v>
      </c>
      <c r="E377" s="385">
        <v>23369.370493900002</v>
      </c>
      <c r="F377" s="386">
        <v>56267.7884939</v>
      </c>
      <c r="G377" s="231"/>
    </row>
    <row r="378" spans="1:12" s="58" customFormat="1" ht="13.5" customHeight="1" x14ac:dyDescent="0.2">
      <c r="A378" s="364">
        <v>2023</v>
      </c>
      <c r="B378" s="365" t="s">
        <v>45</v>
      </c>
      <c r="C378" s="365" t="s">
        <v>85</v>
      </c>
      <c r="D378" s="366">
        <v>37663.662000000004</v>
      </c>
      <c r="E378" s="366">
        <v>32152.705499999985</v>
      </c>
      <c r="F378" s="367">
        <v>69816.367499999993</v>
      </c>
      <c r="G378" s="231"/>
    </row>
    <row r="379" spans="1:12" s="58" customFormat="1" ht="13.5" customHeight="1" x14ac:dyDescent="0.2">
      <c r="A379" s="254">
        <v>2023</v>
      </c>
      <c r="B379" s="170" t="s">
        <v>33</v>
      </c>
      <c r="C379" s="170" t="s">
        <v>85</v>
      </c>
      <c r="D379" s="385">
        <v>32736.205528626706</v>
      </c>
      <c r="E379" s="385">
        <v>26710.171999999999</v>
      </c>
      <c r="F379" s="386">
        <v>59446.377528626705</v>
      </c>
      <c r="G379" s="231"/>
    </row>
    <row r="380" spans="1:12" s="58" customFormat="1" ht="13.5" customHeight="1" x14ac:dyDescent="0.2">
      <c r="A380" s="364">
        <v>2023</v>
      </c>
      <c r="B380" s="365" t="s">
        <v>35</v>
      </c>
      <c r="C380" s="365" t="s">
        <v>85</v>
      </c>
      <c r="D380" s="366">
        <v>38405.672930000001</v>
      </c>
      <c r="E380" s="366">
        <v>27386.899000000009</v>
      </c>
      <c r="F380" s="367">
        <v>65792.571930000006</v>
      </c>
      <c r="G380" s="231"/>
    </row>
    <row r="381" spans="1:12" s="58" customFormat="1" ht="13.5" customHeight="1" x14ac:dyDescent="0.2">
      <c r="A381" s="254">
        <v>2023</v>
      </c>
      <c r="B381" s="170" t="s">
        <v>36</v>
      </c>
      <c r="C381" s="170" t="s">
        <v>85</v>
      </c>
      <c r="D381" s="385">
        <v>32247.976439999999</v>
      </c>
      <c r="E381" s="385">
        <v>24251.028500000008</v>
      </c>
      <c r="F381" s="386">
        <v>56499.004939999999</v>
      </c>
      <c r="G381" s="231"/>
    </row>
    <row r="382" spans="1:12" s="58" customFormat="1" ht="13.5" customHeight="1" x14ac:dyDescent="0.2">
      <c r="A382" s="364">
        <v>2023</v>
      </c>
      <c r="B382" s="365" t="s">
        <v>37</v>
      </c>
      <c r="C382" s="365" t="s">
        <v>85</v>
      </c>
      <c r="D382" s="366">
        <v>32098.74265</v>
      </c>
      <c r="E382" s="366">
        <v>25295.414000000008</v>
      </c>
      <c r="F382" s="367">
        <v>57394.156650000004</v>
      </c>
      <c r="G382" s="231"/>
    </row>
    <row r="383" spans="1:12" s="58" customFormat="1" ht="13.5" customHeight="1" x14ac:dyDescent="0.2">
      <c r="A383" s="254">
        <v>2023</v>
      </c>
      <c r="B383" s="170" t="s">
        <v>38</v>
      </c>
      <c r="C383" s="170" t="s">
        <v>85</v>
      </c>
      <c r="D383" s="385">
        <v>30757.405460000002</v>
      </c>
      <c r="E383" s="385">
        <v>26265.875496948243</v>
      </c>
      <c r="F383" s="386">
        <v>57023.280956948249</v>
      </c>
      <c r="G383" s="231"/>
    </row>
    <row r="384" spans="1:12" s="58" customFormat="1" ht="13.5" customHeight="1" x14ac:dyDescent="0.2">
      <c r="A384" s="364">
        <v>2023</v>
      </c>
      <c r="B384" s="365" t="s">
        <v>39</v>
      </c>
      <c r="C384" s="365" t="s">
        <v>85</v>
      </c>
      <c r="D384" s="366">
        <v>35243.025849999998</v>
      </c>
      <c r="E384" s="366">
        <v>26246.898000000005</v>
      </c>
      <c r="F384" s="367">
        <v>61489.923850000006</v>
      </c>
      <c r="G384" s="231"/>
    </row>
    <row r="385" spans="1:7" s="58" customFormat="1" ht="13.5" customHeight="1" x14ac:dyDescent="0.2">
      <c r="A385" s="254">
        <v>2023</v>
      </c>
      <c r="B385" s="170" t="s">
        <v>40</v>
      </c>
      <c r="C385" s="170" t="s">
        <v>85</v>
      </c>
      <c r="D385" s="385">
        <v>31352.930999999997</v>
      </c>
      <c r="E385" s="385">
        <v>26241.822499999995</v>
      </c>
      <c r="F385" s="386">
        <v>57594.753499999992</v>
      </c>
      <c r="G385" s="231"/>
    </row>
    <row r="386" spans="1:7" s="58" customFormat="1" ht="13.5" customHeight="1" x14ac:dyDescent="0.2">
      <c r="A386" s="364">
        <v>2023</v>
      </c>
      <c r="B386" s="365" t="s">
        <v>41</v>
      </c>
      <c r="C386" s="365" t="s">
        <v>85</v>
      </c>
      <c r="D386" s="366">
        <v>32921.818299999999</v>
      </c>
      <c r="E386" s="366">
        <v>27481.434000000001</v>
      </c>
      <c r="F386" s="367">
        <v>60403.2523</v>
      </c>
      <c r="G386" s="231"/>
    </row>
    <row r="387" spans="1:7" s="58" customFormat="1" ht="13.5" customHeight="1" x14ac:dyDescent="0.2">
      <c r="A387" s="254">
        <v>2023</v>
      </c>
      <c r="B387" s="170" t="s">
        <v>42</v>
      </c>
      <c r="C387" s="170" t="s">
        <v>85</v>
      </c>
      <c r="D387" s="385">
        <v>34216.063049999997</v>
      </c>
      <c r="E387" s="385">
        <v>25651.826499999996</v>
      </c>
      <c r="F387" s="386">
        <v>59867.88955</v>
      </c>
      <c r="G387" s="231"/>
    </row>
    <row r="388" spans="1:7" s="58" customFormat="1" ht="13.5" customHeight="1" x14ac:dyDescent="0.2">
      <c r="A388" s="364">
        <v>2024</v>
      </c>
      <c r="B388" s="365" t="s">
        <v>43</v>
      </c>
      <c r="C388" s="365" t="s">
        <v>85</v>
      </c>
      <c r="D388" s="366">
        <v>30302.793140000002</v>
      </c>
      <c r="E388" s="366">
        <v>23559.709499999997</v>
      </c>
      <c r="F388" s="367">
        <v>53862.502639999999</v>
      </c>
      <c r="G388" s="231"/>
    </row>
    <row r="389" spans="1:7" s="58" customFormat="1" ht="13.5" customHeight="1" x14ac:dyDescent="0.2">
      <c r="A389" s="254">
        <v>2024</v>
      </c>
      <c r="B389" s="170" t="s">
        <v>44</v>
      </c>
      <c r="C389" s="170" t="s">
        <v>85</v>
      </c>
      <c r="D389" s="385">
        <v>32828.255570000001</v>
      </c>
      <c r="E389" s="385">
        <v>22798.404999999995</v>
      </c>
      <c r="F389" s="386">
        <v>55626.660569999993</v>
      </c>
      <c r="G389" s="231"/>
    </row>
    <row r="390" spans="1:7" s="58" customFormat="1" ht="13.5" customHeight="1" x14ac:dyDescent="0.2">
      <c r="A390" s="364">
        <v>2024</v>
      </c>
      <c r="B390" s="365" t="s">
        <v>45</v>
      </c>
      <c r="C390" s="365" t="s">
        <v>85</v>
      </c>
      <c r="D390" s="366">
        <v>30535.812140000002</v>
      </c>
      <c r="E390" s="366">
        <v>23611.195</v>
      </c>
      <c r="F390" s="367">
        <v>54147.007140000002</v>
      </c>
      <c r="G390" s="231"/>
    </row>
    <row r="391" spans="1:7" s="58" customFormat="1" ht="13.5" customHeight="1" x14ac:dyDescent="0.2">
      <c r="A391" s="254">
        <v>2024</v>
      </c>
      <c r="B391" s="170" t="s">
        <v>33</v>
      </c>
      <c r="C391" s="170" t="s">
        <v>85</v>
      </c>
      <c r="D391" s="385">
        <v>32797.262650000004</v>
      </c>
      <c r="E391" s="385">
        <v>28439.077500000007</v>
      </c>
      <c r="F391" s="386">
        <v>61236.340150000018</v>
      </c>
      <c r="G391" s="231"/>
    </row>
    <row r="392" spans="1:7" s="58" customFormat="1" ht="13.5" customHeight="1" x14ac:dyDescent="0.2">
      <c r="A392" s="364">
        <v>2024</v>
      </c>
      <c r="B392" s="365" t="s">
        <v>35</v>
      </c>
      <c r="C392" s="365" t="s">
        <v>85</v>
      </c>
      <c r="D392" s="366">
        <v>33676.676290000003</v>
      </c>
      <c r="E392" s="366">
        <v>24559.504500000003</v>
      </c>
      <c r="F392" s="367">
        <v>58236.180790000006</v>
      </c>
      <c r="G392" s="231"/>
    </row>
    <row r="393" spans="1:7" s="58" customFormat="1" ht="13.5" customHeight="1" x14ac:dyDescent="0.2">
      <c r="A393" s="254">
        <v>2024</v>
      </c>
      <c r="B393" s="170" t="s">
        <v>36</v>
      </c>
      <c r="C393" s="170" t="s">
        <v>85</v>
      </c>
      <c r="D393" s="385">
        <v>30717.457349999997</v>
      </c>
      <c r="E393" s="385">
        <v>23036.888000000003</v>
      </c>
      <c r="F393" s="386">
        <v>53754.345350000003</v>
      </c>
      <c r="G393" s="231"/>
    </row>
    <row r="394" spans="1:7" s="58" customFormat="1" ht="13.5" customHeight="1" x14ac:dyDescent="0.2">
      <c r="A394" s="364">
        <v>2024</v>
      </c>
      <c r="B394" s="365" t="s">
        <v>37</v>
      </c>
      <c r="C394" s="365" t="s">
        <v>85</v>
      </c>
      <c r="D394" s="366">
        <v>31359.84015</v>
      </c>
      <c r="E394" s="366">
        <v>28126.442500000001</v>
      </c>
      <c r="F394" s="367">
        <v>59486.282650000001</v>
      </c>
      <c r="G394" s="231"/>
    </row>
    <row r="395" spans="1:7" s="58" customFormat="1" ht="13.5" customHeight="1" x14ac:dyDescent="0.2">
      <c r="A395" s="254">
        <v>2024</v>
      </c>
      <c r="B395" s="170" t="s">
        <v>38</v>
      </c>
      <c r="C395" s="170" t="s">
        <v>85</v>
      </c>
      <c r="D395" s="385">
        <v>32005.539660000002</v>
      </c>
      <c r="E395" s="385">
        <v>26177.286500000002</v>
      </c>
      <c r="F395" s="386">
        <v>58182.826160000011</v>
      </c>
      <c r="G395" s="231"/>
    </row>
    <row r="396" spans="1:7" s="58" customFormat="1" ht="13.5" customHeight="1" x14ac:dyDescent="0.2">
      <c r="A396" s="364">
        <v>2024</v>
      </c>
      <c r="B396" s="365" t="s">
        <v>39</v>
      </c>
      <c r="C396" s="365" t="s">
        <v>85</v>
      </c>
      <c r="D396" s="366">
        <v>28129.010540000003</v>
      </c>
      <c r="E396" s="366">
        <v>24824.670000000002</v>
      </c>
      <c r="F396" s="367">
        <v>52953.680540000001</v>
      </c>
      <c r="G396" s="231"/>
    </row>
    <row r="397" spans="1:7" s="58" customFormat="1" ht="13.5" customHeight="1" x14ac:dyDescent="0.2">
      <c r="A397" s="254">
        <v>2024</v>
      </c>
      <c r="B397" s="170" t="s">
        <v>40</v>
      </c>
      <c r="C397" s="170" t="s">
        <v>85</v>
      </c>
      <c r="D397" s="385">
        <v>29860.198260000005</v>
      </c>
      <c r="E397" s="385">
        <v>27189.197499999995</v>
      </c>
      <c r="F397" s="386">
        <v>57049.395759999999</v>
      </c>
      <c r="G397" s="231"/>
    </row>
    <row r="398" spans="1:7" s="58" customFormat="1" ht="13.5" customHeight="1" x14ac:dyDescent="0.2">
      <c r="A398" s="364">
        <v>2024</v>
      </c>
      <c r="B398" s="365" t="s">
        <v>41</v>
      </c>
      <c r="C398" s="365" t="s">
        <v>85</v>
      </c>
      <c r="D398" s="366">
        <v>26178.467379999998</v>
      </c>
      <c r="E398" s="366">
        <v>25397.953000000001</v>
      </c>
      <c r="F398" s="367">
        <v>51576.420379999996</v>
      </c>
      <c r="G398" s="231"/>
    </row>
    <row r="399" spans="1:7" s="58" customFormat="1" ht="13.5" customHeight="1" x14ac:dyDescent="0.2">
      <c r="A399" s="254">
        <v>2024</v>
      </c>
      <c r="B399" s="170" t="s">
        <v>42</v>
      </c>
      <c r="C399" s="170" t="s">
        <v>85</v>
      </c>
      <c r="D399" s="385">
        <v>26924.25</v>
      </c>
      <c r="E399" s="385">
        <v>27818.046000000009</v>
      </c>
      <c r="F399" s="386">
        <v>54742.296000000002</v>
      </c>
      <c r="G399" s="231"/>
    </row>
    <row r="400" spans="1:7" s="58" customFormat="1" ht="13.5" customHeight="1" x14ac:dyDescent="0.2">
      <c r="A400" s="364">
        <v>2025</v>
      </c>
      <c r="B400" s="365" t="s">
        <v>43</v>
      </c>
      <c r="C400" s="365" t="s">
        <v>85</v>
      </c>
      <c r="D400" s="366">
        <v>23387.588359999998</v>
      </c>
      <c r="E400" s="366">
        <v>28013.200000000001</v>
      </c>
      <c r="F400" s="367">
        <v>51400.788359999999</v>
      </c>
      <c r="G400" s="231"/>
    </row>
    <row r="401" spans="1:7" s="58" customFormat="1" ht="13.5" customHeight="1" x14ac:dyDescent="0.2">
      <c r="A401" s="254">
        <v>2025</v>
      </c>
      <c r="B401" s="170" t="s">
        <v>44</v>
      </c>
      <c r="C401" s="170" t="s">
        <v>85</v>
      </c>
      <c r="D401" s="385">
        <v>27163.258999999998</v>
      </c>
      <c r="E401" s="385">
        <v>26538.443000000007</v>
      </c>
      <c r="F401" s="386">
        <v>53701.702000000005</v>
      </c>
      <c r="G401" s="231"/>
    </row>
    <row r="402" spans="1:7" s="58" customFormat="1" ht="13.5" customHeight="1" x14ac:dyDescent="0.2">
      <c r="A402" s="364">
        <v>2025</v>
      </c>
      <c r="B402" s="365" t="s">
        <v>45</v>
      </c>
      <c r="C402" s="365" t="s">
        <v>85</v>
      </c>
      <c r="D402" s="366">
        <v>24686.878969999998</v>
      </c>
      <c r="E402" s="366">
        <v>29112.287500000002</v>
      </c>
      <c r="F402" s="367">
        <v>53799.166469999996</v>
      </c>
      <c r="G402" s="231"/>
    </row>
    <row r="403" spans="1:7" s="58" customFormat="1" ht="13.5" customHeight="1" x14ac:dyDescent="0.2">
      <c r="A403" s="254">
        <v>2025</v>
      </c>
      <c r="B403" s="170" t="s">
        <v>33</v>
      </c>
      <c r="C403" s="170" t="s">
        <v>85</v>
      </c>
      <c r="D403" s="385">
        <v>23065.040000000001</v>
      </c>
      <c r="E403" s="385">
        <v>29697.280500000008</v>
      </c>
      <c r="F403" s="386">
        <v>52762.320500000002</v>
      </c>
      <c r="G403" s="231"/>
    </row>
    <row r="404" spans="1:7" s="58" customFormat="1" ht="13.5" customHeight="1" x14ac:dyDescent="0.2">
      <c r="A404" s="364">
        <v>2025</v>
      </c>
      <c r="B404" s="365" t="s">
        <v>35</v>
      </c>
      <c r="C404" s="365" t="s">
        <v>85</v>
      </c>
      <c r="D404" s="366">
        <v>24319.007749999997</v>
      </c>
      <c r="E404" s="366">
        <v>30025.495000000003</v>
      </c>
      <c r="F404" s="367">
        <v>54344.50275</v>
      </c>
      <c r="G404" s="231"/>
    </row>
    <row r="405" spans="1:7" s="58" customFormat="1" ht="13.5" customHeight="1" x14ac:dyDescent="0.2">
      <c r="A405" s="254">
        <v>2025</v>
      </c>
      <c r="B405" s="170" t="s">
        <v>36</v>
      </c>
      <c r="C405" s="170" t="s">
        <v>85</v>
      </c>
      <c r="D405" s="385">
        <v>23547.84448</v>
      </c>
      <c r="E405" s="385">
        <v>30016.660000000003</v>
      </c>
      <c r="F405" s="386">
        <v>53564.504480000003</v>
      </c>
      <c r="G405" s="231"/>
    </row>
    <row r="406" spans="1:7" s="58" customFormat="1" ht="13.5" customHeight="1" x14ac:dyDescent="0.2">
      <c r="A406" s="364">
        <v>2025</v>
      </c>
      <c r="B406" s="365" t="s">
        <v>37</v>
      </c>
      <c r="C406" s="365" t="s">
        <v>85</v>
      </c>
      <c r="D406" s="366">
        <v>31683.650750000001</v>
      </c>
      <c r="E406" s="366">
        <v>36540.892499999994</v>
      </c>
      <c r="F406" s="367">
        <v>68224.543249999988</v>
      </c>
      <c r="G406" s="231"/>
    </row>
    <row r="407" spans="1:7" s="58" customFormat="1" ht="13.5" customHeight="1" x14ac:dyDescent="0.2">
      <c r="A407" s="254">
        <v>2025</v>
      </c>
      <c r="B407" s="170" t="s">
        <v>38</v>
      </c>
      <c r="C407" s="170" t="s">
        <v>85</v>
      </c>
      <c r="D407" s="385">
        <v>26301.034</v>
      </c>
      <c r="E407" s="385">
        <v>32065.835000000006</v>
      </c>
      <c r="F407" s="386">
        <v>58366.868999999999</v>
      </c>
      <c r="G407" s="231"/>
    </row>
    <row r="408" spans="1:7" s="58" customFormat="1" ht="13.5" customHeight="1" x14ac:dyDescent="0.2">
      <c r="A408" s="364">
        <v>2025</v>
      </c>
      <c r="B408" s="365" t="s">
        <v>39</v>
      </c>
      <c r="C408" s="365" t="s">
        <v>85</v>
      </c>
      <c r="D408" s="366">
        <v>26414.920000000002</v>
      </c>
      <c r="E408" s="366">
        <v>32166.84</v>
      </c>
      <c r="F408" s="367">
        <v>58581.760000000002</v>
      </c>
      <c r="G408" s="231"/>
    </row>
    <row r="409" spans="1:7" s="58" customFormat="1" ht="13.5" customHeight="1" x14ac:dyDescent="0.2">
      <c r="A409" s="254">
        <v>2025</v>
      </c>
      <c r="B409" s="170" t="s">
        <v>40</v>
      </c>
      <c r="C409" s="170" t="s">
        <v>85</v>
      </c>
      <c r="D409" s="385">
        <v>27352.642</v>
      </c>
      <c r="E409" s="385">
        <v>34825.689999999995</v>
      </c>
      <c r="F409" s="386">
        <v>62178.332000000002</v>
      </c>
      <c r="G409" s="231"/>
    </row>
    <row r="410" spans="1:7" s="58" customFormat="1" ht="13.5" customHeight="1" x14ac:dyDescent="0.2">
      <c r="A410" s="364">
        <v>2025</v>
      </c>
      <c r="B410" s="365" t="s">
        <v>41</v>
      </c>
      <c r="C410" s="365" t="s">
        <v>85</v>
      </c>
      <c r="D410" s="366">
        <v>25351.340000000004</v>
      </c>
      <c r="E410" s="366">
        <v>33300.909999999996</v>
      </c>
      <c r="F410" s="367">
        <v>58652.25</v>
      </c>
      <c r="G410" s="231"/>
    </row>
    <row r="411" spans="1:7" s="58" customFormat="1" ht="13.5" customHeight="1" x14ac:dyDescent="0.2">
      <c r="A411" s="254">
        <v>2025</v>
      </c>
      <c r="B411" s="170" t="s">
        <v>42</v>
      </c>
      <c r="C411" s="170" t="s">
        <v>85</v>
      </c>
      <c r="D411" s="385">
        <v>22813.629999999997</v>
      </c>
      <c r="E411" s="385">
        <v>31761.72</v>
      </c>
      <c r="F411" s="386">
        <v>54575.350000000006</v>
      </c>
      <c r="G411" s="231"/>
    </row>
    <row r="412" spans="1:7" s="58" customFormat="1" ht="13.5" customHeight="1" x14ac:dyDescent="0.2">
      <c r="A412" s="254">
        <v>2026</v>
      </c>
      <c r="B412" s="170" t="s">
        <v>43</v>
      </c>
      <c r="C412" s="170" t="s">
        <v>85</v>
      </c>
      <c r="D412" s="385">
        <v>22156.010000000002</v>
      </c>
      <c r="E412" s="385">
        <v>31248.55</v>
      </c>
      <c r="F412" s="386">
        <v>53404.56</v>
      </c>
      <c r="G412" s="231"/>
    </row>
    <row r="413" spans="1:7" s="58" customFormat="1" ht="13.5" customHeight="1" x14ac:dyDescent="0.2">
      <c r="A413" s="364">
        <v>2009</v>
      </c>
      <c r="B413" s="365" t="s">
        <v>33</v>
      </c>
      <c r="C413" s="365" t="s">
        <v>126</v>
      </c>
      <c r="D413" s="366">
        <v>69312.03899999999</v>
      </c>
      <c r="E413" s="366">
        <v>57645.17</v>
      </c>
      <c r="F413" s="367">
        <v>126957.209</v>
      </c>
      <c r="G413" s="231"/>
    </row>
    <row r="414" spans="1:7" s="58" customFormat="1" ht="13.5" customHeight="1" x14ac:dyDescent="0.2">
      <c r="A414" s="254">
        <v>2009</v>
      </c>
      <c r="B414" s="170" t="s">
        <v>35</v>
      </c>
      <c r="C414" s="170" t="s">
        <v>126</v>
      </c>
      <c r="D414" s="255">
        <v>73620.420000000013</v>
      </c>
      <c r="E414" s="255">
        <v>63316.775000000001</v>
      </c>
      <c r="F414" s="256">
        <v>136937.19500000001</v>
      </c>
      <c r="G414" s="231"/>
    </row>
    <row r="415" spans="1:7" s="58" customFormat="1" ht="13.5" customHeight="1" x14ac:dyDescent="0.2">
      <c r="A415" s="364">
        <v>2009</v>
      </c>
      <c r="B415" s="365" t="s">
        <v>36</v>
      </c>
      <c r="C415" s="365" t="s">
        <v>126</v>
      </c>
      <c r="D415" s="366">
        <v>69179.37</v>
      </c>
      <c r="E415" s="366">
        <v>53791.887499999997</v>
      </c>
      <c r="F415" s="367">
        <v>122971.25749999999</v>
      </c>
      <c r="G415" s="231"/>
    </row>
    <row r="416" spans="1:7" s="58" customFormat="1" ht="13.5" customHeight="1" x14ac:dyDescent="0.2">
      <c r="A416" s="254">
        <v>2009</v>
      </c>
      <c r="B416" s="170" t="s">
        <v>37</v>
      </c>
      <c r="C416" s="170" t="s">
        <v>126</v>
      </c>
      <c r="D416" s="255">
        <v>76817.75</v>
      </c>
      <c r="E416" s="255">
        <v>62470.419999999991</v>
      </c>
      <c r="F416" s="256">
        <v>139288.16999999998</v>
      </c>
      <c r="G416" s="231"/>
    </row>
    <row r="417" spans="1:7" s="58" customFormat="1" ht="13.5" customHeight="1" x14ac:dyDescent="0.2">
      <c r="A417" s="364">
        <v>2009</v>
      </c>
      <c r="B417" s="365" t="s">
        <v>38</v>
      </c>
      <c r="C417" s="365" t="s">
        <v>126</v>
      </c>
      <c r="D417" s="366">
        <v>70816.092000000033</v>
      </c>
      <c r="E417" s="366">
        <v>63415.225000000006</v>
      </c>
      <c r="F417" s="367">
        <v>134231.31700000004</v>
      </c>
      <c r="G417" s="231"/>
    </row>
    <row r="418" spans="1:7" s="58" customFormat="1" ht="13.5" customHeight="1" x14ac:dyDescent="0.2">
      <c r="A418" s="254">
        <v>2009</v>
      </c>
      <c r="B418" s="170" t="s">
        <v>39</v>
      </c>
      <c r="C418" s="170" t="s">
        <v>126</v>
      </c>
      <c r="D418" s="255">
        <v>83359.984999999957</v>
      </c>
      <c r="E418" s="255">
        <v>65646.97</v>
      </c>
      <c r="F418" s="256">
        <v>149006.95499999996</v>
      </c>
      <c r="G418" s="231"/>
    </row>
    <row r="419" spans="1:7" s="58" customFormat="1" ht="13.5" customHeight="1" x14ac:dyDescent="0.2">
      <c r="A419" s="364">
        <v>2009</v>
      </c>
      <c r="B419" s="365" t="s">
        <v>40</v>
      </c>
      <c r="C419" s="365" t="s">
        <v>126</v>
      </c>
      <c r="D419" s="366">
        <v>73889.638999999996</v>
      </c>
      <c r="E419" s="366">
        <v>61990.6875</v>
      </c>
      <c r="F419" s="367">
        <v>135880.3265</v>
      </c>
      <c r="G419" s="231"/>
    </row>
    <row r="420" spans="1:7" s="58" customFormat="1" ht="13.5" customHeight="1" x14ac:dyDescent="0.2">
      <c r="A420" s="254">
        <v>2009</v>
      </c>
      <c r="B420" s="170" t="s">
        <v>41</v>
      </c>
      <c r="C420" s="170" t="s">
        <v>126</v>
      </c>
      <c r="D420" s="255">
        <v>70900.97</v>
      </c>
      <c r="E420" s="255">
        <v>58710.659999999996</v>
      </c>
      <c r="F420" s="256">
        <v>129611.62999999999</v>
      </c>
      <c r="G420" s="231"/>
    </row>
    <row r="421" spans="1:7" s="58" customFormat="1" ht="13.5" customHeight="1" x14ac:dyDescent="0.2">
      <c r="A421" s="364">
        <v>2009</v>
      </c>
      <c r="B421" s="365" t="s">
        <v>42</v>
      </c>
      <c r="C421" s="365" t="s">
        <v>126</v>
      </c>
      <c r="D421" s="366">
        <v>66576.430000000008</v>
      </c>
      <c r="E421" s="366">
        <v>55648.972499999996</v>
      </c>
      <c r="F421" s="367">
        <v>122225.40250000001</v>
      </c>
      <c r="G421" s="231"/>
    </row>
    <row r="422" spans="1:7" s="58" customFormat="1" ht="13.5" customHeight="1" x14ac:dyDescent="0.2">
      <c r="A422" s="254">
        <v>2010</v>
      </c>
      <c r="B422" s="170" t="s">
        <v>43</v>
      </c>
      <c r="C422" s="170" t="s">
        <v>126</v>
      </c>
      <c r="D422" s="255">
        <v>60271.109999999942</v>
      </c>
      <c r="E422" s="255">
        <v>50794.8675</v>
      </c>
      <c r="F422" s="256">
        <v>111065.97749999994</v>
      </c>
      <c r="G422" s="231"/>
    </row>
    <row r="423" spans="1:7" s="58" customFormat="1" ht="13.5" customHeight="1" x14ac:dyDescent="0.2">
      <c r="A423" s="364">
        <v>2010</v>
      </c>
      <c r="B423" s="365" t="s">
        <v>44</v>
      </c>
      <c r="C423" s="365" t="s">
        <v>126</v>
      </c>
      <c r="D423" s="366">
        <v>68362.149000000005</v>
      </c>
      <c r="E423" s="366">
        <v>67524.675000000003</v>
      </c>
      <c r="F423" s="367">
        <v>135886.82399999999</v>
      </c>
      <c r="G423" s="231"/>
    </row>
    <row r="424" spans="1:7" s="58" customFormat="1" ht="13.5" customHeight="1" x14ac:dyDescent="0.2">
      <c r="A424" s="254">
        <v>2010</v>
      </c>
      <c r="B424" s="170" t="s">
        <v>45</v>
      </c>
      <c r="C424" s="170" t="s">
        <v>126</v>
      </c>
      <c r="D424" s="255">
        <v>70958.51999999999</v>
      </c>
      <c r="E424" s="255">
        <v>58818.1175</v>
      </c>
      <c r="F424" s="256">
        <v>129776.63750000001</v>
      </c>
      <c r="G424" s="231"/>
    </row>
    <row r="425" spans="1:7" s="58" customFormat="1" ht="13.5" customHeight="1" x14ac:dyDescent="0.2">
      <c r="A425" s="364">
        <v>2010</v>
      </c>
      <c r="B425" s="365" t="s">
        <v>33</v>
      </c>
      <c r="C425" s="365" t="s">
        <v>126</v>
      </c>
      <c r="D425" s="366">
        <v>62306.77</v>
      </c>
      <c r="E425" s="366">
        <v>54402.0625</v>
      </c>
      <c r="F425" s="367">
        <v>116708.83249999999</v>
      </c>
      <c r="G425" s="231"/>
    </row>
    <row r="426" spans="1:7" s="58" customFormat="1" ht="13.5" customHeight="1" x14ac:dyDescent="0.2">
      <c r="A426" s="254">
        <v>2010</v>
      </c>
      <c r="B426" s="170" t="s">
        <v>35</v>
      </c>
      <c r="C426" s="170" t="s">
        <v>126</v>
      </c>
      <c r="D426" s="255">
        <v>70566.939999999988</v>
      </c>
      <c r="E426" s="255">
        <v>59393.72</v>
      </c>
      <c r="F426" s="256">
        <v>129960.66</v>
      </c>
      <c r="G426" s="231"/>
    </row>
    <row r="427" spans="1:7" s="58" customFormat="1" ht="13.5" customHeight="1" x14ac:dyDescent="0.2">
      <c r="A427" s="364">
        <v>2010</v>
      </c>
      <c r="B427" s="365" t="s">
        <v>36</v>
      </c>
      <c r="C427" s="365" t="s">
        <v>126</v>
      </c>
      <c r="D427" s="366">
        <v>72811.040000000008</v>
      </c>
      <c r="E427" s="366">
        <v>60092.294999999998</v>
      </c>
      <c r="F427" s="367">
        <v>132903.33500000002</v>
      </c>
      <c r="G427" s="231"/>
    </row>
    <row r="428" spans="1:7" s="58" customFormat="1" ht="13.5" customHeight="1" x14ac:dyDescent="0.2">
      <c r="A428" s="254">
        <v>2010</v>
      </c>
      <c r="B428" s="170" t="s">
        <v>37</v>
      </c>
      <c r="C428" s="170" t="s">
        <v>126</v>
      </c>
      <c r="D428" s="255">
        <v>77488.63</v>
      </c>
      <c r="E428" s="255">
        <v>67923.37</v>
      </c>
      <c r="F428" s="256">
        <v>145412</v>
      </c>
      <c r="G428" s="231"/>
    </row>
    <row r="429" spans="1:7" s="58" customFormat="1" ht="13.5" customHeight="1" x14ac:dyDescent="0.2">
      <c r="A429" s="364">
        <v>2010</v>
      </c>
      <c r="B429" s="365" t="s">
        <v>38</v>
      </c>
      <c r="C429" s="365" t="s">
        <v>126</v>
      </c>
      <c r="D429" s="366">
        <v>76543.19</v>
      </c>
      <c r="E429" s="366">
        <v>62031.982499999998</v>
      </c>
      <c r="F429" s="367">
        <v>138575.17250000002</v>
      </c>
      <c r="G429" s="231"/>
    </row>
    <row r="430" spans="1:7" s="58" customFormat="1" ht="13.5" customHeight="1" x14ac:dyDescent="0.2">
      <c r="A430" s="254">
        <v>2010</v>
      </c>
      <c r="B430" s="170" t="s">
        <v>39</v>
      </c>
      <c r="C430" s="170" t="s">
        <v>126</v>
      </c>
      <c r="D430" s="255">
        <v>80159.794999999998</v>
      </c>
      <c r="E430" s="255">
        <v>65806.885000000009</v>
      </c>
      <c r="F430" s="256">
        <v>145966.68</v>
      </c>
      <c r="G430" s="231"/>
    </row>
    <row r="431" spans="1:7" s="58" customFormat="1" ht="13.5" customHeight="1" x14ac:dyDescent="0.2">
      <c r="A431" s="364">
        <v>2010</v>
      </c>
      <c r="B431" s="365" t="s">
        <v>40</v>
      </c>
      <c r="C431" s="365" t="s">
        <v>126</v>
      </c>
      <c r="D431" s="366">
        <v>80836.41</v>
      </c>
      <c r="E431" s="366">
        <v>68485.277499999997</v>
      </c>
      <c r="F431" s="367">
        <v>149321.6875</v>
      </c>
      <c r="G431" s="231"/>
    </row>
    <row r="432" spans="1:7" s="58" customFormat="1" ht="13.5" customHeight="1" x14ac:dyDescent="0.2">
      <c r="A432" s="254">
        <v>2010</v>
      </c>
      <c r="B432" s="170" t="s">
        <v>41</v>
      </c>
      <c r="C432" s="170" t="s">
        <v>126</v>
      </c>
      <c r="D432" s="255">
        <v>76708.399999999994</v>
      </c>
      <c r="E432" s="255">
        <v>67805.862499999988</v>
      </c>
      <c r="F432" s="256">
        <v>144514.26250000001</v>
      </c>
      <c r="G432" s="231"/>
    </row>
    <row r="433" spans="1:7" s="58" customFormat="1" ht="13.5" customHeight="1" x14ac:dyDescent="0.2">
      <c r="A433" s="364">
        <v>2010</v>
      </c>
      <c r="B433" s="365" t="s">
        <v>42</v>
      </c>
      <c r="C433" s="365" t="s">
        <v>126</v>
      </c>
      <c r="D433" s="366">
        <v>65817.406000000003</v>
      </c>
      <c r="E433" s="366">
        <v>61483.702499999999</v>
      </c>
      <c r="F433" s="367">
        <v>127301.1085</v>
      </c>
      <c r="G433" s="231"/>
    </row>
    <row r="434" spans="1:7" s="58" customFormat="1" ht="13.5" customHeight="1" x14ac:dyDescent="0.2">
      <c r="A434" s="254">
        <v>2011</v>
      </c>
      <c r="B434" s="170" t="s">
        <v>43</v>
      </c>
      <c r="C434" s="170" t="s">
        <v>126</v>
      </c>
      <c r="D434" s="255">
        <v>71181.351999999984</v>
      </c>
      <c r="E434" s="255">
        <v>57308.202499999999</v>
      </c>
      <c r="F434" s="256">
        <v>128489.5545</v>
      </c>
      <c r="G434" s="231"/>
    </row>
    <row r="435" spans="1:7" s="58" customFormat="1" ht="13.5" customHeight="1" x14ac:dyDescent="0.2">
      <c r="A435" s="364">
        <v>2011</v>
      </c>
      <c r="B435" s="365" t="s">
        <v>44</v>
      </c>
      <c r="C435" s="365" t="s">
        <v>126</v>
      </c>
      <c r="D435" s="366">
        <v>77657.320000000007</v>
      </c>
      <c r="E435" s="366">
        <v>54244.052500000005</v>
      </c>
      <c r="F435" s="367">
        <v>131901.3725</v>
      </c>
      <c r="G435" s="231"/>
    </row>
    <row r="436" spans="1:7" s="58" customFormat="1" ht="13.5" customHeight="1" x14ac:dyDescent="0.2">
      <c r="A436" s="254">
        <v>2011</v>
      </c>
      <c r="B436" s="170" t="s">
        <v>45</v>
      </c>
      <c r="C436" s="170" t="s">
        <v>126</v>
      </c>
      <c r="D436" s="255">
        <v>86325.450000000012</v>
      </c>
      <c r="E436" s="255">
        <v>65766.087499999994</v>
      </c>
      <c r="F436" s="256">
        <v>152091.53749999998</v>
      </c>
      <c r="G436" s="231"/>
    </row>
    <row r="437" spans="1:7" s="58" customFormat="1" ht="13.5" customHeight="1" x14ac:dyDescent="0.2">
      <c r="A437" s="364">
        <v>2011</v>
      </c>
      <c r="B437" s="365" t="s">
        <v>33</v>
      </c>
      <c r="C437" s="365" t="s">
        <v>126</v>
      </c>
      <c r="D437" s="366">
        <v>78172.67</v>
      </c>
      <c r="E437" s="366">
        <v>58118.807500000003</v>
      </c>
      <c r="F437" s="367">
        <v>136291.47750000001</v>
      </c>
      <c r="G437" s="231"/>
    </row>
    <row r="438" spans="1:7" s="58" customFormat="1" ht="13.5" customHeight="1" x14ac:dyDescent="0.2">
      <c r="A438" s="254">
        <v>2011</v>
      </c>
      <c r="B438" s="170" t="s">
        <v>35</v>
      </c>
      <c r="C438" s="170" t="s">
        <v>126</v>
      </c>
      <c r="D438" s="255">
        <v>89380.87999999999</v>
      </c>
      <c r="E438" s="255">
        <v>64086.612500000003</v>
      </c>
      <c r="F438" s="256">
        <v>153467.49249999999</v>
      </c>
      <c r="G438" s="231"/>
    </row>
    <row r="439" spans="1:7" s="58" customFormat="1" ht="13.5" customHeight="1" x14ac:dyDescent="0.2">
      <c r="A439" s="364">
        <v>2011</v>
      </c>
      <c r="B439" s="365" t="s">
        <v>36</v>
      </c>
      <c r="C439" s="365" t="s">
        <v>126</v>
      </c>
      <c r="D439" s="366">
        <v>89245.14</v>
      </c>
      <c r="E439" s="366">
        <v>59476.157500000001</v>
      </c>
      <c r="F439" s="367">
        <v>148721.29750000002</v>
      </c>
      <c r="G439" s="231"/>
    </row>
    <row r="440" spans="1:7" s="58" customFormat="1" ht="13.5" customHeight="1" x14ac:dyDescent="0.2">
      <c r="A440" s="254">
        <v>2011</v>
      </c>
      <c r="B440" s="170" t="s">
        <v>37</v>
      </c>
      <c r="C440" s="170" t="s">
        <v>126</v>
      </c>
      <c r="D440" s="255">
        <v>94906.37999999999</v>
      </c>
      <c r="E440" s="255">
        <v>64456.280000000006</v>
      </c>
      <c r="F440" s="256">
        <v>159362.65999999997</v>
      </c>
      <c r="G440" s="231"/>
    </row>
    <row r="441" spans="1:7" s="58" customFormat="1" ht="13.5" customHeight="1" x14ac:dyDescent="0.2">
      <c r="A441" s="364">
        <v>2011</v>
      </c>
      <c r="B441" s="365" t="s">
        <v>38</v>
      </c>
      <c r="C441" s="365" t="s">
        <v>126</v>
      </c>
      <c r="D441" s="366">
        <v>99555.67</v>
      </c>
      <c r="E441" s="366">
        <v>71781.94</v>
      </c>
      <c r="F441" s="367">
        <v>171337.61000000002</v>
      </c>
      <c r="G441" s="231"/>
    </row>
    <row r="442" spans="1:7" s="58" customFormat="1" ht="13.5" customHeight="1" x14ac:dyDescent="0.2">
      <c r="A442" s="254">
        <v>2011</v>
      </c>
      <c r="B442" s="170" t="s">
        <v>39</v>
      </c>
      <c r="C442" s="170" t="s">
        <v>126</v>
      </c>
      <c r="D442" s="255">
        <v>96781.530000000028</v>
      </c>
      <c r="E442" s="255">
        <v>68649.002500000002</v>
      </c>
      <c r="F442" s="256">
        <v>165430.53250000003</v>
      </c>
      <c r="G442" s="231"/>
    </row>
    <row r="443" spans="1:7" s="58" customFormat="1" ht="13.5" customHeight="1" x14ac:dyDescent="0.2">
      <c r="A443" s="364">
        <v>2011</v>
      </c>
      <c r="B443" s="365" t="s">
        <v>40</v>
      </c>
      <c r="C443" s="365" t="s">
        <v>126</v>
      </c>
      <c r="D443" s="366">
        <v>90601.879999999961</v>
      </c>
      <c r="E443" s="366">
        <v>64326.239999999998</v>
      </c>
      <c r="F443" s="367">
        <v>154928.11999999994</v>
      </c>
      <c r="G443" s="231"/>
    </row>
    <row r="444" spans="1:7" s="58" customFormat="1" ht="13.5" customHeight="1" x14ac:dyDescent="0.2">
      <c r="A444" s="254">
        <v>2011</v>
      </c>
      <c r="B444" s="170" t="s">
        <v>41</v>
      </c>
      <c r="C444" s="170" t="s">
        <v>126</v>
      </c>
      <c r="D444" s="255">
        <v>77573.453999999969</v>
      </c>
      <c r="E444" s="255">
        <v>62472.092499999999</v>
      </c>
      <c r="F444" s="256">
        <v>140045.5465</v>
      </c>
      <c r="G444" s="231"/>
    </row>
    <row r="445" spans="1:7" s="58" customFormat="1" ht="13.5" customHeight="1" x14ac:dyDescent="0.2">
      <c r="A445" s="364">
        <v>2011</v>
      </c>
      <c r="B445" s="365" t="s">
        <v>42</v>
      </c>
      <c r="C445" s="365" t="s">
        <v>126</v>
      </c>
      <c r="D445" s="366">
        <v>76915.362000000023</v>
      </c>
      <c r="E445" s="366">
        <v>61135.282499999987</v>
      </c>
      <c r="F445" s="367">
        <v>138050.64449999999</v>
      </c>
      <c r="G445" s="231"/>
    </row>
    <row r="446" spans="1:7" s="58" customFormat="1" ht="13.5" customHeight="1" x14ac:dyDescent="0.2">
      <c r="A446" s="254">
        <v>2012</v>
      </c>
      <c r="B446" s="170" t="s">
        <v>43</v>
      </c>
      <c r="C446" s="170" t="s">
        <v>126</v>
      </c>
      <c r="D446" s="255">
        <v>75864.670000000042</v>
      </c>
      <c r="E446" s="255">
        <v>59507.42</v>
      </c>
      <c r="F446" s="256">
        <v>135372.09000000003</v>
      </c>
      <c r="G446" s="231"/>
    </row>
    <row r="447" spans="1:7" s="58" customFormat="1" ht="13.5" customHeight="1" x14ac:dyDescent="0.2">
      <c r="A447" s="364">
        <v>2012</v>
      </c>
      <c r="B447" s="365" t="s">
        <v>44</v>
      </c>
      <c r="C447" s="365" t="s">
        <v>126</v>
      </c>
      <c r="D447" s="366">
        <v>81273.289999999979</v>
      </c>
      <c r="E447" s="366">
        <v>55816.757499999992</v>
      </c>
      <c r="F447" s="367">
        <v>137090.04749999996</v>
      </c>
      <c r="G447" s="231"/>
    </row>
    <row r="448" spans="1:7" s="58" customFormat="1" ht="13.5" customHeight="1" x14ac:dyDescent="0.2">
      <c r="A448" s="254">
        <v>2012</v>
      </c>
      <c r="B448" s="170" t="s">
        <v>45</v>
      </c>
      <c r="C448" s="170" t="s">
        <v>126</v>
      </c>
      <c r="D448" s="255">
        <v>86236.420000000056</v>
      </c>
      <c r="E448" s="255">
        <v>61140.792499999989</v>
      </c>
      <c r="F448" s="256">
        <v>147377.21250000002</v>
      </c>
      <c r="G448" s="231"/>
    </row>
    <row r="449" spans="1:7" s="58" customFormat="1" ht="13.5" customHeight="1" x14ac:dyDescent="0.2">
      <c r="A449" s="364">
        <v>2012</v>
      </c>
      <c r="B449" s="365" t="s">
        <v>33</v>
      </c>
      <c r="C449" s="365" t="s">
        <v>126</v>
      </c>
      <c r="D449" s="366">
        <v>72028.599999999977</v>
      </c>
      <c r="E449" s="366">
        <v>52744.877499999988</v>
      </c>
      <c r="F449" s="367">
        <v>124773.47749999998</v>
      </c>
      <c r="G449" s="231"/>
    </row>
    <row r="450" spans="1:7" s="58" customFormat="1" ht="13.5" customHeight="1" x14ac:dyDescent="0.2">
      <c r="A450" s="254">
        <v>2012</v>
      </c>
      <c r="B450" s="170" t="s">
        <v>35</v>
      </c>
      <c r="C450" s="170" t="s">
        <v>126</v>
      </c>
      <c r="D450" s="255">
        <v>87314.860000000015</v>
      </c>
      <c r="E450" s="255">
        <v>62262.762500000004</v>
      </c>
      <c r="F450" s="256">
        <v>149577.6225</v>
      </c>
      <c r="G450" s="231"/>
    </row>
    <row r="451" spans="1:7" s="58" customFormat="1" ht="13.5" customHeight="1" x14ac:dyDescent="0.2">
      <c r="A451" s="364">
        <v>2012</v>
      </c>
      <c r="B451" s="365" t="s">
        <v>36</v>
      </c>
      <c r="C451" s="365" t="s">
        <v>126</v>
      </c>
      <c r="D451" s="366">
        <v>77961.169999999984</v>
      </c>
      <c r="E451" s="366">
        <v>57169.072499999995</v>
      </c>
      <c r="F451" s="367">
        <v>135130.24249999999</v>
      </c>
      <c r="G451" s="231"/>
    </row>
    <row r="452" spans="1:7" s="58" customFormat="1" ht="13.5" customHeight="1" x14ac:dyDescent="0.2">
      <c r="A452" s="254">
        <v>2012</v>
      </c>
      <c r="B452" s="170" t="s">
        <v>37</v>
      </c>
      <c r="C452" s="170" t="s">
        <v>126</v>
      </c>
      <c r="D452" s="255">
        <v>75327.699999999953</v>
      </c>
      <c r="E452" s="255">
        <v>61290.42750000002</v>
      </c>
      <c r="F452" s="256">
        <v>136618.12749999997</v>
      </c>
      <c r="G452" s="231"/>
    </row>
    <row r="453" spans="1:7" s="58" customFormat="1" ht="13.5" customHeight="1" x14ac:dyDescent="0.2">
      <c r="A453" s="364">
        <v>2012</v>
      </c>
      <c r="B453" s="365" t="s">
        <v>38</v>
      </c>
      <c r="C453" s="365" t="s">
        <v>126</v>
      </c>
      <c r="D453" s="366">
        <v>77039.515999999974</v>
      </c>
      <c r="E453" s="366">
        <v>65224.344999999994</v>
      </c>
      <c r="F453" s="367">
        <v>142263.86099999998</v>
      </c>
      <c r="G453" s="231"/>
    </row>
    <row r="454" spans="1:7" s="58" customFormat="1" ht="13.5" customHeight="1" x14ac:dyDescent="0.2">
      <c r="A454" s="254">
        <v>2012</v>
      </c>
      <c r="B454" s="170" t="s">
        <v>39</v>
      </c>
      <c r="C454" s="170" t="s">
        <v>126</v>
      </c>
      <c r="D454" s="255">
        <v>73352.189999999944</v>
      </c>
      <c r="E454" s="255">
        <v>55910.777500000011</v>
      </c>
      <c r="F454" s="256">
        <v>129262.96749999996</v>
      </c>
      <c r="G454" s="231"/>
    </row>
    <row r="455" spans="1:7" s="58" customFormat="1" ht="13.5" customHeight="1" x14ac:dyDescent="0.2">
      <c r="A455" s="364">
        <v>2012</v>
      </c>
      <c r="B455" s="365" t="s">
        <v>40</v>
      </c>
      <c r="C455" s="365" t="s">
        <v>126</v>
      </c>
      <c r="D455" s="366">
        <v>70512.928000000014</v>
      </c>
      <c r="E455" s="366">
        <v>62244.748000000007</v>
      </c>
      <c r="F455" s="367">
        <v>132757.67600000001</v>
      </c>
      <c r="G455" s="231"/>
    </row>
    <row r="456" spans="1:7" s="58" customFormat="1" ht="13.5" customHeight="1" x14ac:dyDescent="0.2">
      <c r="A456" s="254">
        <v>2012</v>
      </c>
      <c r="B456" s="170" t="s">
        <v>41</v>
      </c>
      <c r="C456" s="170" t="s">
        <v>126</v>
      </c>
      <c r="D456" s="255">
        <v>72997.719999999914</v>
      </c>
      <c r="E456" s="255">
        <v>61878.417499999996</v>
      </c>
      <c r="F456" s="256">
        <v>134876.13749999992</v>
      </c>
      <c r="G456" s="231"/>
    </row>
    <row r="457" spans="1:7" s="58" customFormat="1" ht="13.5" customHeight="1" x14ac:dyDescent="0.2">
      <c r="A457" s="364">
        <v>2012</v>
      </c>
      <c r="B457" s="365" t="s">
        <v>42</v>
      </c>
      <c r="C457" s="365" t="s">
        <v>126</v>
      </c>
      <c r="D457" s="366">
        <v>57884.852999999974</v>
      </c>
      <c r="E457" s="366">
        <v>55741.362500000003</v>
      </c>
      <c r="F457" s="367">
        <v>113626.21549999996</v>
      </c>
      <c r="G457" s="231"/>
    </row>
    <row r="458" spans="1:7" s="58" customFormat="1" ht="13.5" customHeight="1" x14ac:dyDescent="0.2">
      <c r="A458" s="254">
        <v>2013</v>
      </c>
      <c r="B458" s="170" t="s">
        <v>43</v>
      </c>
      <c r="C458" s="170" t="s">
        <v>126</v>
      </c>
      <c r="D458" s="255">
        <v>58799.429000000011</v>
      </c>
      <c r="E458" s="255">
        <v>49681.8125</v>
      </c>
      <c r="F458" s="256">
        <v>108481.2415</v>
      </c>
      <c r="G458" s="231"/>
    </row>
    <row r="459" spans="1:7" s="58" customFormat="1" ht="13.5" customHeight="1" x14ac:dyDescent="0.2">
      <c r="A459" s="364">
        <v>2013</v>
      </c>
      <c r="B459" s="365" t="s">
        <v>44</v>
      </c>
      <c r="C459" s="365" t="s">
        <v>126</v>
      </c>
      <c r="D459" s="366">
        <v>61209.440000000031</v>
      </c>
      <c r="E459" s="366">
        <v>55556.612500000003</v>
      </c>
      <c r="F459" s="367">
        <v>116766.05250000003</v>
      </c>
      <c r="G459" s="231"/>
    </row>
    <row r="460" spans="1:7" s="58" customFormat="1" ht="13.5" customHeight="1" x14ac:dyDescent="0.2">
      <c r="A460" s="254">
        <v>2013</v>
      </c>
      <c r="B460" s="170" t="s">
        <v>45</v>
      </c>
      <c r="C460" s="170" t="s">
        <v>126</v>
      </c>
      <c r="D460" s="255">
        <v>59789.529999999992</v>
      </c>
      <c r="E460" s="255">
        <v>48956.632500000014</v>
      </c>
      <c r="F460" s="256">
        <v>108746.16250000001</v>
      </c>
      <c r="G460" s="231"/>
    </row>
    <row r="461" spans="1:7" s="58" customFormat="1" ht="13.5" customHeight="1" x14ac:dyDescent="0.2">
      <c r="A461" s="364">
        <v>2013</v>
      </c>
      <c r="B461" s="365" t="s">
        <v>33</v>
      </c>
      <c r="C461" s="365" t="s">
        <v>126</v>
      </c>
      <c r="D461" s="366">
        <v>67762.589999999967</v>
      </c>
      <c r="E461" s="366">
        <v>64233.964500000009</v>
      </c>
      <c r="F461" s="367">
        <v>131996.55449999997</v>
      </c>
      <c r="G461" s="231"/>
    </row>
    <row r="462" spans="1:7" s="58" customFormat="1" ht="13.5" customHeight="1" x14ac:dyDescent="0.2">
      <c r="A462" s="254">
        <v>2013</v>
      </c>
      <c r="B462" s="170" t="s">
        <v>35</v>
      </c>
      <c r="C462" s="170" t="s">
        <v>126</v>
      </c>
      <c r="D462" s="255">
        <v>68245.62000000001</v>
      </c>
      <c r="E462" s="255">
        <v>56497.837500000009</v>
      </c>
      <c r="F462" s="256">
        <v>124743.45750000003</v>
      </c>
      <c r="G462" s="231"/>
    </row>
    <row r="463" spans="1:7" s="58" customFormat="1" ht="13.5" customHeight="1" x14ac:dyDescent="0.2">
      <c r="A463" s="364">
        <v>2013</v>
      </c>
      <c r="B463" s="365" t="s">
        <v>36</v>
      </c>
      <c r="C463" s="365" t="s">
        <v>126</v>
      </c>
      <c r="D463" s="366">
        <v>69285.78899999999</v>
      </c>
      <c r="E463" s="366">
        <v>55746.805000000008</v>
      </c>
      <c r="F463" s="367">
        <v>125032.59400000001</v>
      </c>
      <c r="G463" s="231"/>
    </row>
    <row r="464" spans="1:7" s="58" customFormat="1" ht="13.5" customHeight="1" x14ac:dyDescent="0.2">
      <c r="A464" s="254">
        <v>2013</v>
      </c>
      <c r="B464" s="170" t="s">
        <v>37</v>
      </c>
      <c r="C464" s="170" t="s">
        <v>126</v>
      </c>
      <c r="D464" s="255">
        <v>77864.589999999967</v>
      </c>
      <c r="E464" s="255">
        <v>60024.785000000003</v>
      </c>
      <c r="F464" s="256">
        <v>137889.37499999997</v>
      </c>
      <c r="G464" s="231"/>
    </row>
    <row r="465" spans="1:7" s="58" customFormat="1" ht="13.5" customHeight="1" x14ac:dyDescent="0.2">
      <c r="A465" s="364">
        <v>2013</v>
      </c>
      <c r="B465" s="365" t="s">
        <v>38</v>
      </c>
      <c r="C465" s="365" t="s">
        <v>126</v>
      </c>
      <c r="D465" s="366">
        <v>70235.920000000042</v>
      </c>
      <c r="E465" s="366">
        <v>57988.069499999998</v>
      </c>
      <c r="F465" s="367">
        <v>128223.98950000003</v>
      </c>
      <c r="G465" s="231"/>
    </row>
    <row r="466" spans="1:7" s="58" customFormat="1" ht="13.5" customHeight="1" x14ac:dyDescent="0.2">
      <c r="A466" s="254">
        <v>2013</v>
      </c>
      <c r="B466" s="170" t="s">
        <v>39</v>
      </c>
      <c r="C466" s="170" t="s">
        <v>126</v>
      </c>
      <c r="D466" s="255">
        <v>77591.420000000013</v>
      </c>
      <c r="E466" s="255">
        <v>56055.764500000012</v>
      </c>
      <c r="F466" s="256">
        <v>133647.18450000003</v>
      </c>
      <c r="G466" s="231"/>
    </row>
    <row r="467" spans="1:7" s="58" customFormat="1" ht="13.5" customHeight="1" x14ac:dyDescent="0.2">
      <c r="A467" s="364">
        <v>2013</v>
      </c>
      <c r="B467" s="365" t="s">
        <v>40</v>
      </c>
      <c r="C467" s="365" t="s">
        <v>126</v>
      </c>
      <c r="D467" s="366">
        <v>75301.969999999987</v>
      </c>
      <c r="E467" s="366">
        <v>61695.532000000007</v>
      </c>
      <c r="F467" s="367">
        <v>136997.50199999998</v>
      </c>
      <c r="G467" s="231"/>
    </row>
    <row r="468" spans="1:7" s="58" customFormat="1" ht="13.5" customHeight="1" x14ac:dyDescent="0.2">
      <c r="A468" s="254">
        <v>2013</v>
      </c>
      <c r="B468" s="170" t="s">
        <v>41</v>
      </c>
      <c r="C468" s="170" t="s">
        <v>126</v>
      </c>
      <c r="D468" s="255">
        <v>67424.649999999994</v>
      </c>
      <c r="E468" s="255">
        <v>54765.075000000004</v>
      </c>
      <c r="F468" s="256">
        <v>122189.72500000001</v>
      </c>
      <c r="G468" s="231"/>
    </row>
    <row r="469" spans="1:7" s="58" customFormat="1" ht="13.5" customHeight="1" x14ac:dyDescent="0.2">
      <c r="A469" s="364">
        <v>2013</v>
      </c>
      <c r="B469" s="365" t="s">
        <v>42</v>
      </c>
      <c r="C469" s="365" t="s">
        <v>126</v>
      </c>
      <c r="D469" s="366">
        <v>62689.920000000013</v>
      </c>
      <c r="E469" s="366">
        <v>52931.593999999997</v>
      </c>
      <c r="F469" s="367">
        <v>115621.51400000002</v>
      </c>
      <c r="G469" s="231"/>
    </row>
    <row r="470" spans="1:7" s="58" customFormat="1" ht="13.5" customHeight="1" x14ac:dyDescent="0.2">
      <c r="A470" s="254">
        <v>2014</v>
      </c>
      <c r="B470" s="170" t="s">
        <v>43</v>
      </c>
      <c r="C470" s="170" t="s">
        <v>126</v>
      </c>
      <c r="D470" s="255">
        <v>60136.739999999991</v>
      </c>
      <c r="E470" s="255">
        <v>49114.345500000003</v>
      </c>
      <c r="F470" s="256">
        <v>109251.0855</v>
      </c>
      <c r="G470" s="231"/>
    </row>
    <row r="471" spans="1:7" s="58" customFormat="1" ht="13.5" customHeight="1" x14ac:dyDescent="0.2">
      <c r="A471" s="364">
        <v>2014</v>
      </c>
      <c r="B471" s="365" t="s">
        <v>44</v>
      </c>
      <c r="C471" s="365" t="s">
        <v>126</v>
      </c>
      <c r="D471" s="366">
        <v>66553.920000000042</v>
      </c>
      <c r="E471" s="366">
        <v>52119.0075</v>
      </c>
      <c r="F471" s="367">
        <v>118672.92750000005</v>
      </c>
      <c r="G471" s="231"/>
    </row>
    <row r="472" spans="1:7" s="58" customFormat="1" ht="13.5" customHeight="1" x14ac:dyDescent="0.2">
      <c r="A472" s="254">
        <v>2014</v>
      </c>
      <c r="B472" s="170" t="s">
        <v>45</v>
      </c>
      <c r="C472" s="170" t="s">
        <v>126</v>
      </c>
      <c r="D472" s="255">
        <v>73707.844000000041</v>
      </c>
      <c r="E472" s="255">
        <v>57450.110000000008</v>
      </c>
      <c r="F472" s="256">
        <v>131157.95400000003</v>
      </c>
      <c r="G472" s="231"/>
    </row>
    <row r="473" spans="1:7" s="58" customFormat="1" ht="13.5" customHeight="1" x14ac:dyDescent="0.2">
      <c r="A473" s="364">
        <v>2014</v>
      </c>
      <c r="B473" s="365" t="s">
        <v>33</v>
      </c>
      <c r="C473" s="365" t="s">
        <v>126</v>
      </c>
      <c r="D473" s="366">
        <v>74248.33</v>
      </c>
      <c r="E473" s="366">
        <v>52511.825000000012</v>
      </c>
      <c r="F473" s="367">
        <v>126760.15500000003</v>
      </c>
      <c r="G473" s="231"/>
    </row>
    <row r="474" spans="1:7" s="58" customFormat="1" ht="13.5" customHeight="1" x14ac:dyDescent="0.2">
      <c r="A474" s="254">
        <v>2014</v>
      </c>
      <c r="B474" s="170" t="s">
        <v>35</v>
      </c>
      <c r="C474" s="170" t="s">
        <v>126</v>
      </c>
      <c r="D474" s="255">
        <v>82155.23000000001</v>
      </c>
      <c r="E474" s="255">
        <v>60647.565500000012</v>
      </c>
      <c r="F474" s="256">
        <v>142802.79550000001</v>
      </c>
      <c r="G474" s="231"/>
    </row>
    <row r="475" spans="1:7" s="58" customFormat="1" ht="13.5" customHeight="1" x14ac:dyDescent="0.2">
      <c r="A475" s="364">
        <v>2014</v>
      </c>
      <c r="B475" s="365" t="s">
        <v>36</v>
      </c>
      <c r="C475" s="365" t="s">
        <v>126</v>
      </c>
      <c r="D475" s="366">
        <v>65829.760000000009</v>
      </c>
      <c r="E475" s="366">
        <v>50134.110000000015</v>
      </c>
      <c r="F475" s="367">
        <v>115963.87000000002</v>
      </c>
      <c r="G475" s="231"/>
    </row>
    <row r="476" spans="1:7" s="58" customFormat="1" ht="13.5" customHeight="1" x14ac:dyDescent="0.2">
      <c r="A476" s="254">
        <v>2014</v>
      </c>
      <c r="B476" s="170" t="s">
        <v>37</v>
      </c>
      <c r="C476" s="170" t="s">
        <v>126</v>
      </c>
      <c r="D476" s="255">
        <v>82742.11</v>
      </c>
      <c r="E476" s="255">
        <v>55309.4355</v>
      </c>
      <c r="F476" s="256">
        <v>138051.54550000001</v>
      </c>
      <c r="G476" s="231"/>
    </row>
    <row r="477" spans="1:7" s="58" customFormat="1" ht="13.5" customHeight="1" x14ac:dyDescent="0.2">
      <c r="A477" s="364">
        <v>2014</v>
      </c>
      <c r="B477" s="365" t="s">
        <v>38</v>
      </c>
      <c r="C477" s="365" t="s">
        <v>126</v>
      </c>
      <c r="D477" s="366">
        <v>77459.258999999991</v>
      </c>
      <c r="E477" s="366">
        <v>52371.155000000006</v>
      </c>
      <c r="F477" s="367">
        <v>129830.41400000002</v>
      </c>
      <c r="G477" s="231"/>
    </row>
    <row r="478" spans="1:7" s="58" customFormat="1" ht="13.5" customHeight="1" x14ac:dyDescent="0.2">
      <c r="A478" s="254">
        <v>2014</v>
      </c>
      <c r="B478" s="170" t="s">
        <v>39</v>
      </c>
      <c r="C478" s="170" t="s">
        <v>126</v>
      </c>
      <c r="D478" s="255">
        <v>84284.45</v>
      </c>
      <c r="E478" s="255">
        <v>54565.320500000002</v>
      </c>
      <c r="F478" s="256">
        <v>138849.77050000001</v>
      </c>
      <c r="G478" s="231"/>
    </row>
    <row r="479" spans="1:7" s="58" customFormat="1" ht="13.5" customHeight="1" x14ac:dyDescent="0.2">
      <c r="A479" s="364">
        <v>2014</v>
      </c>
      <c r="B479" s="365" t="s">
        <v>40</v>
      </c>
      <c r="C479" s="365" t="s">
        <v>126</v>
      </c>
      <c r="D479" s="366">
        <v>89243.629999999976</v>
      </c>
      <c r="E479" s="366">
        <v>57489.600000000006</v>
      </c>
      <c r="F479" s="367">
        <v>146733.22999999998</v>
      </c>
      <c r="G479" s="231"/>
    </row>
    <row r="480" spans="1:7" s="58" customFormat="1" ht="13.5" customHeight="1" x14ac:dyDescent="0.2">
      <c r="A480" s="254">
        <v>2014</v>
      </c>
      <c r="B480" s="170" t="s">
        <v>41</v>
      </c>
      <c r="C480" s="170" t="s">
        <v>126</v>
      </c>
      <c r="D480" s="255">
        <v>78938.160000000033</v>
      </c>
      <c r="E480" s="255">
        <v>56762.374500000013</v>
      </c>
      <c r="F480" s="256">
        <v>135700.53450000004</v>
      </c>
      <c r="G480" s="231"/>
    </row>
    <row r="481" spans="1:7" s="58" customFormat="1" ht="13.5" customHeight="1" x14ac:dyDescent="0.2">
      <c r="A481" s="364">
        <v>2014</v>
      </c>
      <c r="B481" s="365" t="s">
        <v>42</v>
      </c>
      <c r="C481" s="365" t="s">
        <v>126</v>
      </c>
      <c r="D481" s="366">
        <v>72405.78</v>
      </c>
      <c r="E481" s="366">
        <v>48994.036500000009</v>
      </c>
      <c r="F481" s="367">
        <v>121399.81650000002</v>
      </c>
      <c r="G481" s="231"/>
    </row>
    <row r="482" spans="1:7" s="58" customFormat="1" ht="13.5" customHeight="1" x14ac:dyDescent="0.2">
      <c r="A482" s="254">
        <v>2015</v>
      </c>
      <c r="B482" s="170" t="s">
        <v>43</v>
      </c>
      <c r="C482" s="170" t="s">
        <v>126</v>
      </c>
      <c r="D482" s="255">
        <v>65688.049999999988</v>
      </c>
      <c r="E482" s="255">
        <v>46410.936500000003</v>
      </c>
      <c r="F482" s="256">
        <v>112098.98649999997</v>
      </c>
      <c r="G482" s="231"/>
    </row>
    <row r="483" spans="1:7" s="58" customFormat="1" ht="13.5" customHeight="1" x14ac:dyDescent="0.2">
      <c r="A483" s="364">
        <v>2015</v>
      </c>
      <c r="B483" s="365" t="s">
        <v>44</v>
      </c>
      <c r="C483" s="365" t="s">
        <v>126</v>
      </c>
      <c r="D483" s="366">
        <v>77952.628999999986</v>
      </c>
      <c r="E483" s="366">
        <v>49174.235000000001</v>
      </c>
      <c r="F483" s="367">
        <v>127126.86399999999</v>
      </c>
      <c r="G483" s="231"/>
    </row>
    <row r="484" spans="1:7" s="58" customFormat="1" ht="13.5" customHeight="1" x14ac:dyDescent="0.2">
      <c r="A484" s="254">
        <v>2015</v>
      </c>
      <c r="B484" s="170" t="s">
        <v>45</v>
      </c>
      <c r="C484" s="170" t="s">
        <v>126</v>
      </c>
      <c r="D484" s="255">
        <v>83166.982000000004</v>
      </c>
      <c r="E484" s="255">
        <v>57866.938000000002</v>
      </c>
      <c r="F484" s="256">
        <v>141033.92000000001</v>
      </c>
      <c r="G484" s="231"/>
    </row>
    <row r="485" spans="1:7" s="58" customFormat="1" ht="13.5" customHeight="1" x14ac:dyDescent="0.2">
      <c r="A485" s="364">
        <v>2015</v>
      </c>
      <c r="B485" s="365" t="s">
        <v>33</v>
      </c>
      <c r="C485" s="365" t="s">
        <v>126</v>
      </c>
      <c r="D485" s="366">
        <v>81199.868000000031</v>
      </c>
      <c r="E485" s="366">
        <v>50376.39499999999</v>
      </c>
      <c r="F485" s="367">
        <v>131576.26300000004</v>
      </c>
      <c r="G485" s="231"/>
    </row>
    <row r="486" spans="1:7" s="58" customFormat="1" ht="13.5" customHeight="1" x14ac:dyDescent="0.2">
      <c r="A486" s="254">
        <v>2015</v>
      </c>
      <c r="B486" s="170" t="s">
        <v>35</v>
      </c>
      <c r="C486" s="170" t="s">
        <v>126</v>
      </c>
      <c r="D486" s="255">
        <v>90774.13999999997</v>
      </c>
      <c r="E486" s="255">
        <v>55695.994999999995</v>
      </c>
      <c r="F486" s="256">
        <v>146470.13499999998</v>
      </c>
      <c r="G486" s="231"/>
    </row>
    <row r="487" spans="1:7" s="58" customFormat="1" ht="13.5" customHeight="1" x14ac:dyDescent="0.2">
      <c r="A487" s="364">
        <v>2015</v>
      </c>
      <c r="B487" s="365" t="s">
        <v>36</v>
      </c>
      <c r="C487" s="365" t="s">
        <v>126</v>
      </c>
      <c r="D487" s="366">
        <v>80557.88</v>
      </c>
      <c r="E487" s="366">
        <v>50794.321499999991</v>
      </c>
      <c r="F487" s="367">
        <v>131352.20150000002</v>
      </c>
      <c r="G487" s="231"/>
    </row>
    <row r="488" spans="1:7" s="58" customFormat="1" ht="13.5" customHeight="1" x14ac:dyDescent="0.2">
      <c r="A488" s="254">
        <v>2015</v>
      </c>
      <c r="B488" s="170" t="s">
        <v>37</v>
      </c>
      <c r="C488" s="170" t="s">
        <v>126</v>
      </c>
      <c r="D488" s="255">
        <v>90698.627999999968</v>
      </c>
      <c r="E488" s="255">
        <v>58483.624000000003</v>
      </c>
      <c r="F488" s="256">
        <v>149182.25199999998</v>
      </c>
      <c r="G488" s="231"/>
    </row>
    <row r="489" spans="1:7" s="58" customFormat="1" ht="13.5" customHeight="1" x14ac:dyDescent="0.2">
      <c r="A489" s="364">
        <v>2015</v>
      </c>
      <c r="B489" s="365" t="s">
        <v>38</v>
      </c>
      <c r="C489" s="365" t="s">
        <v>126</v>
      </c>
      <c r="D489" s="366">
        <v>83084.332999999999</v>
      </c>
      <c r="E489" s="366">
        <v>58035.714000000007</v>
      </c>
      <c r="F489" s="367">
        <v>141120.04699999999</v>
      </c>
      <c r="G489" s="231"/>
    </row>
    <row r="490" spans="1:7" s="58" customFormat="1" ht="13.5" customHeight="1" x14ac:dyDescent="0.2">
      <c r="A490" s="254">
        <v>2015</v>
      </c>
      <c r="B490" s="170" t="s">
        <v>39</v>
      </c>
      <c r="C490" s="170" t="s">
        <v>126</v>
      </c>
      <c r="D490" s="255">
        <v>88994.890000000014</v>
      </c>
      <c r="E490" s="255">
        <v>59043.717499999999</v>
      </c>
      <c r="F490" s="256">
        <v>148038.60750000001</v>
      </c>
      <c r="G490" s="231"/>
    </row>
    <row r="491" spans="1:7" s="58" customFormat="1" ht="13.5" customHeight="1" x14ac:dyDescent="0.2">
      <c r="A491" s="364">
        <v>2015</v>
      </c>
      <c r="B491" s="365" t="s">
        <v>40</v>
      </c>
      <c r="C491" s="365" t="s">
        <v>126</v>
      </c>
      <c r="D491" s="366">
        <v>82482.750000000015</v>
      </c>
      <c r="E491" s="366">
        <v>61890.159500000009</v>
      </c>
      <c r="F491" s="367">
        <v>144372.90950000001</v>
      </c>
      <c r="G491" s="231"/>
    </row>
    <row r="492" spans="1:7" s="58" customFormat="1" ht="13.5" customHeight="1" x14ac:dyDescent="0.2">
      <c r="A492" s="254">
        <v>2015</v>
      </c>
      <c r="B492" s="170" t="s">
        <v>41</v>
      </c>
      <c r="C492" s="170" t="s">
        <v>126</v>
      </c>
      <c r="D492" s="255">
        <v>75467.060000000027</v>
      </c>
      <c r="E492" s="255">
        <v>50173.797000000006</v>
      </c>
      <c r="F492" s="256">
        <v>125640.85700000003</v>
      </c>
      <c r="G492" s="231"/>
    </row>
    <row r="493" spans="1:7" s="58" customFormat="1" ht="13.5" customHeight="1" x14ac:dyDescent="0.2">
      <c r="A493" s="364">
        <v>2015</v>
      </c>
      <c r="B493" s="365" t="s">
        <v>42</v>
      </c>
      <c r="C493" s="365" t="s">
        <v>126</v>
      </c>
      <c r="D493" s="366">
        <v>73003.59</v>
      </c>
      <c r="E493" s="366">
        <v>52299.407000000007</v>
      </c>
      <c r="F493" s="367">
        <v>125302.997</v>
      </c>
      <c r="G493" s="231"/>
    </row>
    <row r="494" spans="1:7" s="58" customFormat="1" ht="13.5" customHeight="1" x14ac:dyDescent="0.2">
      <c r="A494" s="254">
        <v>2016</v>
      </c>
      <c r="B494" s="170" t="s">
        <v>43</v>
      </c>
      <c r="C494" s="170" t="s">
        <v>126</v>
      </c>
      <c r="D494" s="255">
        <v>61073.270000000062</v>
      </c>
      <c r="E494" s="255">
        <v>44501.908500000005</v>
      </c>
      <c r="F494" s="256">
        <v>105575.17850000005</v>
      </c>
      <c r="G494" s="231"/>
    </row>
    <row r="495" spans="1:7" s="58" customFormat="1" ht="13.5" customHeight="1" x14ac:dyDescent="0.2">
      <c r="A495" s="364">
        <v>2016</v>
      </c>
      <c r="B495" s="365" t="s">
        <v>44</v>
      </c>
      <c r="C495" s="365" t="s">
        <v>126</v>
      </c>
      <c r="D495" s="366">
        <v>79868.000000000015</v>
      </c>
      <c r="E495" s="366">
        <v>54743.020499999999</v>
      </c>
      <c r="F495" s="367">
        <v>134611.02050000001</v>
      </c>
      <c r="G495" s="231"/>
    </row>
    <row r="496" spans="1:7" s="58" customFormat="1" ht="13.5" customHeight="1" x14ac:dyDescent="0.2">
      <c r="A496" s="254">
        <v>2016</v>
      </c>
      <c r="B496" s="170" t="s">
        <v>45</v>
      </c>
      <c r="C496" s="170" t="s">
        <v>126</v>
      </c>
      <c r="D496" s="255">
        <v>73126.559999999969</v>
      </c>
      <c r="E496" s="255">
        <v>51816.113500000007</v>
      </c>
      <c r="F496" s="256">
        <v>124942.67349999998</v>
      </c>
      <c r="G496" s="231"/>
    </row>
    <row r="497" spans="1:7" s="58" customFormat="1" ht="13.5" customHeight="1" x14ac:dyDescent="0.2">
      <c r="A497" s="364">
        <v>2016</v>
      </c>
      <c r="B497" s="365" t="s">
        <v>33</v>
      </c>
      <c r="C497" s="365" t="s">
        <v>126</v>
      </c>
      <c r="D497" s="366">
        <v>77193.580000000016</v>
      </c>
      <c r="E497" s="366">
        <v>53258.06549999999</v>
      </c>
      <c r="F497" s="367">
        <v>130451.64550000001</v>
      </c>
      <c r="G497" s="231"/>
    </row>
    <row r="498" spans="1:7" s="58" customFormat="1" ht="13.5" customHeight="1" x14ac:dyDescent="0.2">
      <c r="A498" s="254">
        <v>2016</v>
      </c>
      <c r="B498" s="170" t="s">
        <v>35</v>
      </c>
      <c r="C498" s="170" t="s">
        <v>126</v>
      </c>
      <c r="D498" s="255">
        <v>72875.590000000011</v>
      </c>
      <c r="E498" s="255">
        <v>52225.239499999996</v>
      </c>
      <c r="F498" s="256">
        <v>125100.82950000002</v>
      </c>
      <c r="G498" s="231"/>
    </row>
    <row r="499" spans="1:7" s="58" customFormat="1" ht="13.5" customHeight="1" x14ac:dyDescent="0.2">
      <c r="A499" s="364">
        <v>2016</v>
      </c>
      <c r="B499" s="365" t="s">
        <v>36</v>
      </c>
      <c r="C499" s="365" t="s">
        <v>126</v>
      </c>
      <c r="D499" s="366">
        <v>73842.20000000007</v>
      </c>
      <c r="E499" s="366">
        <v>51296.969499999999</v>
      </c>
      <c r="F499" s="367">
        <v>125139.16950000009</v>
      </c>
      <c r="G499" s="231"/>
    </row>
    <row r="500" spans="1:7" s="58" customFormat="1" ht="13.5" customHeight="1" x14ac:dyDescent="0.2">
      <c r="A500" s="254">
        <v>2016</v>
      </c>
      <c r="B500" s="170" t="s">
        <v>37</v>
      </c>
      <c r="C500" s="170" t="s">
        <v>126</v>
      </c>
      <c r="D500" s="255">
        <v>66804.75</v>
      </c>
      <c r="E500" s="255">
        <v>50778.719000000005</v>
      </c>
      <c r="F500" s="256">
        <v>117583.46900000001</v>
      </c>
      <c r="G500" s="231"/>
    </row>
    <row r="501" spans="1:7" s="58" customFormat="1" ht="13.5" customHeight="1" x14ac:dyDescent="0.2">
      <c r="A501" s="364">
        <v>2016</v>
      </c>
      <c r="B501" s="365" t="s">
        <v>38</v>
      </c>
      <c r="C501" s="365" t="s">
        <v>126</v>
      </c>
      <c r="D501" s="366">
        <v>70946.660000000047</v>
      </c>
      <c r="E501" s="366">
        <v>58471.515000000007</v>
      </c>
      <c r="F501" s="367">
        <v>129418.17500000006</v>
      </c>
      <c r="G501" s="231"/>
    </row>
    <row r="502" spans="1:7" s="58" customFormat="1" ht="13.5" customHeight="1" x14ac:dyDescent="0.2">
      <c r="A502" s="254">
        <v>2016</v>
      </c>
      <c r="B502" s="170" t="s">
        <v>39</v>
      </c>
      <c r="C502" s="170" t="s">
        <v>126</v>
      </c>
      <c r="D502" s="255">
        <v>75480.649999999965</v>
      </c>
      <c r="E502" s="255">
        <v>53768.446500000005</v>
      </c>
      <c r="F502" s="256">
        <v>129249.09649999997</v>
      </c>
      <c r="G502" s="231"/>
    </row>
    <row r="503" spans="1:7" s="58" customFormat="1" ht="13.5" customHeight="1" x14ac:dyDescent="0.2">
      <c r="A503" s="364">
        <v>2016</v>
      </c>
      <c r="B503" s="365" t="s">
        <v>40</v>
      </c>
      <c r="C503" s="365" t="s">
        <v>126</v>
      </c>
      <c r="D503" s="366">
        <v>76168.459999999992</v>
      </c>
      <c r="E503" s="366">
        <v>53698.042000000016</v>
      </c>
      <c r="F503" s="367">
        <v>129866.50199999999</v>
      </c>
      <c r="G503" s="231"/>
    </row>
    <row r="504" spans="1:7" s="58" customFormat="1" ht="13.5" customHeight="1" x14ac:dyDescent="0.2">
      <c r="A504" s="254">
        <v>2016</v>
      </c>
      <c r="B504" s="170" t="s">
        <v>41</v>
      </c>
      <c r="C504" s="170" t="s">
        <v>126</v>
      </c>
      <c r="D504" s="255">
        <v>70722.739999999976</v>
      </c>
      <c r="E504" s="255">
        <v>53212.135499999997</v>
      </c>
      <c r="F504" s="256">
        <v>123934.87549999997</v>
      </c>
      <c r="G504" s="231"/>
    </row>
    <row r="505" spans="1:7" s="58" customFormat="1" ht="13.5" customHeight="1" x14ac:dyDescent="0.2">
      <c r="A505" s="364">
        <v>2016</v>
      </c>
      <c r="B505" s="365" t="s">
        <v>42</v>
      </c>
      <c r="C505" s="365" t="s">
        <v>126</v>
      </c>
      <c r="D505" s="366">
        <v>73465.280000000013</v>
      </c>
      <c r="E505" s="366">
        <v>48321.990500000014</v>
      </c>
      <c r="F505" s="367">
        <v>121787.27050000003</v>
      </c>
      <c r="G505" s="231"/>
    </row>
    <row r="506" spans="1:7" s="58" customFormat="1" ht="13.5" customHeight="1" x14ac:dyDescent="0.2">
      <c r="A506" s="254">
        <v>2017</v>
      </c>
      <c r="B506" s="170" t="s">
        <v>43</v>
      </c>
      <c r="C506" s="170" t="s">
        <v>126</v>
      </c>
      <c r="D506" s="255">
        <v>64630.10000000002</v>
      </c>
      <c r="E506" s="255">
        <v>47364.392500000002</v>
      </c>
      <c r="F506" s="256">
        <v>111994.49250000002</v>
      </c>
      <c r="G506" s="231"/>
    </row>
    <row r="507" spans="1:7" s="58" customFormat="1" ht="13.5" customHeight="1" x14ac:dyDescent="0.2">
      <c r="A507" s="364">
        <v>2017</v>
      </c>
      <c r="B507" s="365" t="s">
        <v>44</v>
      </c>
      <c r="C507" s="365" t="s">
        <v>126</v>
      </c>
      <c r="D507" s="366">
        <v>72479.685999999987</v>
      </c>
      <c r="E507" s="366">
        <v>55297.023500000003</v>
      </c>
      <c r="F507" s="367">
        <v>127776.7095</v>
      </c>
      <c r="G507" s="231"/>
    </row>
    <row r="508" spans="1:7" s="58" customFormat="1" ht="13.5" customHeight="1" x14ac:dyDescent="0.2">
      <c r="A508" s="254">
        <v>2017</v>
      </c>
      <c r="B508" s="170" t="s">
        <v>45</v>
      </c>
      <c r="C508" s="170" t="s">
        <v>126</v>
      </c>
      <c r="D508" s="255">
        <v>76438.51999999999</v>
      </c>
      <c r="E508" s="255">
        <v>58279.847000000009</v>
      </c>
      <c r="F508" s="256">
        <v>134718.367</v>
      </c>
      <c r="G508" s="231"/>
    </row>
    <row r="509" spans="1:7" s="58" customFormat="1" ht="13.5" customHeight="1" x14ac:dyDescent="0.2">
      <c r="A509" s="364">
        <v>2017</v>
      </c>
      <c r="B509" s="365" t="s">
        <v>33</v>
      </c>
      <c r="C509" s="365" t="s">
        <v>126</v>
      </c>
      <c r="D509" s="366">
        <v>63665.359999999986</v>
      </c>
      <c r="E509" s="366">
        <v>47190.961500000012</v>
      </c>
      <c r="F509" s="367">
        <v>110856.32149999999</v>
      </c>
      <c r="G509" s="231"/>
    </row>
    <row r="510" spans="1:7" s="58" customFormat="1" ht="13.5" customHeight="1" x14ac:dyDescent="0.2">
      <c r="A510" s="254">
        <v>2017</v>
      </c>
      <c r="B510" s="170" t="s">
        <v>35</v>
      </c>
      <c r="C510" s="170" t="s">
        <v>126</v>
      </c>
      <c r="D510" s="255">
        <v>69699.009999999995</v>
      </c>
      <c r="E510" s="255">
        <v>52994.267500000002</v>
      </c>
      <c r="F510" s="256">
        <v>122693.2775</v>
      </c>
      <c r="G510" s="231"/>
    </row>
    <row r="511" spans="1:7" s="58" customFormat="1" ht="13.5" customHeight="1" x14ac:dyDescent="0.2">
      <c r="A511" s="364">
        <v>2017</v>
      </c>
      <c r="B511" s="365" t="s">
        <v>36</v>
      </c>
      <c r="C511" s="365" t="s">
        <v>126</v>
      </c>
      <c r="D511" s="366">
        <v>72118.12999999999</v>
      </c>
      <c r="E511" s="366">
        <v>52717.272499999999</v>
      </c>
      <c r="F511" s="367">
        <v>124835.4025</v>
      </c>
      <c r="G511" s="231"/>
    </row>
    <row r="512" spans="1:7" s="58" customFormat="1" ht="13.5" customHeight="1" x14ac:dyDescent="0.2">
      <c r="A512" s="254">
        <v>2017</v>
      </c>
      <c r="B512" s="170" t="s">
        <v>37</v>
      </c>
      <c r="C512" s="170" t="s">
        <v>126</v>
      </c>
      <c r="D512" s="255">
        <v>70988.73000000001</v>
      </c>
      <c r="E512" s="255">
        <v>58297.794999999998</v>
      </c>
      <c r="F512" s="256">
        <v>129286.52500000001</v>
      </c>
      <c r="G512" s="231"/>
    </row>
    <row r="513" spans="1:7" s="58" customFormat="1" ht="13.5" customHeight="1" x14ac:dyDescent="0.2">
      <c r="A513" s="364">
        <v>2017</v>
      </c>
      <c r="B513" s="365" t="s">
        <v>38</v>
      </c>
      <c r="C513" s="365" t="s">
        <v>126</v>
      </c>
      <c r="D513" s="366">
        <v>68783.850000000006</v>
      </c>
      <c r="E513" s="366">
        <v>55948.614999999998</v>
      </c>
      <c r="F513" s="367">
        <v>124732.465</v>
      </c>
      <c r="G513" s="231"/>
    </row>
    <row r="514" spans="1:7" s="58" customFormat="1" ht="13.5" customHeight="1" x14ac:dyDescent="0.2">
      <c r="A514" s="254">
        <v>2017</v>
      </c>
      <c r="B514" s="170" t="s">
        <v>39</v>
      </c>
      <c r="C514" s="170" t="s">
        <v>126</v>
      </c>
      <c r="D514" s="255">
        <v>66930.44</v>
      </c>
      <c r="E514" s="255">
        <v>56364.169500000004</v>
      </c>
      <c r="F514" s="256">
        <v>123294.60950000001</v>
      </c>
      <c r="G514" s="231"/>
    </row>
    <row r="515" spans="1:7" s="58" customFormat="1" ht="13.5" customHeight="1" x14ac:dyDescent="0.2">
      <c r="A515" s="364">
        <v>2017</v>
      </c>
      <c r="B515" s="365" t="s">
        <v>40</v>
      </c>
      <c r="C515" s="365" t="s">
        <v>126</v>
      </c>
      <c r="D515" s="366">
        <v>68685.87999999999</v>
      </c>
      <c r="E515" s="366">
        <v>55490.44000000001</v>
      </c>
      <c r="F515" s="367">
        <v>124176.31999999998</v>
      </c>
      <c r="G515" s="231"/>
    </row>
    <row r="516" spans="1:7" s="58" customFormat="1" ht="13.5" customHeight="1" x14ac:dyDescent="0.2">
      <c r="A516" s="254">
        <v>2017</v>
      </c>
      <c r="B516" s="170" t="s">
        <v>41</v>
      </c>
      <c r="C516" s="170" t="s">
        <v>126</v>
      </c>
      <c r="D516" s="255">
        <v>66968.970000000016</v>
      </c>
      <c r="E516" s="255">
        <v>53645.495500000019</v>
      </c>
      <c r="F516" s="256">
        <v>120614.46550000002</v>
      </c>
      <c r="G516" s="231"/>
    </row>
    <row r="517" spans="1:7" s="58" customFormat="1" ht="13.5" customHeight="1" x14ac:dyDescent="0.2">
      <c r="A517" s="364">
        <v>2017</v>
      </c>
      <c r="B517" s="365" t="s">
        <v>42</v>
      </c>
      <c r="C517" s="365" t="s">
        <v>126</v>
      </c>
      <c r="D517" s="366">
        <v>59480.42</v>
      </c>
      <c r="E517" s="366">
        <v>46762.159999999996</v>
      </c>
      <c r="F517" s="367">
        <v>106242.58</v>
      </c>
      <c r="G517" s="231"/>
    </row>
    <row r="518" spans="1:7" s="58" customFormat="1" ht="13.5" customHeight="1" x14ac:dyDescent="0.2">
      <c r="A518" s="254">
        <v>2018</v>
      </c>
      <c r="B518" s="170" t="s">
        <v>43</v>
      </c>
      <c r="C518" s="170" t="s">
        <v>126</v>
      </c>
      <c r="D518" s="255">
        <v>56705.500000000015</v>
      </c>
      <c r="E518" s="255">
        <v>46501.4755</v>
      </c>
      <c r="F518" s="256">
        <v>103206.9755</v>
      </c>
      <c r="G518" s="231"/>
    </row>
    <row r="519" spans="1:7" s="58" customFormat="1" ht="13.5" customHeight="1" x14ac:dyDescent="0.2">
      <c r="A519" s="364">
        <v>2018</v>
      </c>
      <c r="B519" s="365" t="s">
        <v>44</v>
      </c>
      <c r="C519" s="365" t="s">
        <v>126</v>
      </c>
      <c r="D519" s="366">
        <v>61513.909999999982</v>
      </c>
      <c r="E519" s="366">
        <v>47152.623000000007</v>
      </c>
      <c r="F519" s="367">
        <v>108666.533</v>
      </c>
      <c r="G519" s="231"/>
    </row>
    <row r="520" spans="1:7" s="58" customFormat="1" ht="13.5" customHeight="1" x14ac:dyDescent="0.2">
      <c r="A520" s="254">
        <v>2018</v>
      </c>
      <c r="B520" s="170" t="s">
        <v>45</v>
      </c>
      <c r="C520" s="170" t="s">
        <v>126</v>
      </c>
      <c r="D520" s="255">
        <v>60559.240000000005</v>
      </c>
      <c r="E520" s="255">
        <v>47933.674500000008</v>
      </c>
      <c r="F520" s="256">
        <v>108492.91450000001</v>
      </c>
      <c r="G520" s="231"/>
    </row>
    <row r="521" spans="1:7" s="58" customFormat="1" ht="13.5" customHeight="1" x14ac:dyDescent="0.2">
      <c r="A521" s="364">
        <v>2018</v>
      </c>
      <c r="B521" s="365" t="s">
        <v>33</v>
      </c>
      <c r="C521" s="365" t="s">
        <v>126</v>
      </c>
      <c r="D521" s="366">
        <v>60376.830000000016</v>
      </c>
      <c r="E521" s="366">
        <v>51954.097999999991</v>
      </c>
      <c r="F521" s="367">
        <v>112330.92800000001</v>
      </c>
      <c r="G521" s="231"/>
    </row>
    <row r="522" spans="1:7" s="58" customFormat="1" ht="13.5" customHeight="1" x14ac:dyDescent="0.2">
      <c r="A522" s="254">
        <v>2018</v>
      </c>
      <c r="B522" s="170" t="s">
        <v>35</v>
      </c>
      <c r="C522" s="170" t="s">
        <v>126</v>
      </c>
      <c r="D522" s="255">
        <v>64874.009999999995</v>
      </c>
      <c r="E522" s="255">
        <v>48670.642999999982</v>
      </c>
      <c r="F522" s="256">
        <v>113544.65299999999</v>
      </c>
      <c r="G522" s="231"/>
    </row>
    <row r="523" spans="1:7" s="58" customFormat="1" ht="13.5" customHeight="1" x14ac:dyDescent="0.2">
      <c r="A523" s="364">
        <v>2018</v>
      </c>
      <c r="B523" s="365" t="s">
        <v>36</v>
      </c>
      <c r="C523" s="365" t="s">
        <v>126</v>
      </c>
      <c r="D523" s="366">
        <v>63915.250000000007</v>
      </c>
      <c r="E523" s="366">
        <v>50132.932999999975</v>
      </c>
      <c r="F523" s="367">
        <v>114048.18299999999</v>
      </c>
      <c r="G523" s="231"/>
    </row>
    <row r="524" spans="1:7" s="58" customFormat="1" ht="13.5" customHeight="1" x14ac:dyDescent="0.2">
      <c r="A524" s="254">
        <v>2018</v>
      </c>
      <c r="B524" s="170" t="s">
        <v>37</v>
      </c>
      <c r="C524" s="170" t="s">
        <v>126</v>
      </c>
      <c r="D524" s="255">
        <v>69657.91</v>
      </c>
      <c r="E524" s="255">
        <v>50562.904499999968</v>
      </c>
      <c r="F524" s="256">
        <v>120220.81449999998</v>
      </c>
      <c r="G524" s="231"/>
    </row>
    <row r="525" spans="1:7" s="58" customFormat="1" ht="13.5" customHeight="1" x14ac:dyDescent="0.2">
      <c r="A525" s="364">
        <v>2018</v>
      </c>
      <c r="B525" s="365" t="s">
        <v>38</v>
      </c>
      <c r="C525" s="365" t="s">
        <v>126</v>
      </c>
      <c r="D525" s="366">
        <v>70280.289999999979</v>
      </c>
      <c r="E525" s="366">
        <v>54037.443499999994</v>
      </c>
      <c r="F525" s="367">
        <v>124317.73349999997</v>
      </c>
      <c r="G525" s="231"/>
    </row>
    <row r="526" spans="1:7" s="58" customFormat="1" ht="13.5" customHeight="1" x14ac:dyDescent="0.2">
      <c r="A526" s="254">
        <v>2018</v>
      </c>
      <c r="B526" s="170" t="s">
        <v>39</v>
      </c>
      <c r="C526" s="170" t="s">
        <v>126</v>
      </c>
      <c r="D526" s="255">
        <v>72480.010000000009</v>
      </c>
      <c r="E526" s="255">
        <v>50476.340999999957</v>
      </c>
      <c r="F526" s="256">
        <v>122956.35099999997</v>
      </c>
      <c r="G526" s="231"/>
    </row>
    <row r="527" spans="1:7" s="58" customFormat="1" ht="13.5" customHeight="1" x14ac:dyDescent="0.2">
      <c r="A527" s="364">
        <v>2018</v>
      </c>
      <c r="B527" s="365" t="s">
        <v>40</v>
      </c>
      <c r="C527" s="365" t="s">
        <v>126</v>
      </c>
      <c r="D527" s="366">
        <v>73027.580000000016</v>
      </c>
      <c r="E527" s="366">
        <v>57766.056999999972</v>
      </c>
      <c r="F527" s="367">
        <v>130793.63699999999</v>
      </c>
      <c r="G527" s="231"/>
    </row>
    <row r="528" spans="1:7" s="58" customFormat="1" ht="13.5" customHeight="1" x14ac:dyDescent="0.2">
      <c r="A528" s="254">
        <v>2018</v>
      </c>
      <c r="B528" s="170" t="s">
        <v>41</v>
      </c>
      <c r="C528" s="170" t="s">
        <v>126</v>
      </c>
      <c r="D528" s="255">
        <v>69781.079999999987</v>
      </c>
      <c r="E528" s="255">
        <v>55450.425499999976</v>
      </c>
      <c r="F528" s="256">
        <v>125231.50549999996</v>
      </c>
      <c r="G528" s="231"/>
    </row>
    <row r="529" spans="1:7" s="58" customFormat="1" ht="13.5" customHeight="1" x14ac:dyDescent="0.2">
      <c r="A529" s="364">
        <v>2018</v>
      </c>
      <c r="B529" s="365" t="s">
        <v>42</v>
      </c>
      <c r="C529" s="365" t="s">
        <v>126</v>
      </c>
      <c r="D529" s="366">
        <v>60858.11</v>
      </c>
      <c r="E529" s="366">
        <v>46953.453999999991</v>
      </c>
      <c r="F529" s="367">
        <v>107811.56399999998</v>
      </c>
      <c r="G529" s="231"/>
    </row>
    <row r="530" spans="1:7" s="58" customFormat="1" ht="13.5" customHeight="1" x14ac:dyDescent="0.2">
      <c r="A530" s="254">
        <v>2019</v>
      </c>
      <c r="B530" s="170" t="s">
        <v>43</v>
      </c>
      <c r="C530" s="170" t="s">
        <v>126</v>
      </c>
      <c r="D530" s="255">
        <v>54747.070000000022</v>
      </c>
      <c r="E530" s="255">
        <v>45610.470500000003</v>
      </c>
      <c r="F530" s="256">
        <v>100357.5405</v>
      </c>
      <c r="G530" s="231"/>
    </row>
    <row r="531" spans="1:7" s="58" customFormat="1" ht="13.5" customHeight="1" x14ac:dyDescent="0.2">
      <c r="A531" s="364">
        <v>2019</v>
      </c>
      <c r="B531" s="365" t="s">
        <v>44</v>
      </c>
      <c r="C531" s="365" t="s">
        <v>126</v>
      </c>
      <c r="D531" s="366">
        <v>65492.209999999992</v>
      </c>
      <c r="E531" s="366">
        <v>46171.806999999986</v>
      </c>
      <c r="F531" s="367">
        <v>111664.01699999999</v>
      </c>
      <c r="G531" s="231"/>
    </row>
    <row r="532" spans="1:7" s="58" customFormat="1" ht="13.5" customHeight="1" x14ac:dyDescent="0.2">
      <c r="A532" s="254">
        <v>2019</v>
      </c>
      <c r="B532" s="170" t="s">
        <v>45</v>
      </c>
      <c r="C532" s="170" t="s">
        <v>126</v>
      </c>
      <c r="D532" s="255">
        <v>70411.967000000004</v>
      </c>
      <c r="E532" s="255">
        <v>54328.442999999999</v>
      </c>
      <c r="F532" s="256">
        <v>124740.41</v>
      </c>
      <c r="G532" s="231"/>
    </row>
    <row r="533" spans="1:7" s="58" customFormat="1" ht="13.5" customHeight="1" x14ac:dyDescent="0.2">
      <c r="A533" s="364">
        <v>2019</v>
      </c>
      <c r="B533" s="365" t="s">
        <v>33</v>
      </c>
      <c r="C533" s="365" t="s">
        <v>126</v>
      </c>
      <c r="D533" s="366">
        <v>60260.82</v>
      </c>
      <c r="E533" s="366">
        <v>46606.347499999982</v>
      </c>
      <c r="F533" s="367">
        <v>106867.16749999998</v>
      </c>
      <c r="G533" s="231"/>
    </row>
    <row r="534" spans="1:7" s="58" customFormat="1" ht="13.5" customHeight="1" x14ac:dyDescent="0.2">
      <c r="A534" s="254">
        <v>2019</v>
      </c>
      <c r="B534" s="170" t="s">
        <v>35</v>
      </c>
      <c r="C534" s="170" t="s">
        <v>126</v>
      </c>
      <c r="D534" s="255">
        <v>73438.359999999957</v>
      </c>
      <c r="E534" s="255">
        <v>54222.350999999981</v>
      </c>
      <c r="F534" s="256">
        <v>127660.71099999992</v>
      </c>
      <c r="G534" s="231"/>
    </row>
    <row r="535" spans="1:7" s="58" customFormat="1" ht="13.5" customHeight="1" x14ac:dyDescent="0.2">
      <c r="A535" s="364">
        <v>2019</v>
      </c>
      <c r="B535" s="365" t="s">
        <v>36</v>
      </c>
      <c r="C535" s="365" t="s">
        <v>126</v>
      </c>
      <c r="D535" s="366">
        <v>66265.089999999982</v>
      </c>
      <c r="E535" s="366">
        <v>47820.320000000007</v>
      </c>
      <c r="F535" s="367">
        <v>114085.40999999999</v>
      </c>
      <c r="G535" s="231"/>
    </row>
    <row r="536" spans="1:7" s="58" customFormat="1" ht="13.5" customHeight="1" x14ac:dyDescent="0.2">
      <c r="A536" s="254">
        <v>2019</v>
      </c>
      <c r="B536" s="170" t="s">
        <v>37</v>
      </c>
      <c r="C536" s="170" t="s">
        <v>126</v>
      </c>
      <c r="D536" s="255">
        <v>76132.760000000038</v>
      </c>
      <c r="E536" s="255">
        <v>54435.752</v>
      </c>
      <c r="F536" s="256">
        <v>130568.51200000005</v>
      </c>
      <c r="G536" s="231"/>
    </row>
    <row r="537" spans="1:7" s="58" customFormat="1" ht="13.5" customHeight="1" x14ac:dyDescent="0.2">
      <c r="A537" s="364">
        <v>2019</v>
      </c>
      <c r="B537" s="365" t="s">
        <v>38</v>
      </c>
      <c r="C537" s="365" t="s">
        <v>126</v>
      </c>
      <c r="D537" s="366">
        <v>69591.989999999991</v>
      </c>
      <c r="E537" s="366">
        <v>51296.705499999989</v>
      </c>
      <c r="F537" s="367">
        <v>120888.6955</v>
      </c>
      <c r="G537" s="231"/>
    </row>
    <row r="538" spans="1:7" s="58" customFormat="1" ht="13.5" customHeight="1" x14ac:dyDescent="0.2">
      <c r="A538" s="254">
        <v>2019</v>
      </c>
      <c r="B538" s="170" t="s">
        <v>39</v>
      </c>
      <c r="C538" s="170" t="s">
        <v>126</v>
      </c>
      <c r="D538" s="255">
        <v>65481.430000000008</v>
      </c>
      <c r="E538" s="255">
        <v>53294.124500000013</v>
      </c>
      <c r="F538" s="256">
        <v>118775.5545</v>
      </c>
      <c r="G538" s="231"/>
    </row>
    <row r="539" spans="1:7" s="58" customFormat="1" ht="13.5" customHeight="1" x14ac:dyDescent="0.2">
      <c r="A539" s="364">
        <v>2019</v>
      </c>
      <c r="B539" s="365" t="s">
        <v>40</v>
      </c>
      <c r="C539" s="365" t="s">
        <v>126</v>
      </c>
      <c r="D539" s="366">
        <v>67899.470000000016</v>
      </c>
      <c r="E539" s="366">
        <v>57648.868500000011</v>
      </c>
      <c r="F539" s="367">
        <v>125548.33850000001</v>
      </c>
      <c r="G539" s="231"/>
    </row>
    <row r="540" spans="1:7" s="58" customFormat="1" ht="13.5" customHeight="1" x14ac:dyDescent="0.2">
      <c r="A540" s="254">
        <v>2019</v>
      </c>
      <c r="B540" s="170" t="s">
        <v>41</v>
      </c>
      <c r="C540" s="170" t="s">
        <v>126</v>
      </c>
      <c r="D540" s="255">
        <v>59431.11</v>
      </c>
      <c r="E540" s="255">
        <v>53623.558000000012</v>
      </c>
      <c r="F540" s="256">
        <v>113054.66799999999</v>
      </c>
      <c r="G540" s="231"/>
    </row>
    <row r="541" spans="1:7" s="58" customFormat="1" ht="13.5" customHeight="1" x14ac:dyDescent="0.2">
      <c r="A541" s="364">
        <v>2019</v>
      </c>
      <c r="B541" s="365" t="s">
        <v>42</v>
      </c>
      <c r="C541" s="365" t="s">
        <v>126</v>
      </c>
      <c r="D541" s="366">
        <v>64112.779999999984</v>
      </c>
      <c r="E541" s="366">
        <v>48367.761500000001</v>
      </c>
      <c r="F541" s="367">
        <v>112480.54149999999</v>
      </c>
      <c r="G541" s="231"/>
    </row>
    <row r="542" spans="1:7" s="58" customFormat="1" ht="13.5" customHeight="1" x14ac:dyDescent="0.2">
      <c r="A542" s="254">
        <v>2020</v>
      </c>
      <c r="B542" s="170" t="s">
        <v>43</v>
      </c>
      <c r="C542" s="170" t="s">
        <v>126</v>
      </c>
      <c r="D542" s="255">
        <v>52769.41</v>
      </c>
      <c r="E542" s="255">
        <v>48600.247999999985</v>
      </c>
      <c r="F542" s="256">
        <v>101369.65799999998</v>
      </c>
      <c r="G542" s="231"/>
    </row>
    <row r="543" spans="1:7" s="58" customFormat="1" ht="13.5" customHeight="1" x14ac:dyDescent="0.2">
      <c r="A543" s="364">
        <v>2020</v>
      </c>
      <c r="B543" s="365" t="s">
        <v>44</v>
      </c>
      <c r="C543" s="365" t="s">
        <v>126</v>
      </c>
      <c r="D543" s="366">
        <v>63996.589999999975</v>
      </c>
      <c r="E543" s="366">
        <v>47784.087</v>
      </c>
      <c r="F543" s="367">
        <v>111780.67699999997</v>
      </c>
      <c r="G543" s="231"/>
    </row>
    <row r="544" spans="1:7" s="58" customFormat="1" ht="13.5" customHeight="1" x14ac:dyDescent="0.2">
      <c r="A544" s="254">
        <v>2020</v>
      </c>
      <c r="B544" s="170" t="s">
        <v>45</v>
      </c>
      <c r="C544" s="170" t="s">
        <v>126</v>
      </c>
      <c r="D544" s="255">
        <v>39331.409999999989</v>
      </c>
      <c r="E544" s="255">
        <v>31707.250999999997</v>
      </c>
      <c r="F544" s="256">
        <v>71038.660999999978</v>
      </c>
      <c r="G544" s="231"/>
    </row>
    <row r="545" spans="1:7" s="58" customFormat="1" ht="13.5" customHeight="1" x14ac:dyDescent="0.2">
      <c r="A545" s="364">
        <v>2020</v>
      </c>
      <c r="B545" s="365" t="s">
        <v>33</v>
      </c>
      <c r="C545" s="365" t="s">
        <v>126</v>
      </c>
      <c r="D545" s="366">
        <v>1218.69</v>
      </c>
      <c r="E545" s="366">
        <v>8514.8685000000005</v>
      </c>
      <c r="F545" s="367">
        <v>9733.558500000001</v>
      </c>
      <c r="G545" s="231"/>
    </row>
    <row r="546" spans="1:7" s="58" customFormat="1" ht="13.5" customHeight="1" x14ac:dyDescent="0.2">
      <c r="A546" s="254">
        <v>2020</v>
      </c>
      <c r="B546" s="170" t="s">
        <v>35</v>
      </c>
      <c r="C546" s="170" t="s">
        <v>126</v>
      </c>
      <c r="D546" s="255">
        <v>25626.912086975106</v>
      </c>
      <c r="E546" s="255">
        <v>33828.990500189248</v>
      </c>
      <c r="F546" s="256">
        <v>59455.902587164346</v>
      </c>
      <c r="G546" s="231"/>
    </row>
    <row r="547" spans="1:7" s="58" customFormat="1" ht="13.5" customHeight="1" x14ac:dyDescent="0.2">
      <c r="A547" s="364">
        <v>2020</v>
      </c>
      <c r="B547" s="365" t="s">
        <v>36</v>
      </c>
      <c r="C547" s="365" t="s">
        <v>126</v>
      </c>
      <c r="D547" s="366">
        <v>45380.068827270508</v>
      </c>
      <c r="E547" s="366">
        <v>43919.988974452986</v>
      </c>
      <c r="F547" s="367">
        <v>89300.057801723495</v>
      </c>
      <c r="G547" s="231"/>
    </row>
    <row r="548" spans="1:7" s="58" customFormat="1" ht="13.5" customHeight="1" x14ac:dyDescent="0.2">
      <c r="A548" s="254">
        <v>2020</v>
      </c>
      <c r="B548" s="170" t="s">
        <v>37</v>
      </c>
      <c r="C548" s="170" t="s">
        <v>126</v>
      </c>
      <c r="D548" s="255">
        <v>48565.607729614261</v>
      </c>
      <c r="E548" s="255">
        <v>50839.390498668588</v>
      </c>
      <c r="F548" s="256">
        <v>99404.998228282857</v>
      </c>
      <c r="G548" s="231"/>
    </row>
    <row r="549" spans="1:7" s="58" customFormat="1" ht="13.5" customHeight="1" x14ac:dyDescent="0.2">
      <c r="A549" s="364">
        <v>2020</v>
      </c>
      <c r="B549" s="365" t="s">
        <v>38</v>
      </c>
      <c r="C549" s="365" t="s">
        <v>126</v>
      </c>
      <c r="D549" s="366">
        <v>49616.983095214826</v>
      </c>
      <c r="E549" s="366">
        <v>49493.461494365692</v>
      </c>
      <c r="F549" s="367">
        <v>99110.444589580511</v>
      </c>
      <c r="G549" s="231"/>
    </row>
    <row r="550" spans="1:7" s="58" customFormat="1" ht="13.5" customHeight="1" x14ac:dyDescent="0.2">
      <c r="A550" s="254">
        <v>2020</v>
      </c>
      <c r="B550" s="170" t="s">
        <v>39</v>
      </c>
      <c r="C550" s="170" t="s">
        <v>126</v>
      </c>
      <c r="D550" s="255">
        <v>58662.621799769411</v>
      </c>
      <c r="E550" s="255">
        <v>54198.541955810564</v>
      </c>
      <c r="F550" s="256">
        <v>112861.16375557997</v>
      </c>
      <c r="G550" s="231"/>
    </row>
    <row r="551" spans="1:7" s="58" customFormat="1" ht="13.5" customHeight="1" x14ac:dyDescent="0.2">
      <c r="A551" s="364">
        <v>2020</v>
      </c>
      <c r="B551" s="365" t="s">
        <v>40</v>
      </c>
      <c r="C551" s="365" t="s">
        <v>126</v>
      </c>
      <c r="D551" s="366">
        <v>66346.343128356908</v>
      </c>
      <c r="E551" s="366">
        <v>54703.347499578893</v>
      </c>
      <c r="F551" s="367">
        <v>121049.69062793581</v>
      </c>
      <c r="G551" s="231"/>
    </row>
    <row r="552" spans="1:7" s="58" customFormat="1" ht="13.5" customHeight="1" x14ac:dyDescent="0.2">
      <c r="A552" s="254">
        <v>2020</v>
      </c>
      <c r="B552" s="170" t="s">
        <v>41</v>
      </c>
      <c r="C552" s="170" t="s">
        <v>126</v>
      </c>
      <c r="D552" s="255">
        <v>55195.007157623302</v>
      </c>
      <c r="E552" s="255">
        <v>50510.330502530793</v>
      </c>
      <c r="F552" s="256">
        <v>105705.33766015409</v>
      </c>
      <c r="G552" s="231"/>
    </row>
    <row r="553" spans="1:7" s="58" customFormat="1" ht="13.5" customHeight="1" x14ac:dyDescent="0.2">
      <c r="A553" s="364">
        <v>2020</v>
      </c>
      <c r="B553" s="365" t="s">
        <v>42</v>
      </c>
      <c r="C553" s="365" t="s">
        <v>126</v>
      </c>
      <c r="D553" s="366">
        <v>51137.529011444116</v>
      </c>
      <c r="E553" s="366">
        <v>46656.560998665751</v>
      </c>
      <c r="F553" s="367">
        <v>97794.090010109867</v>
      </c>
      <c r="G553" s="231"/>
    </row>
    <row r="554" spans="1:7" s="58" customFormat="1" ht="13.5" customHeight="1" x14ac:dyDescent="0.2">
      <c r="A554" s="254">
        <v>2021</v>
      </c>
      <c r="B554" s="170" t="s">
        <v>43</v>
      </c>
      <c r="C554" s="170" t="s">
        <v>126</v>
      </c>
      <c r="D554" s="255">
        <v>44639.753831085211</v>
      </c>
      <c r="E554" s="255">
        <v>39165.399999160771</v>
      </c>
      <c r="F554" s="256">
        <v>83805.15383024601</v>
      </c>
      <c r="G554" s="231"/>
    </row>
    <row r="555" spans="1:7" s="58" customFormat="1" ht="13.5" customHeight="1" x14ac:dyDescent="0.2">
      <c r="A555" s="364">
        <v>2021</v>
      </c>
      <c r="B555" s="365" t="s">
        <v>44</v>
      </c>
      <c r="C555" s="365" t="s">
        <v>126</v>
      </c>
      <c r="D555" s="366">
        <v>55754.913570100005</v>
      </c>
      <c r="E555" s="366">
        <v>49427.763497499982</v>
      </c>
      <c r="F555" s="367">
        <v>105182.67706759997</v>
      </c>
      <c r="G555" s="231"/>
    </row>
    <row r="556" spans="1:7" s="58" customFormat="1" ht="13.5" customHeight="1" x14ac:dyDescent="0.2">
      <c r="A556" s="254">
        <v>2021</v>
      </c>
      <c r="B556" s="170" t="s">
        <v>45</v>
      </c>
      <c r="C556" s="170" t="s">
        <v>126</v>
      </c>
      <c r="D556" s="255">
        <v>62952.228269165062</v>
      </c>
      <c r="E556" s="255">
        <v>53590.380974765176</v>
      </c>
      <c r="F556" s="256">
        <v>116542.60924393023</v>
      </c>
      <c r="G556" s="231"/>
    </row>
    <row r="557" spans="1:7" s="58" customFormat="1" ht="13.5" customHeight="1" x14ac:dyDescent="0.2">
      <c r="A557" s="364">
        <v>2021</v>
      </c>
      <c r="B557" s="365" t="s">
        <v>33</v>
      </c>
      <c r="C557" s="365" t="s">
        <v>126</v>
      </c>
      <c r="D557" s="366">
        <v>56681.599516491726</v>
      </c>
      <c r="E557" s="366">
        <v>45428.982989342243</v>
      </c>
      <c r="F557" s="367">
        <v>102110.58250583397</v>
      </c>
      <c r="G557" s="231"/>
    </row>
    <row r="558" spans="1:7" s="58" customFormat="1" ht="13.5" customHeight="1" x14ac:dyDescent="0.2">
      <c r="A558" s="254">
        <v>2021</v>
      </c>
      <c r="B558" s="170" t="s">
        <v>35</v>
      </c>
      <c r="C558" s="170" t="s">
        <v>126</v>
      </c>
      <c r="D558" s="255">
        <v>47647.750066986089</v>
      </c>
      <c r="E558" s="255">
        <v>46507.124994564059</v>
      </c>
      <c r="F558" s="256">
        <v>94154.875061550149</v>
      </c>
      <c r="G558" s="231"/>
    </row>
    <row r="559" spans="1:7" s="58" customFormat="1" ht="13.5" customHeight="1" x14ac:dyDescent="0.2">
      <c r="A559" s="364">
        <v>2021</v>
      </c>
      <c r="B559" s="365" t="s">
        <v>36</v>
      </c>
      <c r="C559" s="365" t="s">
        <v>126</v>
      </c>
      <c r="D559" s="366">
        <v>50953.818967412953</v>
      </c>
      <c r="E559" s="366">
        <v>46566.849012707702</v>
      </c>
      <c r="F559" s="367">
        <v>97520.667980120648</v>
      </c>
      <c r="G559" s="231"/>
    </row>
    <row r="560" spans="1:7" s="58" customFormat="1" ht="13.5" customHeight="1" x14ac:dyDescent="0.2">
      <c r="A560" s="254">
        <v>2021</v>
      </c>
      <c r="B560" s="170" t="s">
        <v>37</v>
      </c>
      <c r="C560" s="170" t="s">
        <v>126</v>
      </c>
      <c r="D560" s="255">
        <v>60980.40482574467</v>
      </c>
      <c r="E560" s="255">
        <v>49384.409024568551</v>
      </c>
      <c r="F560" s="256">
        <v>110364.81385031321</v>
      </c>
      <c r="G560" s="231"/>
    </row>
    <row r="561" spans="1:7" s="58" customFormat="1" ht="13.5" customHeight="1" x14ac:dyDescent="0.2">
      <c r="A561" s="364">
        <v>2021</v>
      </c>
      <c r="B561" s="365" t="s">
        <v>38</v>
      </c>
      <c r="C561" s="365" t="s">
        <v>126</v>
      </c>
      <c r="D561" s="366">
        <v>60904.73351755429</v>
      </c>
      <c r="E561" s="366">
        <v>49843.291524901681</v>
      </c>
      <c r="F561" s="367">
        <v>110748.02504245596</v>
      </c>
      <c r="G561" s="231"/>
    </row>
    <row r="562" spans="1:7" s="58" customFormat="1" ht="13.5" customHeight="1" x14ac:dyDescent="0.2">
      <c r="A562" s="254">
        <v>2021</v>
      </c>
      <c r="B562" s="170" t="s">
        <v>39</v>
      </c>
      <c r="C562" s="170" t="s">
        <v>126</v>
      </c>
      <c r="D562" s="255">
        <v>65678.988059432988</v>
      </c>
      <c r="E562" s="255">
        <v>48770.077006747248</v>
      </c>
      <c r="F562" s="256">
        <v>114449.06506618025</v>
      </c>
      <c r="G562" s="231"/>
    </row>
    <row r="563" spans="1:7" s="58" customFormat="1" ht="13.5" customHeight="1" x14ac:dyDescent="0.2">
      <c r="A563" s="364">
        <v>2021</v>
      </c>
      <c r="B563" s="365" t="s">
        <v>40</v>
      </c>
      <c r="C563" s="365" t="s">
        <v>126</v>
      </c>
      <c r="D563" s="366">
        <v>63524.698015258793</v>
      </c>
      <c r="E563" s="366">
        <v>51682.56899591707</v>
      </c>
      <c r="F563" s="367">
        <v>115207.26701117586</v>
      </c>
      <c r="G563" s="231"/>
    </row>
    <row r="564" spans="1:7" s="58" customFormat="1" ht="13.5" customHeight="1" x14ac:dyDescent="0.2">
      <c r="A564" s="254">
        <v>2021</v>
      </c>
      <c r="B564" s="170" t="s">
        <v>41</v>
      </c>
      <c r="C564" s="170" t="s">
        <v>126</v>
      </c>
      <c r="D564" s="255">
        <v>62421.433845657353</v>
      </c>
      <c r="E564" s="255">
        <v>51747.492493185528</v>
      </c>
      <c r="F564" s="256">
        <v>114168.9263388429</v>
      </c>
      <c r="G564" s="231"/>
    </row>
    <row r="565" spans="1:7" s="58" customFormat="1" ht="13.5" customHeight="1" x14ac:dyDescent="0.2">
      <c r="A565" s="364">
        <v>2021</v>
      </c>
      <c r="B565" s="365" t="s">
        <v>42</v>
      </c>
      <c r="C565" s="365" t="s">
        <v>126</v>
      </c>
      <c r="D565" s="366">
        <v>56407.377613952645</v>
      </c>
      <c r="E565" s="366">
        <v>43466.029487611289</v>
      </c>
      <c r="F565" s="367">
        <v>99873.407101563935</v>
      </c>
      <c r="G565" s="231"/>
    </row>
    <row r="566" spans="1:7" s="58" customFormat="1" ht="13.5" customHeight="1" x14ac:dyDescent="0.2">
      <c r="A566" s="254">
        <v>2022</v>
      </c>
      <c r="B566" s="170" t="s">
        <v>43</v>
      </c>
      <c r="C566" s="170" t="s">
        <v>126</v>
      </c>
      <c r="D566" s="385">
        <v>50324.656844360339</v>
      </c>
      <c r="E566" s="385">
        <v>38376.26449603487</v>
      </c>
      <c r="F566" s="386">
        <v>88700.921340395202</v>
      </c>
      <c r="G566" s="231"/>
    </row>
    <row r="567" spans="1:7" s="58" customFormat="1" ht="13.5" customHeight="1" x14ac:dyDescent="0.2">
      <c r="A567" s="364">
        <v>2022</v>
      </c>
      <c r="B567" s="365" t="s">
        <v>44</v>
      </c>
      <c r="C567" s="365" t="s">
        <v>126</v>
      </c>
      <c r="D567" s="366">
        <v>60631.18233233643</v>
      </c>
      <c r="E567" s="366">
        <v>44930.168511932832</v>
      </c>
      <c r="F567" s="367">
        <v>105561.35084426927</v>
      </c>
      <c r="G567" s="231"/>
    </row>
    <row r="568" spans="1:7" s="58" customFormat="1" ht="13.5" customHeight="1" x14ac:dyDescent="0.2">
      <c r="A568" s="254">
        <v>2022</v>
      </c>
      <c r="B568" s="170" t="s">
        <v>45</v>
      </c>
      <c r="C568" s="170" t="s">
        <v>126</v>
      </c>
      <c r="D568" s="385">
        <v>69756.252101623526</v>
      </c>
      <c r="E568" s="385">
        <v>52851.487495456284</v>
      </c>
      <c r="F568" s="386">
        <v>122607.73959707981</v>
      </c>
      <c r="G568" s="231"/>
    </row>
    <row r="569" spans="1:7" s="58" customFormat="1" ht="13.5" customHeight="1" x14ac:dyDescent="0.2">
      <c r="A569" s="364">
        <v>2022</v>
      </c>
      <c r="B569" s="365" t="s">
        <v>33</v>
      </c>
      <c r="C569" s="365" t="s">
        <v>126</v>
      </c>
      <c r="D569" s="366">
        <v>62638.719959411625</v>
      </c>
      <c r="E569" s="366">
        <v>42248.963523628387</v>
      </c>
      <c r="F569" s="367">
        <v>104887.68348304002</v>
      </c>
      <c r="G569" s="231"/>
    </row>
    <row r="570" spans="1:7" s="58" customFormat="1" ht="13.5" customHeight="1" x14ac:dyDescent="0.2">
      <c r="A570" s="254">
        <v>2022</v>
      </c>
      <c r="B570" s="170" t="s">
        <v>35</v>
      </c>
      <c r="C570" s="170" t="s">
        <v>126</v>
      </c>
      <c r="D570" s="385">
        <v>65926.644859542866</v>
      </c>
      <c r="E570" s="385">
        <v>45183.957959123436</v>
      </c>
      <c r="F570" s="386">
        <v>111110.6028186663</v>
      </c>
      <c r="G570" s="231"/>
    </row>
    <row r="571" spans="1:7" s="58" customFormat="1" ht="13.5" customHeight="1" x14ac:dyDescent="0.2">
      <c r="A571" s="364">
        <v>2022</v>
      </c>
      <c r="B571" s="365" t="s">
        <v>36</v>
      </c>
      <c r="C571" s="365" t="s">
        <v>126</v>
      </c>
      <c r="D571" s="366">
        <v>62787.028164947507</v>
      </c>
      <c r="E571" s="366">
        <v>40554.595988139314</v>
      </c>
      <c r="F571" s="367">
        <v>103341.62415308684</v>
      </c>
      <c r="G571" s="231"/>
    </row>
    <row r="572" spans="1:7" s="58" customFormat="1" ht="13.5" customHeight="1" x14ac:dyDescent="0.2">
      <c r="A572" s="254">
        <v>2022</v>
      </c>
      <c r="B572" s="170" t="s">
        <v>37</v>
      </c>
      <c r="C572" s="170" t="s">
        <v>126</v>
      </c>
      <c r="D572" s="385">
        <v>66389.350000000006</v>
      </c>
      <c r="E572" s="385">
        <v>43427.036499999987</v>
      </c>
      <c r="F572" s="386">
        <v>109816.38650000002</v>
      </c>
      <c r="G572" s="231"/>
    </row>
    <row r="573" spans="1:7" s="58" customFormat="1" ht="13.5" customHeight="1" x14ac:dyDescent="0.2">
      <c r="A573" s="364">
        <v>2022</v>
      </c>
      <c r="B573" s="365" t="s">
        <v>38</v>
      </c>
      <c r="C573" s="365" t="s">
        <v>126</v>
      </c>
      <c r="D573" s="366">
        <v>70752.184231929466</v>
      </c>
      <c r="E573" s="366">
        <v>46293.454059625779</v>
      </c>
      <c r="F573" s="367">
        <v>117045.63829155524</v>
      </c>
      <c r="G573" s="231"/>
    </row>
    <row r="574" spans="1:7" s="58" customFormat="1" ht="13.5" customHeight="1" x14ac:dyDescent="0.2">
      <c r="A574" s="254">
        <v>2022</v>
      </c>
      <c r="B574" s="170" t="s">
        <v>39</v>
      </c>
      <c r="C574" s="170" t="s">
        <v>126</v>
      </c>
      <c r="D574" s="385">
        <v>76761.372999999992</v>
      </c>
      <c r="E574" s="385">
        <v>45551.024000000005</v>
      </c>
      <c r="F574" s="386">
        <v>122312.397</v>
      </c>
      <c r="G574" s="231"/>
    </row>
    <row r="575" spans="1:7" s="58" customFormat="1" ht="13.5" customHeight="1" x14ac:dyDescent="0.2">
      <c r="A575" s="364">
        <v>2022</v>
      </c>
      <c r="B575" s="366" t="s">
        <v>40</v>
      </c>
      <c r="C575" s="366" t="s">
        <v>126</v>
      </c>
      <c r="D575" s="366">
        <v>72852.781058441178</v>
      </c>
      <c r="E575" s="366">
        <v>43044.314999070404</v>
      </c>
      <c r="F575" s="367">
        <v>115897.09605751158</v>
      </c>
      <c r="G575" s="231"/>
    </row>
    <row r="576" spans="1:7" s="58" customFormat="1" ht="13.5" customHeight="1" x14ac:dyDescent="0.2">
      <c r="A576" s="254">
        <v>2022</v>
      </c>
      <c r="B576" s="385" t="s">
        <v>41</v>
      </c>
      <c r="C576" s="385" t="s">
        <v>126</v>
      </c>
      <c r="D576" s="385">
        <v>72741.611892578163</v>
      </c>
      <c r="E576" s="385">
        <v>42346.098999565118</v>
      </c>
      <c r="F576" s="386">
        <v>115087.71089214328</v>
      </c>
      <c r="G576" s="231"/>
    </row>
    <row r="577" spans="1:7" s="58" customFormat="1" ht="13.5" customHeight="1" x14ac:dyDescent="0.2">
      <c r="A577" s="364">
        <v>2022</v>
      </c>
      <c r="B577" s="366" t="s">
        <v>42</v>
      </c>
      <c r="C577" s="366" t="s">
        <v>126</v>
      </c>
      <c r="D577" s="366">
        <v>66193.404676818856</v>
      </c>
      <c r="E577" s="366">
        <v>40453.638000510698</v>
      </c>
      <c r="F577" s="367">
        <v>106647.04267732955</v>
      </c>
      <c r="G577" s="231"/>
    </row>
    <row r="578" spans="1:7" s="58" customFormat="1" ht="13.5" customHeight="1" x14ac:dyDescent="0.2">
      <c r="A578" s="254">
        <v>2023</v>
      </c>
      <c r="B578" s="385" t="s">
        <v>43</v>
      </c>
      <c r="C578" s="385" t="s">
        <v>126</v>
      </c>
      <c r="D578" s="385">
        <v>54214.49095133879</v>
      </c>
      <c r="E578" s="385">
        <v>33580.704500392436</v>
      </c>
      <c r="F578" s="386">
        <v>87795.195451731226</v>
      </c>
      <c r="G578" s="231"/>
    </row>
    <row r="579" spans="1:7" s="58" customFormat="1" ht="13.5" customHeight="1" x14ac:dyDescent="0.2">
      <c r="A579" s="364">
        <v>2023</v>
      </c>
      <c r="B579" s="366" t="s">
        <v>44</v>
      </c>
      <c r="C579" s="366" t="s">
        <v>126</v>
      </c>
      <c r="D579" s="366">
        <v>67794.542673000004</v>
      </c>
      <c r="E579" s="366">
        <v>39005.855499779995</v>
      </c>
      <c r="F579" s="367">
        <v>106800.39817278</v>
      </c>
      <c r="G579" s="231"/>
    </row>
    <row r="580" spans="1:7" s="58" customFormat="1" ht="13.5" customHeight="1" x14ac:dyDescent="0.2">
      <c r="A580" s="254">
        <v>2023</v>
      </c>
      <c r="B580" s="385" t="s">
        <v>45</v>
      </c>
      <c r="C580" s="385" t="s">
        <v>126</v>
      </c>
      <c r="D580" s="385">
        <v>73919.862020169021</v>
      </c>
      <c r="E580" s="385">
        <v>45351.014499464029</v>
      </c>
      <c r="F580" s="386">
        <v>119270.87651963305</v>
      </c>
      <c r="G580" s="231"/>
    </row>
    <row r="581" spans="1:7" s="58" customFormat="1" ht="13.5" customHeight="1" x14ac:dyDescent="0.2">
      <c r="A581" s="364">
        <v>2023</v>
      </c>
      <c r="B581" s="366" t="s">
        <v>33</v>
      </c>
      <c r="C581" s="366" t="s">
        <v>126</v>
      </c>
      <c r="D581" s="366">
        <v>64196.371309696202</v>
      </c>
      <c r="E581" s="366">
        <v>36898.399999091627</v>
      </c>
      <c r="F581" s="367">
        <v>101094.77130878781</v>
      </c>
      <c r="G581" s="231"/>
    </row>
    <row r="582" spans="1:7" s="58" customFormat="1" ht="13.5" customHeight="1" x14ac:dyDescent="0.2">
      <c r="A582" s="254">
        <v>2023</v>
      </c>
      <c r="B582" s="385" t="s">
        <v>35</v>
      </c>
      <c r="C582" s="385" t="s">
        <v>126</v>
      </c>
      <c r="D582" s="385">
        <v>77629.634893190843</v>
      </c>
      <c r="E582" s="385">
        <v>43963.887012081381</v>
      </c>
      <c r="F582" s="386">
        <v>121593.52190527224</v>
      </c>
      <c r="G582" s="231"/>
    </row>
    <row r="583" spans="1:7" s="58" customFormat="1" ht="13.5" customHeight="1" x14ac:dyDescent="0.2">
      <c r="A583" s="364">
        <v>2023</v>
      </c>
      <c r="B583" s="366" t="s">
        <v>36</v>
      </c>
      <c r="C583" s="366" t="s">
        <v>126</v>
      </c>
      <c r="D583" s="366">
        <v>72183.894215000008</v>
      </c>
      <c r="E583" s="366">
        <v>41866.439996500005</v>
      </c>
      <c r="F583" s="367">
        <v>114050.33421150001</v>
      </c>
      <c r="G583" s="231"/>
    </row>
    <row r="584" spans="1:7" s="58" customFormat="1" ht="13.5" customHeight="1" x14ac:dyDescent="0.2">
      <c r="A584" s="254">
        <v>2023</v>
      </c>
      <c r="B584" s="385" t="s">
        <v>37</v>
      </c>
      <c r="C584" s="385" t="s">
        <v>126</v>
      </c>
      <c r="D584" s="385">
        <v>72823.311000000002</v>
      </c>
      <c r="E584" s="385">
        <v>41935.523500000003</v>
      </c>
      <c r="F584" s="386">
        <v>114758.8345</v>
      </c>
      <c r="G584" s="231"/>
    </row>
    <row r="585" spans="1:7" s="58" customFormat="1" ht="13.5" customHeight="1" x14ac:dyDescent="0.2">
      <c r="A585" s="364">
        <v>2023</v>
      </c>
      <c r="B585" s="366" t="s">
        <v>38</v>
      </c>
      <c r="C585" s="366" t="s">
        <v>126</v>
      </c>
      <c r="D585" s="366">
        <v>72011.995738464364</v>
      </c>
      <c r="E585" s="366">
        <v>44506.006486476908</v>
      </c>
      <c r="F585" s="367">
        <v>116518.00222494127</v>
      </c>
      <c r="G585" s="231"/>
    </row>
    <row r="586" spans="1:7" s="58" customFormat="1" ht="13.5" customHeight="1" x14ac:dyDescent="0.2">
      <c r="A586" s="254">
        <v>2023</v>
      </c>
      <c r="B586" s="385" t="s">
        <v>39</v>
      </c>
      <c r="C586" s="385" t="s">
        <v>126</v>
      </c>
      <c r="D586" s="385">
        <v>77240.300999999992</v>
      </c>
      <c r="E586" s="385">
        <v>44890.294000000009</v>
      </c>
      <c r="F586" s="386">
        <v>122130.59499999999</v>
      </c>
      <c r="G586" s="231"/>
    </row>
    <row r="587" spans="1:7" s="58" customFormat="1" ht="13.5" customHeight="1" x14ac:dyDescent="0.2">
      <c r="A587" s="364">
        <v>2023</v>
      </c>
      <c r="B587" s="366" t="s">
        <v>40</v>
      </c>
      <c r="C587" s="366" t="s">
        <v>126</v>
      </c>
      <c r="D587" s="366">
        <v>76625.075000000041</v>
      </c>
      <c r="E587" s="366">
        <v>43954.025000000001</v>
      </c>
      <c r="F587" s="367">
        <v>120579.10000000005</v>
      </c>
      <c r="G587" s="231"/>
    </row>
    <row r="588" spans="1:7" s="58" customFormat="1" ht="13.5" customHeight="1" x14ac:dyDescent="0.2">
      <c r="A588" s="254">
        <v>2023</v>
      </c>
      <c r="B588" s="385" t="s">
        <v>41</v>
      </c>
      <c r="C588" s="385" t="s">
        <v>126</v>
      </c>
      <c r="D588" s="385">
        <v>75085.233999999982</v>
      </c>
      <c r="E588" s="385">
        <v>44461.795500000007</v>
      </c>
      <c r="F588" s="386">
        <v>119547.0295</v>
      </c>
      <c r="G588" s="231"/>
    </row>
    <row r="589" spans="1:7" s="58" customFormat="1" ht="13.5" customHeight="1" x14ac:dyDescent="0.2">
      <c r="A589" s="364">
        <v>2023</v>
      </c>
      <c r="B589" s="366" t="s">
        <v>42</v>
      </c>
      <c r="C589" s="366" t="s">
        <v>126</v>
      </c>
      <c r="D589" s="366">
        <v>65412.068999999996</v>
      </c>
      <c r="E589" s="366">
        <v>41473.762000000002</v>
      </c>
      <c r="F589" s="367">
        <v>106885.83100000001</v>
      </c>
      <c r="G589" s="231"/>
    </row>
    <row r="590" spans="1:7" s="58" customFormat="1" ht="13.5" customHeight="1" x14ac:dyDescent="0.2">
      <c r="A590" s="254">
        <v>2024</v>
      </c>
      <c r="B590" s="385" t="s">
        <v>43</v>
      </c>
      <c r="C590" s="385" t="s">
        <v>126</v>
      </c>
      <c r="D590" s="385">
        <v>55050.195999999996</v>
      </c>
      <c r="E590" s="385">
        <v>32918.862000000001</v>
      </c>
      <c r="F590" s="386">
        <v>87969.058000000005</v>
      </c>
      <c r="G590" s="231"/>
    </row>
    <row r="591" spans="1:7" s="58" customFormat="1" ht="13.5" customHeight="1" x14ac:dyDescent="0.2">
      <c r="A591" s="364">
        <v>2024</v>
      </c>
      <c r="B591" s="366" t="s">
        <v>44</v>
      </c>
      <c r="C591" s="366" t="s">
        <v>126</v>
      </c>
      <c r="D591" s="366">
        <v>70946.728999999992</v>
      </c>
      <c r="E591" s="366">
        <v>41319.519500000009</v>
      </c>
      <c r="F591" s="367">
        <v>112266.2485</v>
      </c>
      <c r="G591" s="231"/>
    </row>
    <row r="592" spans="1:7" s="58" customFormat="1" ht="13.5" customHeight="1" x14ac:dyDescent="0.2">
      <c r="A592" s="254">
        <v>2024</v>
      </c>
      <c r="B592" s="385" t="s">
        <v>45</v>
      </c>
      <c r="C592" s="385" t="s">
        <v>126</v>
      </c>
      <c r="D592" s="385">
        <v>66311.319000000003</v>
      </c>
      <c r="E592" s="385">
        <v>34968.159999999989</v>
      </c>
      <c r="F592" s="386">
        <v>101279.47900000001</v>
      </c>
      <c r="G592" s="231"/>
    </row>
    <row r="593" spans="1:7" s="58" customFormat="1" ht="13.5" customHeight="1" x14ac:dyDescent="0.2">
      <c r="A593" s="364">
        <v>2024</v>
      </c>
      <c r="B593" s="366" t="s">
        <v>33</v>
      </c>
      <c r="C593" s="366" t="s">
        <v>126</v>
      </c>
      <c r="D593" s="366">
        <v>71557.648999999947</v>
      </c>
      <c r="E593" s="366">
        <v>43362.309500000003</v>
      </c>
      <c r="F593" s="367">
        <v>114919.95849999994</v>
      </c>
      <c r="G593" s="231"/>
    </row>
    <row r="594" spans="1:7" s="58" customFormat="1" ht="13.5" customHeight="1" x14ac:dyDescent="0.2">
      <c r="A594" s="254">
        <v>2024</v>
      </c>
      <c r="B594" s="385" t="s">
        <v>35</v>
      </c>
      <c r="C594" s="385" t="s">
        <v>126</v>
      </c>
      <c r="D594" s="385">
        <v>75164.97000000003</v>
      </c>
      <c r="E594" s="385">
        <v>41559.792000000001</v>
      </c>
      <c r="F594" s="386">
        <v>116724.76200000005</v>
      </c>
      <c r="G594" s="231"/>
    </row>
    <row r="595" spans="1:7" s="58" customFormat="1" ht="13.5" customHeight="1" x14ac:dyDescent="0.2">
      <c r="A595" s="364">
        <v>2024</v>
      </c>
      <c r="B595" s="366" t="s">
        <v>36</v>
      </c>
      <c r="C595" s="366" t="s">
        <v>126</v>
      </c>
      <c r="D595" s="366">
        <v>71062.346000000005</v>
      </c>
      <c r="E595" s="366">
        <v>38218.648499999996</v>
      </c>
      <c r="F595" s="367">
        <v>109280.9945</v>
      </c>
      <c r="G595" s="231"/>
    </row>
    <row r="596" spans="1:7" s="58" customFormat="1" ht="13.5" customHeight="1" x14ac:dyDescent="0.2">
      <c r="A596" s="254">
        <v>2024</v>
      </c>
      <c r="B596" s="385" t="s">
        <v>37</v>
      </c>
      <c r="C596" s="385" t="s">
        <v>126</v>
      </c>
      <c r="D596" s="385">
        <v>83439.100999999995</v>
      </c>
      <c r="E596" s="385">
        <v>41284.323500000006</v>
      </c>
      <c r="F596" s="386">
        <v>124723.42449999999</v>
      </c>
      <c r="G596" s="231"/>
    </row>
    <row r="597" spans="1:7" s="58" customFormat="1" ht="13.5" customHeight="1" x14ac:dyDescent="0.2">
      <c r="A597" s="364">
        <v>2024</v>
      </c>
      <c r="B597" s="366" t="s">
        <v>38</v>
      </c>
      <c r="C597" s="366" t="s">
        <v>126</v>
      </c>
      <c r="D597" s="366">
        <v>81125.89999999998</v>
      </c>
      <c r="E597" s="366">
        <v>42111.794000000002</v>
      </c>
      <c r="F597" s="367">
        <v>123237.69399999997</v>
      </c>
      <c r="G597" s="231"/>
    </row>
    <row r="598" spans="1:7" s="58" customFormat="1" ht="13.5" customHeight="1" x14ac:dyDescent="0.2">
      <c r="A598" s="254">
        <v>2024</v>
      </c>
      <c r="B598" s="385" t="s">
        <v>39</v>
      </c>
      <c r="C598" s="385" t="s">
        <v>126</v>
      </c>
      <c r="D598" s="385">
        <v>72717.676000000021</v>
      </c>
      <c r="E598" s="385">
        <v>39559.348499999993</v>
      </c>
      <c r="F598" s="386">
        <v>112277.02450000003</v>
      </c>
      <c r="G598" s="231"/>
    </row>
    <row r="599" spans="1:7" s="58" customFormat="1" ht="13.5" customHeight="1" x14ac:dyDescent="0.2">
      <c r="A599" s="364">
        <v>2024</v>
      </c>
      <c r="B599" s="366" t="s">
        <v>40</v>
      </c>
      <c r="C599" s="366" t="s">
        <v>126</v>
      </c>
      <c r="D599" s="366">
        <v>82353.88499999998</v>
      </c>
      <c r="E599" s="366">
        <v>42214.708500000008</v>
      </c>
      <c r="F599" s="367">
        <v>124568.59349999997</v>
      </c>
      <c r="G599" s="231"/>
    </row>
    <row r="600" spans="1:7" s="58" customFormat="1" ht="13.5" customHeight="1" x14ac:dyDescent="0.2">
      <c r="A600" s="254">
        <v>2024</v>
      </c>
      <c r="B600" s="385" t="s">
        <v>41</v>
      </c>
      <c r="C600" s="385" t="s">
        <v>126</v>
      </c>
      <c r="D600" s="385">
        <v>74446.627999999997</v>
      </c>
      <c r="E600" s="385">
        <v>40397.082500000004</v>
      </c>
      <c r="F600" s="386">
        <v>114843.71049999999</v>
      </c>
      <c r="G600" s="231"/>
    </row>
    <row r="601" spans="1:7" s="58" customFormat="1" ht="13.5" customHeight="1" x14ac:dyDescent="0.2">
      <c r="A601" s="364">
        <v>2024</v>
      </c>
      <c r="B601" s="366" t="s">
        <v>42</v>
      </c>
      <c r="C601" s="366" t="s">
        <v>126</v>
      </c>
      <c r="D601" s="366">
        <v>65917.859000000011</v>
      </c>
      <c r="E601" s="366">
        <v>38970.823000000004</v>
      </c>
      <c r="F601" s="367">
        <v>104888.68200000003</v>
      </c>
      <c r="G601" s="231"/>
    </row>
    <row r="602" spans="1:7" s="58" customFormat="1" ht="13.5" customHeight="1" x14ac:dyDescent="0.2">
      <c r="A602" s="254">
        <v>2025</v>
      </c>
      <c r="B602" s="385" t="s">
        <v>43</v>
      </c>
      <c r="C602" s="385" t="s">
        <v>126</v>
      </c>
      <c r="D602" s="385">
        <v>59798.84599999999</v>
      </c>
      <c r="E602" s="385">
        <v>34139.082000000002</v>
      </c>
      <c r="F602" s="386">
        <v>93937.927999999985</v>
      </c>
      <c r="G602" s="231"/>
    </row>
    <row r="603" spans="1:7" s="58" customFormat="1" ht="13.5" customHeight="1" x14ac:dyDescent="0.2">
      <c r="A603" s="364">
        <v>2025</v>
      </c>
      <c r="B603" s="366" t="s">
        <v>44</v>
      </c>
      <c r="C603" s="366" t="s">
        <v>126</v>
      </c>
      <c r="D603" s="366">
        <v>76962.134999999951</v>
      </c>
      <c r="E603" s="366">
        <v>37846.941999999995</v>
      </c>
      <c r="F603" s="367">
        <v>114809.07699999996</v>
      </c>
      <c r="G603" s="231"/>
    </row>
    <row r="604" spans="1:7" s="58" customFormat="1" ht="13.5" customHeight="1" x14ac:dyDescent="0.2">
      <c r="A604" s="254">
        <v>2025</v>
      </c>
      <c r="B604" s="385" t="s">
        <v>45</v>
      </c>
      <c r="C604" s="385" t="s">
        <v>126</v>
      </c>
      <c r="D604" s="385">
        <v>82779.287000000026</v>
      </c>
      <c r="E604" s="385">
        <v>43523.883999999998</v>
      </c>
      <c r="F604" s="386">
        <v>126303.17100000002</v>
      </c>
      <c r="G604" s="231"/>
    </row>
    <row r="605" spans="1:7" s="58" customFormat="1" ht="13.5" customHeight="1" x14ac:dyDescent="0.2">
      <c r="A605" s="364">
        <v>2025</v>
      </c>
      <c r="B605" s="366" t="s">
        <v>33</v>
      </c>
      <c r="C605" s="366" t="s">
        <v>126</v>
      </c>
      <c r="D605" s="366">
        <v>75316.956999999995</v>
      </c>
      <c r="E605" s="366">
        <v>36829.211500000005</v>
      </c>
      <c r="F605" s="367">
        <v>112146.16849999999</v>
      </c>
      <c r="G605" s="231"/>
    </row>
    <row r="606" spans="1:7" s="58" customFormat="1" ht="13.5" customHeight="1" x14ac:dyDescent="0.2">
      <c r="A606" s="254">
        <v>2025</v>
      </c>
      <c r="B606" s="385" t="s">
        <v>35</v>
      </c>
      <c r="C606" s="385" t="s">
        <v>126</v>
      </c>
      <c r="D606" s="385">
        <v>85771.831000000006</v>
      </c>
      <c r="E606" s="385">
        <v>43155.907500000001</v>
      </c>
      <c r="F606" s="386">
        <v>128927.73850000001</v>
      </c>
      <c r="G606" s="231"/>
    </row>
    <row r="607" spans="1:7" s="58" customFormat="1" ht="13.5" customHeight="1" x14ac:dyDescent="0.2">
      <c r="A607" s="364">
        <v>2025</v>
      </c>
      <c r="B607" s="366" t="s">
        <v>36</v>
      </c>
      <c r="C607" s="366" t="s">
        <v>126</v>
      </c>
      <c r="D607" s="366">
        <v>81031.279000000024</v>
      </c>
      <c r="E607" s="366">
        <v>38423.140500000001</v>
      </c>
      <c r="F607" s="367">
        <v>119454.41950000002</v>
      </c>
      <c r="G607" s="231"/>
    </row>
    <row r="608" spans="1:7" s="58" customFormat="1" ht="13.5" customHeight="1" x14ac:dyDescent="0.2">
      <c r="A608" s="254">
        <v>2025</v>
      </c>
      <c r="B608" s="385" t="s">
        <v>37</v>
      </c>
      <c r="C608" s="385" t="s">
        <v>126</v>
      </c>
      <c r="D608" s="385">
        <v>92605.295999999988</v>
      </c>
      <c r="E608" s="385">
        <v>47334.952500000007</v>
      </c>
      <c r="F608" s="386">
        <v>139940.24849999999</v>
      </c>
      <c r="G608" s="231"/>
    </row>
    <row r="609" spans="1:7" s="58" customFormat="1" ht="13.5" customHeight="1" x14ac:dyDescent="0.2">
      <c r="A609" s="364">
        <v>2025</v>
      </c>
      <c r="B609" s="366" t="s">
        <v>38</v>
      </c>
      <c r="C609" s="366" t="s">
        <v>126</v>
      </c>
      <c r="D609" s="366">
        <v>83240.634999999995</v>
      </c>
      <c r="E609" s="366">
        <v>42679.942499999997</v>
      </c>
      <c r="F609" s="367">
        <v>125920.57750000001</v>
      </c>
      <c r="G609" s="231"/>
    </row>
    <row r="610" spans="1:7" s="58" customFormat="1" ht="13.5" customHeight="1" x14ac:dyDescent="0.2">
      <c r="A610" s="254">
        <v>2025</v>
      </c>
      <c r="B610" s="385" t="s">
        <v>39</v>
      </c>
      <c r="C610" s="385" t="s">
        <v>126</v>
      </c>
      <c r="D610" s="385">
        <v>88598.790000000008</v>
      </c>
      <c r="E610" s="385">
        <v>45748.98</v>
      </c>
      <c r="F610" s="386">
        <v>134347.76999999999</v>
      </c>
      <c r="G610" s="231"/>
    </row>
    <row r="611" spans="1:7" s="58" customFormat="1" ht="13.5" customHeight="1" x14ac:dyDescent="0.2">
      <c r="A611" s="364">
        <v>2025</v>
      </c>
      <c r="B611" s="366" t="s">
        <v>40</v>
      </c>
      <c r="C611" s="366" t="s">
        <v>126</v>
      </c>
      <c r="D611" s="366">
        <v>92741.51999999999</v>
      </c>
      <c r="E611" s="366">
        <v>45324.7</v>
      </c>
      <c r="F611" s="367">
        <v>138066.22</v>
      </c>
      <c r="G611" s="231"/>
    </row>
    <row r="612" spans="1:7" s="58" customFormat="1" ht="13.5" customHeight="1" x14ac:dyDescent="0.2">
      <c r="A612" s="254">
        <v>2025</v>
      </c>
      <c r="B612" s="385" t="s">
        <v>41</v>
      </c>
      <c r="C612" s="385" t="s">
        <v>126</v>
      </c>
      <c r="D612" s="385">
        <v>80162.16</v>
      </c>
      <c r="E612" s="385">
        <v>40640.57</v>
      </c>
      <c r="F612" s="386">
        <v>120802.73000000001</v>
      </c>
      <c r="G612" s="231"/>
    </row>
    <row r="613" spans="1:7" s="58" customFormat="1" ht="13.5" customHeight="1" x14ac:dyDescent="0.2">
      <c r="A613" s="364">
        <v>2025</v>
      </c>
      <c r="B613" s="366" t="s">
        <v>42</v>
      </c>
      <c r="C613" s="366" t="s">
        <v>126</v>
      </c>
      <c r="D613" s="366">
        <v>68181.239999999991</v>
      </c>
      <c r="E613" s="366">
        <v>39544.550000000003</v>
      </c>
      <c r="F613" s="367">
        <v>107725.79000000001</v>
      </c>
      <c r="G613" s="231"/>
    </row>
    <row r="614" spans="1:7" s="58" customFormat="1" ht="13.5" customHeight="1" x14ac:dyDescent="0.2">
      <c r="A614" s="254">
        <v>2026</v>
      </c>
      <c r="B614" s="385" t="s">
        <v>43</v>
      </c>
      <c r="C614" s="385" t="s">
        <v>126</v>
      </c>
      <c r="D614" s="385">
        <v>55977.34</v>
      </c>
      <c r="E614" s="385">
        <v>34938.759999999995</v>
      </c>
      <c r="F614" s="386">
        <v>90916.1</v>
      </c>
      <c r="G614" s="231"/>
    </row>
    <row r="615" spans="1:7" s="58" customFormat="1" ht="13.5" customHeight="1" x14ac:dyDescent="0.2">
      <c r="A615" s="254">
        <v>2009</v>
      </c>
      <c r="B615" s="170" t="s">
        <v>33</v>
      </c>
      <c r="C615" s="170" t="s">
        <v>86</v>
      </c>
      <c r="D615" s="255">
        <v>10225.890000000001</v>
      </c>
      <c r="E615" s="255">
        <v>26798.195</v>
      </c>
      <c r="F615" s="256">
        <v>37024.085000000006</v>
      </c>
      <c r="G615" s="231"/>
    </row>
    <row r="616" spans="1:7" s="58" customFormat="1" ht="13.5" customHeight="1" x14ac:dyDescent="0.2">
      <c r="A616" s="364">
        <v>2009</v>
      </c>
      <c r="B616" s="365" t="s">
        <v>35</v>
      </c>
      <c r="C616" s="365" t="s">
        <v>86</v>
      </c>
      <c r="D616" s="366">
        <v>9692.06</v>
      </c>
      <c r="E616" s="366">
        <v>26516.3475</v>
      </c>
      <c r="F616" s="367">
        <v>36208.407500000001</v>
      </c>
      <c r="G616" s="231"/>
    </row>
    <row r="617" spans="1:7" s="58" customFormat="1" ht="13.5" customHeight="1" x14ac:dyDescent="0.2">
      <c r="A617" s="254">
        <v>2009</v>
      </c>
      <c r="B617" s="170" t="s">
        <v>36</v>
      </c>
      <c r="C617" s="170" t="s">
        <v>86</v>
      </c>
      <c r="D617" s="255">
        <v>9817.6419999999998</v>
      </c>
      <c r="E617" s="255">
        <v>24186.577499999996</v>
      </c>
      <c r="F617" s="256">
        <v>34004.219499999992</v>
      </c>
      <c r="G617" s="231"/>
    </row>
    <row r="618" spans="1:7" s="58" customFormat="1" ht="13.5" customHeight="1" x14ac:dyDescent="0.2">
      <c r="A618" s="364">
        <v>2009</v>
      </c>
      <c r="B618" s="365" t="s">
        <v>37</v>
      </c>
      <c r="C618" s="365" t="s">
        <v>86</v>
      </c>
      <c r="D618" s="366">
        <v>10384.08</v>
      </c>
      <c r="E618" s="366">
        <v>29167.982500000002</v>
      </c>
      <c r="F618" s="367">
        <v>39552.062500000007</v>
      </c>
      <c r="G618" s="231"/>
    </row>
    <row r="619" spans="1:7" s="58" customFormat="1" ht="13.5" customHeight="1" x14ac:dyDescent="0.2">
      <c r="A619" s="254">
        <v>2009</v>
      </c>
      <c r="B619" s="170" t="s">
        <v>38</v>
      </c>
      <c r="C619" s="170" t="s">
        <v>86</v>
      </c>
      <c r="D619" s="255">
        <v>10744.11</v>
      </c>
      <c r="E619" s="255">
        <v>26013.757500000003</v>
      </c>
      <c r="F619" s="256">
        <v>36757.8675</v>
      </c>
      <c r="G619" s="231"/>
    </row>
    <row r="620" spans="1:7" s="58" customFormat="1" ht="13.5" customHeight="1" x14ac:dyDescent="0.2">
      <c r="A620" s="364">
        <v>2009</v>
      </c>
      <c r="B620" s="365" t="s">
        <v>39</v>
      </c>
      <c r="C620" s="365" t="s">
        <v>86</v>
      </c>
      <c r="D620" s="366">
        <v>11679.03</v>
      </c>
      <c r="E620" s="366">
        <v>24997.092499999999</v>
      </c>
      <c r="F620" s="367">
        <v>36676.122499999998</v>
      </c>
      <c r="G620" s="231"/>
    </row>
    <row r="621" spans="1:7" s="58" customFormat="1" ht="13.5" customHeight="1" x14ac:dyDescent="0.2">
      <c r="A621" s="254">
        <v>2009</v>
      </c>
      <c r="B621" s="170" t="s">
        <v>40</v>
      </c>
      <c r="C621" s="170" t="s">
        <v>86</v>
      </c>
      <c r="D621" s="255">
        <v>10367.94</v>
      </c>
      <c r="E621" s="255">
        <v>28387.722500000003</v>
      </c>
      <c r="F621" s="256">
        <v>38755.662500000006</v>
      </c>
      <c r="G621" s="231"/>
    </row>
    <row r="622" spans="1:7" s="58" customFormat="1" ht="13.5" customHeight="1" x14ac:dyDescent="0.2">
      <c r="A622" s="364">
        <v>2009</v>
      </c>
      <c r="B622" s="365" t="s">
        <v>41</v>
      </c>
      <c r="C622" s="365" t="s">
        <v>86</v>
      </c>
      <c r="D622" s="366">
        <v>6389.05</v>
      </c>
      <c r="E622" s="366">
        <v>25881.81</v>
      </c>
      <c r="F622" s="367">
        <v>32270.86</v>
      </c>
      <c r="G622" s="231"/>
    </row>
    <row r="623" spans="1:7" s="58" customFormat="1" ht="13.5" customHeight="1" x14ac:dyDescent="0.2">
      <c r="A623" s="254">
        <v>2009</v>
      </c>
      <c r="B623" s="170" t="s">
        <v>42</v>
      </c>
      <c r="C623" s="170" t="s">
        <v>86</v>
      </c>
      <c r="D623" s="255">
        <v>9151.9599999999991</v>
      </c>
      <c r="E623" s="255">
        <v>28561.93</v>
      </c>
      <c r="F623" s="256">
        <v>37713.89</v>
      </c>
      <c r="G623" s="231"/>
    </row>
    <row r="624" spans="1:7" s="58" customFormat="1" ht="13.5" customHeight="1" x14ac:dyDescent="0.2">
      <c r="A624" s="364">
        <v>2010</v>
      </c>
      <c r="B624" s="365" t="s">
        <v>43</v>
      </c>
      <c r="C624" s="365" t="s">
        <v>86</v>
      </c>
      <c r="D624" s="366">
        <v>9828.86</v>
      </c>
      <c r="E624" s="366">
        <v>24339.497500000001</v>
      </c>
      <c r="F624" s="367">
        <v>34168.357499999998</v>
      </c>
      <c r="G624" s="231"/>
    </row>
    <row r="625" spans="1:7" s="58" customFormat="1" ht="13.5" customHeight="1" x14ac:dyDescent="0.2">
      <c r="A625" s="254">
        <v>2010</v>
      </c>
      <c r="B625" s="170" t="s">
        <v>44</v>
      </c>
      <c r="C625" s="170" t="s">
        <v>86</v>
      </c>
      <c r="D625" s="255">
        <v>9450.23</v>
      </c>
      <c r="E625" s="255">
        <v>23063.632500000003</v>
      </c>
      <c r="F625" s="256">
        <v>32513.862500000003</v>
      </c>
      <c r="G625" s="231"/>
    </row>
    <row r="626" spans="1:7" s="58" customFormat="1" ht="13.5" customHeight="1" x14ac:dyDescent="0.2">
      <c r="A626" s="364">
        <v>2010</v>
      </c>
      <c r="B626" s="365" t="s">
        <v>45</v>
      </c>
      <c r="C626" s="365" t="s">
        <v>86</v>
      </c>
      <c r="D626" s="366">
        <v>10464.75</v>
      </c>
      <c r="E626" s="366">
        <v>25326.027500000004</v>
      </c>
      <c r="F626" s="367">
        <v>35790.777500000004</v>
      </c>
      <c r="G626" s="231"/>
    </row>
    <row r="627" spans="1:7" s="58" customFormat="1" ht="13.5" customHeight="1" x14ac:dyDescent="0.2">
      <c r="A627" s="254">
        <v>2010</v>
      </c>
      <c r="B627" s="170" t="s">
        <v>33</v>
      </c>
      <c r="C627" s="170" t="s">
        <v>86</v>
      </c>
      <c r="D627" s="255">
        <v>9436.07</v>
      </c>
      <c r="E627" s="255">
        <v>21916.7</v>
      </c>
      <c r="F627" s="256">
        <v>31352.77</v>
      </c>
      <c r="G627" s="231"/>
    </row>
    <row r="628" spans="1:7" s="58" customFormat="1" ht="13.5" customHeight="1" x14ac:dyDescent="0.2">
      <c r="A628" s="364">
        <v>2010</v>
      </c>
      <c r="B628" s="365" t="s">
        <v>35</v>
      </c>
      <c r="C628" s="365" t="s">
        <v>86</v>
      </c>
      <c r="D628" s="366">
        <v>8828.7200000000012</v>
      </c>
      <c r="E628" s="366">
        <v>25913.6525</v>
      </c>
      <c r="F628" s="367">
        <v>34742.372499999998</v>
      </c>
      <c r="G628" s="231"/>
    </row>
    <row r="629" spans="1:7" s="58" customFormat="1" ht="13.5" customHeight="1" x14ac:dyDescent="0.2">
      <c r="A629" s="254">
        <v>2010</v>
      </c>
      <c r="B629" s="170" t="s">
        <v>36</v>
      </c>
      <c r="C629" s="170" t="s">
        <v>86</v>
      </c>
      <c r="D629" s="255">
        <v>8042.35</v>
      </c>
      <c r="E629" s="255">
        <v>24010.654999999999</v>
      </c>
      <c r="F629" s="256">
        <v>32053.004999999997</v>
      </c>
      <c r="G629" s="231"/>
    </row>
    <row r="630" spans="1:7" s="58" customFormat="1" ht="13.5" customHeight="1" x14ac:dyDescent="0.2">
      <c r="A630" s="364">
        <v>2010</v>
      </c>
      <c r="B630" s="365" t="s">
        <v>37</v>
      </c>
      <c r="C630" s="365" t="s">
        <v>86</v>
      </c>
      <c r="D630" s="366">
        <v>9249.0479999999989</v>
      </c>
      <c r="E630" s="366">
        <v>25807.387500000004</v>
      </c>
      <c r="F630" s="367">
        <v>35056.435500000007</v>
      </c>
      <c r="G630" s="231"/>
    </row>
    <row r="631" spans="1:7" s="58" customFormat="1" ht="13.5" customHeight="1" x14ac:dyDescent="0.2">
      <c r="A631" s="254">
        <v>2010</v>
      </c>
      <c r="B631" s="170" t="s">
        <v>38</v>
      </c>
      <c r="C631" s="170" t="s">
        <v>86</v>
      </c>
      <c r="D631" s="255">
        <v>9257.98</v>
      </c>
      <c r="E631" s="255">
        <v>24320.880000000001</v>
      </c>
      <c r="F631" s="256">
        <v>33578.86</v>
      </c>
      <c r="G631" s="231"/>
    </row>
    <row r="632" spans="1:7" s="58" customFormat="1" ht="13.5" customHeight="1" x14ac:dyDescent="0.2">
      <c r="A632" s="364">
        <v>2010</v>
      </c>
      <c r="B632" s="365" t="s">
        <v>39</v>
      </c>
      <c r="C632" s="365" t="s">
        <v>86</v>
      </c>
      <c r="D632" s="366">
        <v>9756.59</v>
      </c>
      <c r="E632" s="366">
        <v>25370.345000000001</v>
      </c>
      <c r="F632" s="367">
        <v>35126.934999999998</v>
      </c>
      <c r="G632" s="231"/>
    </row>
    <row r="633" spans="1:7" s="58" customFormat="1" ht="13.5" customHeight="1" x14ac:dyDescent="0.2">
      <c r="A633" s="254">
        <v>2010</v>
      </c>
      <c r="B633" s="170" t="s">
        <v>40</v>
      </c>
      <c r="C633" s="170" t="s">
        <v>86</v>
      </c>
      <c r="D633" s="255">
        <v>10176.32</v>
      </c>
      <c r="E633" s="255">
        <v>24457.3675</v>
      </c>
      <c r="F633" s="256">
        <v>34633.6875</v>
      </c>
      <c r="G633" s="231"/>
    </row>
    <row r="634" spans="1:7" s="58" customFormat="1" ht="13.5" customHeight="1" x14ac:dyDescent="0.2">
      <c r="A634" s="364">
        <v>2010</v>
      </c>
      <c r="B634" s="365" t="s">
        <v>41</v>
      </c>
      <c r="C634" s="365" t="s">
        <v>86</v>
      </c>
      <c r="D634" s="366">
        <v>8802.34</v>
      </c>
      <c r="E634" s="366">
        <v>22486.21</v>
      </c>
      <c r="F634" s="367">
        <v>31288.55</v>
      </c>
      <c r="G634" s="231"/>
    </row>
    <row r="635" spans="1:7" s="58" customFormat="1" ht="13.5" customHeight="1" x14ac:dyDescent="0.2">
      <c r="A635" s="254">
        <v>2010</v>
      </c>
      <c r="B635" s="170" t="s">
        <v>42</v>
      </c>
      <c r="C635" s="170" t="s">
        <v>86</v>
      </c>
      <c r="D635" s="255">
        <v>10257.290000000001</v>
      </c>
      <c r="E635" s="255">
        <v>23851.61</v>
      </c>
      <c r="F635" s="256">
        <v>34108.9</v>
      </c>
      <c r="G635" s="231"/>
    </row>
    <row r="636" spans="1:7" s="58" customFormat="1" ht="13.5" customHeight="1" x14ac:dyDescent="0.2">
      <c r="A636" s="364">
        <v>2011</v>
      </c>
      <c r="B636" s="365" t="s">
        <v>43</v>
      </c>
      <c r="C636" s="365" t="s">
        <v>86</v>
      </c>
      <c r="D636" s="366">
        <v>10747.17</v>
      </c>
      <c r="E636" s="366">
        <v>25659.5275</v>
      </c>
      <c r="F636" s="367">
        <v>36406.697500000002</v>
      </c>
      <c r="G636" s="231"/>
    </row>
    <row r="637" spans="1:7" s="58" customFormat="1" ht="13.5" customHeight="1" x14ac:dyDescent="0.2">
      <c r="A637" s="254">
        <v>2011</v>
      </c>
      <c r="B637" s="170" t="s">
        <v>44</v>
      </c>
      <c r="C637" s="170" t="s">
        <v>86</v>
      </c>
      <c r="D637" s="255">
        <v>12505.49</v>
      </c>
      <c r="E637" s="255">
        <v>24679.43</v>
      </c>
      <c r="F637" s="256">
        <v>37184.92</v>
      </c>
      <c r="G637" s="231"/>
    </row>
    <row r="638" spans="1:7" s="58" customFormat="1" ht="13.5" customHeight="1" x14ac:dyDescent="0.2">
      <c r="A638" s="364">
        <v>2011</v>
      </c>
      <c r="B638" s="365" t="s">
        <v>45</v>
      </c>
      <c r="C638" s="365" t="s">
        <v>86</v>
      </c>
      <c r="D638" s="366">
        <v>16587.41</v>
      </c>
      <c r="E638" s="366">
        <v>29881.787499999999</v>
      </c>
      <c r="F638" s="367">
        <v>46469.197499999995</v>
      </c>
      <c r="G638" s="231"/>
    </row>
    <row r="639" spans="1:7" s="58" customFormat="1" ht="13.5" customHeight="1" x14ac:dyDescent="0.2">
      <c r="A639" s="254">
        <v>2011</v>
      </c>
      <c r="B639" s="170" t="s">
        <v>33</v>
      </c>
      <c r="C639" s="170" t="s">
        <v>86</v>
      </c>
      <c r="D639" s="255">
        <v>15102.35</v>
      </c>
      <c r="E639" s="255">
        <v>25420.41</v>
      </c>
      <c r="F639" s="256">
        <v>40522.759999999995</v>
      </c>
      <c r="G639" s="231"/>
    </row>
    <row r="640" spans="1:7" s="58" customFormat="1" ht="13.5" customHeight="1" x14ac:dyDescent="0.2">
      <c r="A640" s="364">
        <v>2011</v>
      </c>
      <c r="B640" s="365" t="s">
        <v>35</v>
      </c>
      <c r="C640" s="365" t="s">
        <v>86</v>
      </c>
      <c r="D640" s="366">
        <v>15330.29</v>
      </c>
      <c r="E640" s="366">
        <v>26971.517500000002</v>
      </c>
      <c r="F640" s="367">
        <v>42301.80750000001</v>
      </c>
      <c r="G640" s="231"/>
    </row>
    <row r="641" spans="1:7" s="58" customFormat="1" ht="13.5" customHeight="1" x14ac:dyDescent="0.2">
      <c r="A641" s="254">
        <v>2011</v>
      </c>
      <c r="B641" s="170" t="s">
        <v>36</v>
      </c>
      <c r="C641" s="170" t="s">
        <v>86</v>
      </c>
      <c r="D641" s="255">
        <v>12541.58</v>
      </c>
      <c r="E641" s="255">
        <v>22363.170000000002</v>
      </c>
      <c r="F641" s="256">
        <v>34904.75</v>
      </c>
      <c r="G641" s="231"/>
    </row>
    <row r="642" spans="1:7" s="58" customFormat="1" ht="13.5" customHeight="1" x14ac:dyDescent="0.2">
      <c r="A642" s="364">
        <v>2011</v>
      </c>
      <c r="B642" s="365" t="s">
        <v>37</v>
      </c>
      <c r="C642" s="365" t="s">
        <v>86</v>
      </c>
      <c r="D642" s="366">
        <v>12661.039999999999</v>
      </c>
      <c r="E642" s="366">
        <v>23869.065000000002</v>
      </c>
      <c r="F642" s="367">
        <v>36530.105000000003</v>
      </c>
      <c r="G642" s="231"/>
    </row>
    <row r="643" spans="1:7" s="58" customFormat="1" ht="13.5" customHeight="1" x14ac:dyDescent="0.2">
      <c r="A643" s="254">
        <v>2011</v>
      </c>
      <c r="B643" s="170" t="s">
        <v>38</v>
      </c>
      <c r="C643" s="170" t="s">
        <v>86</v>
      </c>
      <c r="D643" s="255">
        <v>9664.25</v>
      </c>
      <c r="E643" s="255">
        <v>27045.35</v>
      </c>
      <c r="F643" s="256">
        <v>36709.599999999999</v>
      </c>
      <c r="G643" s="231"/>
    </row>
    <row r="644" spans="1:7" s="58" customFormat="1" ht="13.5" customHeight="1" x14ac:dyDescent="0.2">
      <c r="A644" s="364">
        <v>2011</v>
      </c>
      <c r="B644" s="365" t="s">
        <v>39</v>
      </c>
      <c r="C644" s="365" t="s">
        <v>86</v>
      </c>
      <c r="D644" s="366">
        <v>8780.02</v>
      </c>
      <c r="E644" s="366">
        <v>26897.339999999997</v>
      </c>
      <c r="F644" s="367">
        <v>35677.359999999993</v>
      </c>
      <c r="G644" s="231"/>
    </row>
    <row r="645" spans="1:7" s="58" customFormat="1" ht="13.5" customHeight="1" x14ac:dyDescent="0.2">
      <c r="A645" s="254">
        <v>2011</v>
      </c>
      <c r="B645" s="170" t="s">
        <v>40</v>
      </c>
      <c r="C645" s="170" t="s">
        <v>86</v>
      </c>
      <c r="D645" s="255">
        <v>7713.17</v>
      </c>
      <c r="E645" s="255">
        <v>25851.532499999998</v>
      </c>
      <c r="F645" s="256">
        <v>33564.702499999992</v>
      </c>
      <c r="G645" s="231"/>
    </row>
    <row r="646" spans="1:7" s="58" customFormat="1" ht="13.5" customHeight="1" x14ac:dyDescent="0.2">
      <c r="A646" s="364">
        <v>2011</v>
      </c>
      <c r="B646" s="365" t="s">
        <v>41</v>
      </c>
      <c r="C646" s="365" t="s">
        <v>86</v>
      </c>
      <c r="D646" s="366">
        <v>7345.68</v>
      </c>
      <c r="E646" s="366">
        <v>23325.055</v>
      </c>
      <c r="F646" s="367">
        <v>30670.735000000001</v>
      </c>
      <c r="G646" s="231"/>
    </row>
    <row r="647" spans="1:7" s="58" customFormat="1" ht="13.5" customHeight="1" x14ac:dyDescent="0.2">
      <c r="A647" s="254">
        <v>2011</v>
      </c>
      <c r="B647" s="170" t="s">
        <v>42</v>
      </c>
      <c r="C647" s="170" t="s">
        <v>86</v>
      </c>
      <c r="D647" s="255">
        <v>7217</v>
      </c>
      <c r="E647" s="255">
        <v>24784.865000000002</v>
      </c>
      <c r="F647" s="256">
        <v>32001.865000000002</v>
      </c>
      <c r="G647" s="231"/>
    </row>
    <row r="648" spans="1:7" s="58" customFormat="1" ht="13.5" customHeight="1" x14ac:dyDescent="0.2">
      <c r="A648" s="364">
        <v>2012</v>
      </c>
      <c r="B648" s="365" t="s">
        <v>43</v>
      </c>
      <c r="C648" s="365" t="s">
        <v>86</v>
      </c>
      <c r="D648" s="366">
        <v>10098.640000000001</v>
      </c>
      <c r="E648" s="366">
        <v>25043.210000000003</v>
      </c>
      <c r="F648" s="367">
        <v>35141.85</v>
      </c>
      <c r="G648" s="231"/>
    </row>
    <row r="649" spans="1:7" s="58" customFormat="1" ht="13.5" customHeight="1" x14ac:dyDescent="0.2">
      <c r="A649" s="254">
        <v>2012</v>
      </c>
      <c r="B649" s="170" t="s">
        <v>44</v>
      </c>
      <c r="C649" s="170" t="s">
        <v>86</v>
      </c>
      <c r="D649" s="255">
        <v>9833.9699999999993</v>
      </c>
      <c r="E649" s="255">
        <v>26616.534999999996</v>
      </c>
      <c r="F649" s="256">
        <v>36450.504999999997</v>
      </c>
      <c r="G649" s="231"/>
    </row>
    <row r="650" spans="1:7" s="58" customFormat="1" ht="13.5" customHeight="1" x14ac:dyDescent="0.2">
      <c r="A650" s="364">
        <v>2012</v>
      </c>
      <c r="B650" s="365" t="s">
        <v>45</v>
      </c>
      <c r="C650" s="365" t="s">
        <v>86</v>
      </c>
      <c r="D650" s="366">
        <v>10211.549999999999</v>
      </c>
      <c r="E650" s="366">
        <v>31823.197500000002</v>
      </c>
      <c r="F650" s="367">
        <v>42034.747500000005</v>
      </c>
      <c r="G650" s="231"/>
    </row>
    <row r="651" spans="1:7" s="58" customFormat="1" ht="13.5" customHeight="1" x14ac:dyDescent="0.2">
      <c r="A651" s="254">
        <v>2012</v>
      </c>
      <c r="B651" s="170" t="s">
        <v>33</v>
      </c>
      <c r="C651" s="170" t="s">
        <v>86</v>
      </c>
      <c r="D651" s="255">
        <v>9281.4809999999998</v>
      </c>
      <c r="E651" s="255">
        <v>27097.655000000006</v>
      </c>
      <c r="F651" s="256">
        <v>36379.136000000006</v>
      </c>
      <c r="G651" s="231"/>
    </row>
    <row r="652" spans="1:7" s="58" customFormat="1" ht="13.5" customHeight="1" x14ac:dyDescent="0.2">
      <c r="A652" s="364">
        <v>2012</v>
      </c>
      <c r="B652" s="365" t="s">
        <v>35</v>
      </c>
      <c r="C652" s="365" t="s">
        <v>86</v>
      </c>
      <c r="D652" s="366">
        <v>9668.17</v>
      </c>
      <c r="E652" s="366">
        <v>27765.389999999996</v>
      </c>
      <c r="F652" s="367">
        <v>37433.56</v>
      </c>
      <c r="G652" s="231"/>
    </row>
    <row r="653" spans="1:7" s="58" customFormat="1" ht="13.5" customHeight="1" x14ac:dyDescent="0.2">
      <c r="A653" s="254">
        <v>2012</v>
      </c>
      <c r="B653" s="170" t="s">
        <v>36</v>
      </c>
      <c r="C653" s="170" t="s">
        <v>86</v>
      </c>
      <c r="D653" s="255">
        <v>15600.99</v>
      </c>
      <c r="E653" s="255">
        <v>28337.204999999994</v>
      </c>
      <c r="F653" s="256">
        <v>43938.194999999992</v>
      </c>
      <c r="G653" s="231"/>
    </row>
    <row r="654" spans="1:7" s="58" customFormat="1" ht="13.5" customHeight="1" x14ac:dyDescent="0.2">
      <c r="A654" s="364">
        <v>2012</v>
      </c>
      <c r="B654" s="365" t="s">
        <v>37</v>
      </c>
      <c r="C654" s="365" t="s">
        <v>86</v>
      </c>
      <c r="D654" s="366">
        <v>14555.75</v>
      </c>
      <c r="E654" s="366">
        <v>29483.487499999992</v>
      </c>
      <c r="F654" s="367">
        <v>44039.237499999996</v>
      </c>
      <c r="G654" s="231"/>
    </row>
    <row r="655" spans="1:7" s="58" customFormat="1" ht="13.5" customHeight="1" x14ac:dyDescent="0.2">
      <c r="A655" s="254">
        <v>2012</v>
      </c>
      <c r="B655" s="170" t="s">
        <v>38</v>
      </c>
      <c r="C655" s="170" t="s">
        <v>86</v>
      </c>
      <c r="D655" s="255">
        <v>15735.240000000002</v>
      </c>
      <c r="E655" s="255">
        <v>26735.517500000002</v>
      </c>
      <c r="F655" s="256">
        <v>42470.757500000007</v>
      </c>
      <c r="G655" s="231"/>
    </row>
    <row r="656" spans="1:7" s="58" customFormat="1" ht="13.5" customHeight="1" x14ac:dyDescent="0.2">
      <c r="A656" s="364">
        <v>2012</v>
      </c>
      <c r="B656" s="365" t="s">
        <v>39</v>
      </c>
      <c r="C656" s="365" t="s">
        <v>86</v>
      </c>
      <c r="D656" s="366">
        <v>16614.43</v>
      </c>
      <c r="E656" s="366">
        <v>25176.872499999998</v>
      </c>
      <c r="F656" s="367">
        <v>41791.302499999991</v>
      </c>
      <c r="G656" s="231"/>
    </row>
    <row r="657" spans="1:7" s="58" customFormat="1" ht="13.5" customHeight="1" x14ac:dyDescent="0.2">
      <c r="A657" s="254">
        <v>2012</v>
      </c>
      <c r="B657" s="170" t="s">
        <v>40</v>
      </c>
      <c r="C657" s="170" t="s">
        <v>86</v>
      </c>
      <c r="D657" s="255">
        <v>15767.37</v>
      </c>
      <c r="E657" s="255">
        <v>26414.355500000001</v>
      </c>
      <c r="F657" s="256">
        <v>42181.7255</v>
      </c>
      <c r="G657" s="231"/>
    </row>
    <row r="658" spans="1:7" s="58" customFormat="1" ht="13.5" customHeight="1" x14ac:dyDescent="0.2">
      <c r="A658" s="364">
        <v>2012</v>
      </c>
      <c r="B658" s="365" t="s">
        <v>41</v>
      </c>
      <c r="C658" s="365" t="s">
        <v>86</v>
      </c>
      <c r="D658" s="366">
        <v>13986.82</v>
      </c>
      <c r="E658" s="366">
        <v>25495.435000000001</v>
      </c>
      <c r="F658" s="367">
        <v>39482.255000000005</v>
      </c>
      <c r="G658" s="231"/>
    </row>
    <row r="659" spans="1:7" s="58" customFormat="1" ht="13.5" customHeight="1" x14ac:dyDescent="0.2">
      <c r="A659" s="254">
        <v>2012</v>
      </c>
      <c r="B659" s="170" t="s">
        <v>42</v>
      </c>
      <c r="C659" s="170" t="s">
        <v>86</v>
      </c>
      <c r="D659" s="255">
        <v>14969.200999999999</v>
      </c>
      <c r="E659" s="255">
        <v>27172.345000000001</v>
      </c>
      <c r="F659" s="256">
        <v>42141.546000000002</v>
      </c>
      <c r="G659" s="231"/>
    </row>
    <row r="660" spans="1:7" s="58" customFormat="1" ht="13.5" customHeight="1" x14ac:dyDescent="0.2">
      <c r="A660" s="364">
        <v>2013</v>
      </c>
      <c r="B660" s="365" t="s">
        <v>43</v>
      </c>
      <c r="C660" s="365" t="s">
        <v>86</v>
      </c>
      <c r="D660" s="366">
        <v>20518.580000000002</v>
      </c>
      <c r="E660" s="366">
        <v>25162.879999999997</v>
      </c>
      <c r="F660" s="367">
        <v>45681.460000000006</v>
      </c>
      <c r="G660" s="231"/>
    </row>
    <row r="661" spans="1:7" s="58" customFormat="1" ht="13.5" customHeight="1" x14ac:dyDescent="0.2">
      <c r="A661" s="254">
        <v>2013</v>
      </c>
      <c r="B661" s="170" t="s">
        <v>44</v>
      </c>
      <c r="C661" s="170" t="s">
        <v>86</v>
      </c>
      <c r="D661" s="255">
        <v>19076.109999999997</v>
      </c>
      <c r="E661" s="255">
        <v>24507.392000000003</v>
      </c>
      <c r="F661" s="256">
        <v>43583.502</v>
      </c>
      <c r="G661" s="231"/>
    </row>
    <row r="662" spans="1:7" s="58" customFormat="1" ht="13.5" customHeight="1" x14ac:dyDescent="0.2">
      <c r="A662" s="364">
        <v>2013</v>
      </c>
      <c r="B662" s="365" t="s">
        <v>45</v>
      </c>
      <c r="C662" s="365" t="s">
        <v>86</v>
      </c>
      <c r="D662" s="366">
        <v>18522.490000000002</v>
      </c>
      <c r="E662" s="366">
        <v>24411.6705</v>
      </c>
      <c r="F662" s="367">
        <v>42934.160500000005</v>
      </c>
      <c r="G662" s="231"/>
    </row>
    <row r="663" spans="1:7" s="58" customFormat="1" ht="13.5" customHeight="1" x14ac:dyDescent="0.2">
      <c r="A663" s="254">
        <v>2013</v>
      </c>
      <c r="B663" s="170" t="s">
        <v>33</v>
      </c>
      <c r="C663" s="170" t="s">
        <v>86</v>
      </c>
      <c r="D663" s="255">
        <v>22224.2</v>
      </c>
      <c r="E663" s="255">
        <v>26082.584999999999</v>
      </c>
      <c r="F663" s="256">
        <v>48306.784999999996</v>
      </c>
      <c r="G663" s="231"/>
    </row>
    <row r="664" spans="1:7" s="58" customFormat="1" ht="13.5" customHeight="1" x14ac:dyDescent="0.2">
      <c r="A664" s="364">
        <v>2013</v>
      </c>
      <c r="B664" s="365" t="s">
        <v>35</v>
      </c>
      <c r="C664" s="365" t="s">
        <v>86</v>
      </c>
      <c r="D664" s="366">
        <v>20498.96</v>
      </c>
      <c r="E664" s="366">
        <v>26606.671000000002</v>
      </c>
      <c r="F664" s="367">
        <v>47105.631000000001</v>
      </c>
      <c r="G664" s="231"/>
    </row>
    <row r="665" spans="1:7" s="58" customFormat="1" ht="13.5" customHeight="1" x14ac:dyDescent="0.2">
      <c r="A665" s="254">
        <v>2013</v>
      </c>
      <c r="B665" s="170" t="s">
        <v>36</v>
      </c>
      <c r="C665" s="170" t="s">
        <v>86</v>
      </c>
      <c r="D665" s="255">
        <v>20251.550000000003</v>
      </c>
      <c r="E665" s="255">
        <v>23555.391999999996</v>
      </c>
      <c r="F665" s="256">
        <v>43806.942000000003</v>
      </c>
      <c r="G665" s="231"/>
    </row>
    <row r="666" spans="1:7" s="58" customFormat="1" ht="13.5" customHeight="1" x14ac:dyDescent="0.2">
      <c r="A666" s="364">
        <v>2013</v>
      </c>
      <c r="B666" s="365" t="s">
        <v>37</v>
      </c>
      <c r="C666" s="365" t="s">
        <v>86</v>
      </c>
      <c r="D666" s="366">
        <v>17623.599999999999</v>
      </c>
      <c r="E666" s="366">
        <v>29956.165000000001</v>
      </c>
      <c r="F666" s="367">
        <v>47579.764999999999</v>
      </c>
      <c r="G666" s="231"/>
    </row>
    <row r="667" spans="1:7" s="58" customFormat="1" ht="13.5" customHeight="1" x14ac:dyDescent="0.2">
      <c r="A667" s="254">
        <v>2013</v>
      </c>
      <c r="B667" s="170" t="s">
        <v>38</v>
      </c>
      <c r="C667" s="170" t="s">
        <v>86</v>
      </c>
      <c r="D667" s="255">
        <v>20341.82</v>
      </c>
      <c r="E667" s="255">
        <v>28980.102999999996</v>
      </c>
      <c r="F667" s="256">
        <v>49321.922999999995</v>
      </c>
      <c r="G667" s="231"/>
    </row>
    <row r="668" spans="1:7" s="58" customFormat="1" ht="13.5" customHeight="1" x14ac:dyDescent="0.2">
      <c r="A668" s="364">
        <v>2013</v>
      </c>
      <c r="B668" s="365" t="s">
        <v>39</v>
      </c>
      <c r="C668" s="365" t="s">
        <v>86</v>
      </c>
      <c r="D668" s="366">
        <v>19741.899999999998</v>
      </c>
      <c r="E668" s="366">
        <v>28138.404500000001</v>
      </c>
      <c r="F668" s="367">
        <v>47880.304499999998</v>
      </c>
      <c r="G668" s="231"/>
    </row>
    <row r="669" spans="1:7" s="58" customFormat="1" ht="13.5" customHeight="1" x14ac:dyDescent="0.2">
      <c r="A669" s="254">
        <v>2013</v>
      </c>
      <c r="B669" s="170" t="s">
        <v>40</v>
      </c>
      <c r="C669" s="170" t="s">
        <v>86</v>
      </c>
      <c r="D669" s="255">
        <v>21370.57</v>
      </c>
      <c r="E669" s="255">
        <v>32325.447500000002</v>
      </c>
      <c r="F669" s="256">
        <v>53696.017499999994</v>
      </c>
      <c r="G669" s="231"/>
    </row>
    <row r="670" spans="1:7" s="58" customFormat="1" ht="13.5" customHeight="1" x14ac:dyDescent="0.2">
      <c r="A670" s="364">
        <v>2013</v>
      </c>
      <c r="B670" s="365" t="s">
        <v>41</v>
      </c>
      <c r="C670" s="365" t="s">
        <v>86</v>
      </c>
      <c r="D670" s="366">
        <v>17126.769999999997</v>
      </c>
      <c r="E670" s="366">
        <v>30034.954999999998</v>
      </c>
      <c r="F670" s="367">
        <v>47161.724999999991</v>
      </c>
      <c r="G670" s="231"/>
    </row>
    <row r="671" spans="1:7" s="58" customFormat="1" ht="13.5" customHeight="1" x14ac:dyDescent="0.2">
      <c r="A671" s="254">
        <v>2013</v>
      </c>
      <c r="B671" s="170" t="s">
        <v>42</v>
      </c>
      <c r="C671" s="170" t="s">
        <v>86</v>
      </c>
      <c r="D671" s="255">
        <v>19222.809999999998</v>
      </c>
      <c r="E671" s="255">
        <v>24075.372500000001</v>
      </c>
      <c r="F671" s="256">
        <v>43298.182500000003</v>
      </c>
      <c r="G671" s="231"/>
    </row>
    <row r="672" spans="1:7" s="58" customFormat="1" ht="13.5" customHeight="1" x14ac:dyDescent="0.2">
      <c r="A672" s="364">
        <v>2014</v>
      </c>
      <c r="B672" s="365" t="s">
        <v>43</v>
      </c>
      <c r="C672" s="365" t="s">
        <v>86</v>
      </c>
      <c r="D672" s="366">
        <v>19251.39</v>
      </c>
      <c r="E672" s="366">
        <v>19730.432499999999</v>
      </c>
      <c r="F672" s="367">
        <v>38981.822499999995</v>
      </c>
      <c r="G672" s="231"/>
    </row>
    <row r="673" spans="1:7" s="58" customFormat="1" ht="13.5" customHeight="1" x14ac:dyDescent="0.2">
      <c r="A673" s="254">
        <v>2014</v>
      </c>
      <c r="B673" s="170" t="s">
        <v>44</v>
      </c>
      <c r="C673" s="170" t="s">
        <v>86</v>
      </c>
      <c r="D673" s="255">
        <v>22099.414000000001</v>
      </c>
      <c r="E673" s="255">
        <v>20715.920000000002</v>
      </c>
      <c r="F673" s="256">
        <v>42815.33400000001</v>
      </c>
      <c r="G673" s="231"/>
    </row>
    <row r="674" spans="1:7" s="58" customFormat="1" ht="13.5" customHeight="1" x14ac:dyDescent="0.2">
      <c r="A674" s="364">
        <v>2014</v>
      </c>
      <c r="B674" s="365" t="s">
        <v>45</v>
      </c>
      <c r="C674" s="365" t="s">
        <v>86</v>
      </c>
      <c r="D674" s="366">
        <v>22921.260000000006</v>
      </c>
      <c r="E674" s="366">
        <v>34473.875</v>
      </c>
      <c r="F674" s="367">
        <v>57395.135000000002</v>
      </c>
      <c r="G674" s="231"/>
    </row>
    <row r="675" spans="1:7" s="58" customFormat="1" ht="13.5" customHeight="1" x14ac:dyDescent="0.2">
      <c r="A675" s="254">
        <v>2014</v>
      </c>
      <c r="B675" s="170" t="s">
        <v>33</v>
      </c>
      <c r="C675" s="170" t="s">
        <v>86</v>
      </c>
      <c r="D675" s="255">
        <v>18668.379999999997</v>
      </c>
      <c r="E675" s="255">
        <v>34622.396249999998</v>
      </c>
      <c r="F675" s="256">
        <v>53290.776249999995</v>
      </c>
      <c r="G675" s="231"/>
    </row>
    <row r="676" spans="1:7" s="58" customFormat="1" ht="13.5" customHeight="1" x14ac:dyDescent="0.2">
      <c r="A676" s="364">
        <v>2014</v>
      </c>
      <c r="B676" s="365" t="s">
        <v>35</v>
      </c>
      <c r="C676" s="365" t="s">
        <v>86</v>
      </c>
      <c r="D676" s="366">
        <v>15976.27</v>
      </c>
      <c r="E676" s="366">
        <v>36334.629090000002</v>
      </c>
      <c r="F676" s="367">
        <v>52310.899089999999</v>
      </c>
      <c r="G676" s="231"/>
    </row>
    <row r="677" spans="1:7" s="58" customFormat="1" ht="13.5" customHeight="1" x14ac:dyDescent="0.2">
      <c r="A677" s="254">
        <v>2014</v>
      </c>
      <c r="B677" s="170" t="s">
        <v>36</v>
      </c>
      <c r="C677" s="170" t="s">
        <v>86</v>
      </c>
      <c r="D677" s="255">
        <v>14582.739999999998</v>
      </c>
      <c r="E677" s="255">
        <v>28544.361554999996</v>
      </c>
      <c r="F677" s="256">
        <v>43127.101555000008</v>
      </c>
      <c r="G677" s="231"/>
    </row>
    <row r="678" spans="1:7" s="58" customFormat="1" ht="13.5" customHeight="1" x14ac:dyDescent="0.2">
      <c r="A678" s="364">
        <v>2014</v>
      </c>
      <c r="B678" s="365" t="s">
        <v>37</v>
      </c>
      <c r="C678" s="365" t="s">
        <v>86</v>
      </c>
      <c r="D678" s="366">
        <v>17367.718000000001</v>
      </c>
      <c r="E678" s="366">
        <v>38420.701000000001</v>
      </c>
      <c r="F678" s="367">
        <v>55788.419000000002</v>
      </c>
      <c r="G678" s="231"/>
    </row>
    <row r="679" spans="1:7" s="58" customFormat="1" ht="13.5" customHeight="1" x14ac:dyDescent="0.2">
      <c r="A679" s="254">
        <v>2014</v>
      </c>
      <c r="B679" s="170" t="s">
        <v>38</v>
      </c>
      <c r="C679" s="170" t="s">
        <v>86</v>
      </c>
      <c r="D679" s="255">
        <v>12836.403999999999</v>
      </c>
      <c r="E679" s="255">
        <v>36164.313999999998</v>
      </c>
      <c r="F679" s="256">
        <v>49000.718000000001</v>
      </c>
      <c r="G679" s="231"/>
    </row>
    <row r="680" spans="1:7" s="58" customFormat="1" ht="13.5" customHeight="1" x14ac:dyDescent="0.2">
      <c r="A680" s="364">
        <v>2014</v>
      </c>
      <c r="B680" s="365" t="s">
        <v>39</v>
      </c>
      <c r="C680" s="365" t="s">
        <v>86</v>
      </c>
      <c r="D680" s="366">
        <v>13595.68</v>
      </c>
      <c r="E680" s="366">
        <v>40263.308000000005</v>
      </c>
      <c r="F680" s="367">
        <v>53858.988000000005</v>
      </c>
      <c r="G680" s="231"/>
    </row>
    <row r="681" spans="1:7" s="58" customFormat="1" ht="13.5" customHeight="1" x14ac:dyDescent="0.2">
      <c r="A681" s="254">
        <v>2014</v>
      </c>
      <c r="B681" s="170" t="s">
        <v>40</v>
      </c>
      <c r="C681" s="170" t="s">
        <v>86</v>
      </c>
      <c r="D681" s="255">
        <v>12985.616</v>
      </c>
      <c r="E681" s="255">
        <v>40284.57</v>
      </c>
      <c r="F681" s="256">
        <v>53270.186000000002</v>
      </c>
      <c r="G681" s="231"/>
    </row>
    <row r="682" spans="1:7" s="58" customFormat="1" ht="13.5" customHeight="1" x14ac:dyDescent="0.2">
      <c r="A682" s="364">
        <v>2014</v>
      </c>
      <c r="B682" s="365" t="s">
        <v>41</v>
      </c>
      <c r="C682" s="365" t="s">
        <v>86</v>
      </c>
      <c r="D682" s="366">
        <v>11078.696</v>
      </c>
      <c r="E682" s="366">
        <v>36462.573499999999</v>
      </c>
      <c r="F682" s="367">
        <v>47541.269500000009</v>
      </c>
      <c r="G682" s="231"/>
    </row>
    <row r="683" spans="1:7" s="58" customFormat="1" ht="13.5" customHeight="1" x14ac:dyDescent="0.2">
      <c r="A683" s="254">
        <v>2014</v>
      </c>
      <c r="B683" s="170" t="s">
        <v>42</v>
      </c>
      <c r="C683" s="170" t="s">
        <v>86</v>
      </c>
      <c r="D683" s="255">
        <v>13601.88</v>
      </c>
      <c r="E683" s="255">
        <v>39508.824499999995</v>
      </c>
      <c r="F683" s="256">
        <v>53110.704500000007</v>
      </c>
      <c r="G683" s="231"/>
    </row>
    <row r="684" spans="1:7" s="58" customFormat="1" ht="13.5" customHeight="1" x14ac:dyDescent="0.2">
      <c r="A684" s="364">
        <v>2015</v>
      </c>
      <c r="B684" s="365" t="s">
        <v>43</v>
      </c>
      <c r="C684" s="365" t="s">
        <v>86</v>
      </c>
      <c r="D684" s="366">
        <v>11196.369999999999</v>
      </c>
      <c r="E684" s="366">
        <v>37403.852500000001</v>
      </c>
      <c r="F684" s="367">
        <v>48600.222499999996</v>
      </c>
      <c r="G684" s="231"/>
    </row>
    <row r="685" spans="1:7" s="58" customFormat="1" ht="13.5" customHeight="1" x14ac:dyDescent="0.2">
      <c r="A685" s="254">
        <v>2015</v>
      </c>
      <c r="B685" s="170" t="s">
        <v>44</v>
      </c>
      <c r="C685" s="170" t="s">
        <v>86</v>
      </c>
      <c r="D685" s="255">
        <v>16387.670000000002</v>
      </c>
      <c r="E685" s="255">
        <v>42285.547000000006</v>
      </c>
      <c r="F685" s="256">
        <v>58673.216999999997</v>
      </c>
      <c r="G685" s="231"/>
    </row>
    <row r="686" spans="1:7" s="58" customFormat="1" ht="13.5" customHeight="1" x14ac:dyDescent="0.2">
      <c r="A686" s="364">
        <v>2015</v>
      </c>
      <c r="B686" s="365" t="s">
        <v>45</v>
      </c>
      <c r="C686" s="365" t="s">
        <v>86</v>
      </c>
      <c r="D686" s="366">
        <v>16499.39</v>
      </c>
      <c r="E686" s="366">
        <v>47630.872999999992</v>
      </c>
      <c r="F686" s="367">
        <v>64130.262999999992</v>
      </c>
      <c r="G686" s="231"/>
    </row>
    <row r="687" spans="1:7" s="58" customFormat="1" ht="13.5" customHeight="1" x14ac:dyDescent="0.2">
      <c r="A687" s="254">
        <v>2015</v>
      </c>
      <c r="B687" s="170" t="s">
        <v>33</v>
      </c>
      <c r="C687" s="170" t="s">
        <v>86</v>
      </c>
      <c r="D687" s="255">
        <v>15668.567000000003</v>
      </c>
      <c r="E687" s="255">
        <v>41073.478500000005</v>
      </c>
      <c r="F687" s="256">
        <v>56742.0455</v>
      </c>
      <c r="G687" s="231"/>
    </row>
    <row r="688" spans="1:7" s="58" customFormat="1" ht="13.5" customHeight="1" x14ac:dyDescent="0.2">
      <c r="A688" s="364">
        <v>2015</v>
      </c>
      <c r="B688" s="365" t="s">
        <v>35</v>
      </c>
      <c r="C688" s="365" t="s">
        <v>86</v>
      </c>
      <c r="D688" s="366">
        <v>16831.989000000001</v>
      </c>
      <c r="E688" s="366">
        <v>43995.832999999999</v>
      </c>
      <c r="F688" s="367">
        <v>60827.822000000007</v>
      </c>
      <c r="G688" s="231"/>
    </row>
    <row r="689" spans="1:7" s="58" customFormat="1" ht="13.5" customHeight="1" x14ac:dyDescent="0.2">
      <c r="A689" s="254">
        <v>2015</v>
      </c>
      <c r="B689" s="170" t="s">
        <v>36</v>
      </c>
      <c r="C689" s="170" t="s">
        <v>86</v>
      </c>
      <c r="D689" s="255">
        <v>16332.949999999999</v>
      </c>
      <c r="E689" s="255">
        <v>38928.020499999999</v>
      </c>
      <c r="F689" s="256">
        <v>55260.970500000003</v>
      </c>
      <c r="G689" s="231"/>
    </row>
    <row r="690" spans="1:7" s="58" customFormat="1" ht="13.5" customHeight="1" x14ac:dyDescent="0.2">
      <c r="A690" s="364">
        <v>2015</v>
      </c>
      <c r="B690" s="365" t="s">
        <v>37</v>
      </c>
      <c r="C690" s="365" t="s">
        <v>86</v>
      </c>
      <c r="D690" s="366">
        <v>17712.830000000002</v>
      </c>
      <c r="E690" s="366">
        <v>44019.351999999999</v>
      </c>
      <c r="F690" s="367">
        <v>61732.182000000001</v>
      </c>
      <c r="G690" s="231"/>
    </row>
    <row r="691" spans="1:7" s="58" customFormat="1" ht="13.5" customHeight="1" x14ac:dyDescent="0.2">
      <c r="A691" s="254">
        <v>2015</v>
      </c>
      <c r="B691" s="170" t="s">
        <v>38</v>
      </c>
      <c r="C691" s="170" t="s">
        <v>86</v>
      </c>
      <c r="D691" s="255">
        <v>17573.939999999999</v>
      </c>
      <c r="E691" s="255">
        <v>36171.578000000001</v>
      </c>
      <c r="F691" s="256">
        <v>53745.518000000004</v>
      </c>
      <c r="G691" s="231"/>
    </row>
    <row r="692" spans="1:7" s="58" customFormat="1" ht="13.5" customHeight="1" x14ac:dyDescent="0.2">
      <c r="A692" s="364">
        <v>2015</v>
      </c>
      <c r="B692" s="365" t="s">
        <v>39</v>
      </c>
      <c r="C692" s="365" t="s">
        <v>86</v>
      </c>
      <c r="D692" s="366">
        <v>17169.95</v>
      </c>
      <c r="E692" s="366">
        <v>37274.257500000007</v>
      </c>
      <c r="F692" s="367">
        <v>54444.207500000011</v>
      </c>
      <c r="G692" s="231"/>
    </row>
    <row r="693" spans="1:7" s="58" customFormat="1" ht="13.5" customHeight="1" x14ac:dyDescent="0.2">
      <c r="A693" s="254">
        <v>2015</v>
      </c>
      <c r="B693" s="170" t="s">
        <v>40</v>
      </c>
      <c r="C693" s="170" t="s">
        <v>86</v>
      </c>
      <c r="D693" s="255">
        <v>16583.882000000009</v>
      </c>
      <c r="E693" s="255">
        <v>32127.13</v>
      </c>
      <c r="F693" s="256">
        <v>48711.01200000001</v>
      </c>
      <c r="G693" s="231"/>
    </row>
    <row r="694" spans="1:7" s="58" customFormat="1" ht="13.5" customHeight="1" x14ac:dyDescent="0.2">
      <c r="A694" s="364">
        <v>2015</v>
      </c>
      <c r="B694" s="365" t="s">
        <v>41</v>
      </c>
      <c r="C694" s="365" t="s">
        <v>86</v>
      </c>
      <c r="D694" s="366">
        <v>13681.25</v>
      </c>
      <c r="E694" s="366">
        <v>34850.597999999998</v>
      </c>
      <c r="F694" s="367">
        <v>48531.847999999998</v>
      </c>
      <c r="G694" s="231"/>
    </row>
    <row r="695" spans="1:7" s="58" customFormat="1" ht="13.5" customHeight="1" x14ac:dyDescent="0.2">
      <c r="A695" s="254">
        <v>2015</v>
      </c>
      <c r="B695" s="170" t="s">
        <v>42</v>
      </c>
      <c r="C695" s="170" t="s">
        <v>86</v>
      </c>
      <c r="D695" s="255">
        <v>14936.760000000002</v>
      </c>
      <c r="E695" s="255">
        <v>38720.790500000003</v>
      </c>
      <c r="F695" s="256">
        <v>53657.550500000012</v>
      </c>
      <c r="G695" s="231"/>
    </row>
    <row r="696" spans="1:7" s="58" customFormat="1" ht="13.5" customHeight="1" x14ac:dyDescent="0.2">
      <c r="A696" s="364">
        <v>2016</v>
      </c>
      <c r="B696" s="365" t="s">
        <v>43</v>
      </c>
      <c r="C696" s="365" t="s">
        <v>86</v>
      </c>
      <c r="D696" s="366">
        <v>13149.070000000003</v>
      </c>
      <c r="E696" s="366">
        <v>31087.682499999999</v>
      </c>
      <c r="F696" s="367">
        <v>44236.752500000002</v>
      </c>
      <c r="G696" s="231"/>
    </row>
    <row r="697" spans="1:7" s="58" customFormat="1" ht="13.5" customHeight="1" x14ac:dyDescent="0.2">
      <c r="A697" s="254">
        <v>2016</v>
      </c>
      <c r="B697" s="170" t="s">
        <v>44</v>
      </c>
      <c r="C697" s="170" t="s">
        <v>86</v>
      </c>
      <c r="D697" s="255">
        <v>15441.990000000003</v>
      </c>
      <c r="E697" s="255">
        <v>31574.378000000001</v>
      </c>
      <c r="F697" s="256">
        <v>47016.368000000002</v>
      </c>
      <c r="G697" s="231"/>
    </row>
    <row r="698" spans="1:7" s="58" customFormat="1" ht="13.5" customHeight="1" x14ac:dyDescent="0.2">
      <c r="A698" s="364">
        <v>2016</v>
      </c>
      <c r="B698" s="365" t="s">
        <v>45</v>
      </c>
      <c r="C698" s="365" t="s">
        <v>86</v>
      </c>
      <c r="D698" s="366">
        <v>13905.349999999999</v>
      </c>
      <c r="E698" s="366">
        <v>32832.8675</v>
      </c>
      <c r="F698" s="367">
        <v>46738.217499999999</v>
      </c>
      <c r="G698" s="231"/>
    </row>
    <row r="699" spans="1:7" s="58" customFormat="1" ht="13.5" customHeight="1" x14ac:dyDescent="0.2">
      <c r="A699" s="254">
        <v>2016</v>
      </c>
      <c r="B699" s="170" t="s">
        <v>33</v>
      </c>
      <c r="C699" s="170" t="s">
        <v>86</v>
      </c>
      <c r="D699" s="255">
        <v>17090.490000000002</v>
      </c>
      <c r="E699" s="255">
        <v>33356.061000000002</v>
      </c>
      <c r="F699" s="256">
        <v>50446.551000000007</v>
      </c>
      <c r="G699" s="231"/>
    </row>
    <row r="700" spans="1:7" s="58" customFormat="1" ht="13.5" customHeight="1" x14ac:dyDescent="0.2">
      <c r="A700" s="364">
        <v>2016</v>
      </c>
      <c r="B700" s="365" t="s">
        <v>35</v>
      </c>
      <c r="C700" s="365" t="s">
        <v>86</v>
      </c>
      <c r="D700" s="366">
        <v>18598.843000000008</v>
      </c>
      <c r="E700" s="366">
        <v>32892.436000000002</v>
      </c>
      <c r="F700" s="367">
        <v>51491.27900000001</v>
      </c>
      <c r="G700" s="231"/>
    </row>
    <row r="701" spans="1:7" s="58" customFormat="1" ht="13.5" customHeight="1" x14ac:dyDescent="0.2">
      <c r="A701" s="254">
        <v>2016</v>
      </c>
      <c r="B701" s="170" t="s">
        <v>36</v>
      </c>
      <c r="C701" s="170" t="s">
        <v>86</v>
      </c>
      <c r="D701" s="255">
        <v>18787.689000000006</v>
      </c>
      <c r="E701" s="255">
        <v>31401.186500000003</v>
      </c>
      <c r="F701" s="256">
        <v>50188.875500000016</v>
      </c>
      <c r="G701" s="231"/>
    </row>
    <row r="702" spans="1:7" s="58" customFormat="1" ht="13.5" customHeight="1" x14ac:dyDescent="0.2">
      <c r="A702" s="364">
        <v>2016</v>
      </c>
      <c r="B702" s="365" t="s">
        <v>37</v>
      </c>
      <c r="C702" s="365" t="s">
        <v>86</v>
      </c>
      <c r="D702" s="366">
        <v>17482.823</v>
      </c>
      <c r="E702" s="366">
        <v>33661.993000000002</v>
      </c>
      <c r="F702" s="367">
        <v>51144.815999999992</v>
      </c>
      <c r="G702" s="231"/>
    </row>
    <row r="703" spans="1:7" s="58" customFormat="1" ht="13.5" customHeight="1" x14ac:dyDescent="0.2">
      <c r="A703" s="254">
        <v>2016</v>
      </c>
      <c r="B703" s="170" t="s">
        <v>38</v>
      </c>
      <c r="C703" s="170" t="s">
        <v>86</v>
      </c>
      <c r="D703" s="255">
        <v>20233.136999999999</v>
      </c>
      <c r="E703" s="255">
        <v>35758.562999999995</v>
      </c>
      <c r="F703" s="256">
        <v>55991.699999999983</v>
      </c>
      <c r="G703" s="231"/>
    </row>
    <row r="704" spans="1:7" s="58" customFormat="1" ht="13.5" customHeight="1" x14ac:dyDescent="0.2">
      <c r="A704" s="364">
        <v>2016</v>
      </c>
      <c r="B704" s="365" t="s">
        <v>39</v>
      </c>
      <c r="C704" s="365" t="s">
        <v>86</v>
      </c>
      <c r="D704" s="366">
        <v>20570.864000000001</v>
      </c>
      <c r="E704" s="366">
        <v>31467.258999999998</v>
      </c>
      <c r="F704" s="367">
        <v>52038.123</v>
      </c>
      <c r="G704" s="231"/>
    </row>
    <row r="705" spans="1:7" s="58" customFormat="1" ht="13.5" customHeight="1" x14ac:dyDescent="0.2">
      <c r="A705" s="254">
        <v>2016</v>
      </c>
      <c r="B705" s="170" t="s">
        <v>40</v>
      </c>
      <c r="C705" s="170" t="s">
        <v>86</v>
      </c>
      <c r="D705" s="255">
        <v>19820.142999999996</v>
      </c>
      <c r="E705" s="255">
        <v>31883.279500000001</v>
      </c>
      <c r="F705" s="256">
        <v>51703.422499999993</v>
      </c>
      <c r="G705" s="231"/>
    </row>
    <row r="706" spans="1:7" s="58" customFormat="1" ht="13.5" customHeight="1" x14ac:dyDescent="0.2">
      <c r="A706" s="364">
        <v>2016</v>
      </c>
      <c r="B706" s="365" t="s">
        <v>41</v>
      </c>
      <c r="C706" s="365" t="s">
        <v>86</v>
      </c>
      <c r="D706" s="366">
        <v>17986.587000000007</v>
      </c>
      <c r="E706" s="366">
        <v>32753.054000000004</v>
      </c>
      <c r="F706" s="367">
        <v>50739.641000000018</v>
      </c>
      <c r="G706" s="231"/>
    </row>
    <row r="707" spans="1:7" s="58" customFormat="1" ht="13.5" customHeight="1" x14ac:dyDescent="0.2">
      <c r="A707" s="254">
        <v>2016</v>
      </c>
      <c r="B707" s="170" t="s">
        <v>42</v>
      </c>
      <c r="C707" s="170" t="s">
        <v>86</v>
      </c>
      <c r="D707" s="255">
        <v>16059.570999999994</v>
      </c>
      <c r="E707" s="255">
        <v>36700.534</v>
      </c>
      <c r="F707" s="256">
        <v>52760.104999999996</v>
      </c>
      <c r="G707" s="231"/>
    </row>
    <row r="708" spans="1:7" s="58" customFormat="1" ht="13.5" customHeight="1" x14ac:dyDescent="0.2">
      <c r="A708" s="364">
        <v>2017</v>
      </c>
      <c r="B708" s="365" t="s">
        <v>43</v>
      </c>
      <c r="C708" s="365" t="s">
        <v>86</v>
      </c>
      <c r="D708" s="366">
        <v>15656.927999999998</v>
      </c>
      <c r="E708" s="366">
        <v>33558.195999999996</v>
      </c>
      <c r="F708" s="367">
        <v>49215.123999999996</v>
      </c>
      <c r="G708" s="231"/>
    </row>
    <row r="709" spans="1:7" s="58" customFormat="1" ht="13.5" customHeight="1" x14ac:dyDescent="0.2">
      <c r="A709" s="254">
        <v>2017</v>
      </c>
      <c r="B709" s="170" t="s">
        <v>44</v>
      </c>
      <c r="C709" s="170" t="s">
        <v>86</v>
      </c>
      <c r="D709" s="255">
        <v>14791.101999999997</v>
      </c>
      <c r="E709" s="255">
        <v>31174.820999999996</v>
      </c>
      <c r="F709" s="256">
        <v>45965.923000000003</v>
      </c>
      <c r="G709" s="231"/>
    </row>
    <row r="710" spans="1:7" s="58" customFormat="1" ht="13.5" customHeight="1" x14ac:dyDescent="0.2">
      <c r="A710" s="364">
        <v>2017</v>
      </c>
      <c r="B710" s="365" t="s">
        <v>45</v>
      </c>
      <c r="C710" s="365" t="s">
        <v>86</v>
      </c>
      <c r="D710" s="366">
        <v>16517.55</v>
      </c>
      <c r="E710" s="366">
        <v>37060.002499999995</v>
      </c>
      <c r="F710" s="367">
        <v>53577.552500000005</v>
      </c>
      <c r="G710" s="231"/>
    </row>
    <row r="711" spans="1:7" s="58" customFormat="1" ht="13.5" customHeight="1" x14ac:dyDescent="0.2">
      <c r="A711" s="254">
        <v>2017</v>
      </c>
      <c r="B711" s="170" t="s">
        <v>33</v>
      </c>
      <c r="C711" s="170" t="s">
        <v>86</v>
      </c>
      <c r="D711" s="255">
        <v>17031.878999999997</v>
      </c>
      <c r="E711" s="255">
        <v>32723.719000000001</v>
      </c>
      <c r="F711" s="256">
        <v>49755.597999999998</v>
      </c>
      <c r="G711" s="231"/>
    </row>
    <row r="712" spans="1:7" s="58" customFormat="1" ht="13.5" customHeight="1" x14ac:dyDescent="0.2">
      <c r="A712" s="364">
        <v>2017</v>
      </c>
      <c r="B712" s="365" t="s">
        <v>35</v>
      </c>
      <c r="C712" s="365" t="s">
        <v>86</v>
      </c>
      <c r="D712" s="366">
        <v>17316.55</v>
      </c>
      <c r="E712" s="366">
        <v>32029.604000000003</v>
      </c>
      <c r="F712" s="367">
        <v>49346.154000000002</v>
      </c>
      <c r="G712" s="231"/>
    </row>
    <row r="713" spans="1:7" s="58" customFormat="1" ht="13.5" customHeight="1" x14ac:dyDescent="0.2">
      <c r="A713" s="254">
        <v>2017</v>
      </c>
      <c r="B713" s="170" t="s">
        <v>36</v>
      </c>
      <c r="C713" s="170" t="s">
        <v>86</v>
      </c>
      <c r="D713" s="255">
        <v>15591.717999999997</v>
      </c>
      <c r="E713" s="255">
        <v>32601.2245</v>
      </c>
      <c r="F713" s="256">
        <v>48192.942499999997</v>
      </c>
      <c r="G713" s="231"/>
    </row>
    <row r="714" spans="1:7" s="58" customFormat="1" ht="13.5" customHeight="1" x14ac:dyDescent="0.2">
      <c r="A714" s="364">
        <v>2017</v>
      </c>
      <c r="B714" s="365" t="s">
        <v>37</v>
      </c>
      <c r="C714" s="365" t="s">
        <v>86</v>
      </c>
      <c r="D714" s="366">
        <v>18203.744999999995</v>
      </c>
      <c r="E714" s="366">
        <v>33634.47</v>
      </c>
      <c r="F714" s="367">
        <v>51838.214999999997</v>
      </c>
      <c r="G714" s="231"/>
    </row>
    <row r="715" spans="1:7" s="58" customFormat="1" ht="13.5" customHeight="1" x14ac:dyDescent="0.2">
      <c r="A715" s="254">
        <v>2017</v>
      </c>
      <c r="B715" s="170" t="s">
        <v>38</v>
      </c>
      <c r="C715" s="170" t="s">
        <v>86</v>
      </c>
      <c r="D715" s="255">
        <v>15574.723000000004</v>
      </c>
      <c r="E715" s="255">
        <v>33071.612500000003</v>
      </c>
      <c r="F715" s="256">
        <v>48646.335500000008</v>
      </c>
      <c r="G715" s="231"/>
    </row>
    <row r="716" spans="1:7" s="58" customFormat="1" ht="13.5" customHeight="1" x14ac:dyDescent="0.2">
      <c r="A716" s="364">
        <v>2017</v>
      </c>
      <c r="B716" s="365" t="s">
        <v>39</v>
      </c>
      <c r="C716" s="365" t="s">
        <v>86</v>
      </c>
      <c r="D716" s="366">
        <v>17459.739999999998</v>
      </c>
      <c r="E716" s="366">
        <v>32356.917999999998</v>
      </c>
      <c r="F716" s="367">
        <v>49816.657999999996</v>
      </c>
      <c r="G716" s="231"/>
    </row>
    <row r="717" spans="1:7" s="58" customFormat="1" ht="13.5" customHeight="1" x14ac:dyDescent="0.2">
      <c r="A717" s="254">
        <v>2017</v>
      </c>
      <c r="B717" s="170" t="s">
        <v>40</v>
      </c>
      <c r="C717" s="170" t="s">
        <v>86</v>
      </c>
      <c r="D717" s="255">
        <v>15420.419</v>
      </c>
      <c r="E717" s="255">
        <v>32445.706499999997</v>
      </c>
      <c r="F717" s="256">
        <v>47866.125499999995</v>
      </c>
      <c r="G717" s="231"/>
    </row>
    <row r="718" spans="1:7" s="58" customFormat="1" ht="13.5" customHeight="1" x14ac:dyDescent="0.2">
      <c r="A718" s="364">
        <v>2017</v>
      </c>
      <c r="B718" s="365" t="s">
        <v>41</v>
      </c>
      <c r="C718" s="365" t="s">
        <v>86</v>
      </c>
      <c r="D718" s="366">
        <v>12626.600999999995</v>
      </c>
      <c r="E718" s="366">
        <v>33730.544500000004</v>
      </c>
      <c r="F718" s="367">
        <v>46357.145499999999</v>
      </c>
      <c r="G718" s="231"/>
    </row>
    <row r="719" spans="1:7" s="58" customFormat="1" ht="13.5" customHeight="1" x14ac:dyDescent="0.2">
      <c r="A719" s="254">
        <v>2017</v>
      </c>
      <c r="B719" s="170" t="s">
        <v>42</v>
      </c>
      <c r="C719" s="170" t="s">
        <v>86</v>
      </c>
      <c r="D719" s="255">
        <v>14623.614</v>
      </c>
      <c r="E719" s="255">
        <v>34843.184000000001</v>
      </c>
      <c r="F719" s="256">
        <v>49466.797999999995</v>
      </c>
      <c r="G719" s="231"/>
    </row>
    <row r="720" spans="1:7" s="58" customFormat="1" ht="13.5" customHeight="1" x14ac:dyDescent="0.2">
      <c r="A720" s="364">
        <v>2018</v>
      </c>
      <c r="B720" s="365" t="s">
        <v>43</v>
      </c>
      <c r="C720" s="365" t="s">
        <v>86</v>
      </c>
      <c r="D720" s="366">
        <v>11611.941999999995</v>
      </c>
      <c r="E720" s="366">
        <v>32614.532499999998</v>
      </c>
      <c r="F720" s="367">
        <v>44226.474499999989</v>
      </c>
      <c r="G720" s="231"/>
    </row>
    <row r="721" spans="1:7" s="58" customFormat="1" ht="13.5" customHeight="1" x14ac:dyDescent="0.2">
      <c r="A721" s="254">
        <v>2018</v>
      </c>
      <c r="B721" s="170" t="s">
        <v>44</v>
      </c>
      <c r="C721" s="170" t="s">
        <v>86</v>
      </c>
      <c r="D721" s="255">
        <v>13386.893999999997</v>
      </c>
      <c r="E721" s="255">
        <v>32991.339999999997</v>
      </c>
      <c r="F721" s="256">
        <v>46378.233999999997</v>
      </c>
      <c r="G721" s="231"/>
    </row>
    <row r="722" spans="1:7" s="58" customFormat="1" ht="13.5" customHeight="1" x14ac:dyDescent="0.2">
      <c r="A722" s="364">
        <v>2018</v>
      </c>
      <c r="B722" s="365" t="s">
        <v>45</v>
      </c>
      <c r="C722" s="365" t="s">
        <v>86</v>
      </c>
      <c r="D722" s="366">
        <v>14598.574999999995</v>
      </c>
      <c r="E722" s="366">
        <v>34525.055500000002</v>
      </c>
      <c r="F722" s="367">
        <v>49123.630499999992</v>
      </c>
      <c r="G722" s="231"/>
    </row>
    <row r="723" spans="1:7" s="58" customFormat="1" ht="13.5" customHeight="1" x14ac:dyDescent="0.2">
      <c r="A723" s="254">
        <v>2018</v>
      </c>
      <c r="B723" s="170" t="s">
        <v>33</v>
      </c>
      <c r="C723" s="170" t="s">
        <v>86</v>
      </c>
      <c r="D723" s="255">
        <v>13592.800000000003</v>
      </c>
      <c r="E723" s="255">
        <v>37050.080000000002</v>
      </c>
      <c r="F723" s="256">
        <v>50642.880000000005</v>
      </c>
      <c r="G723" s="231"/>
    </row>
    <row r="724" spans="1:7" s="58" customFormat="1" ht="13.5" customHeight="1" x14ac:dyDescent="0.2">
      <c r="A724" s="364">
        <v>2018</v>
      </c>
      <c r="B724" s="365" t="s">
        <v>35</v>
      </c>
      <c r="C724" s="365" t="s">
        <v>86</v>
      </c>
      <c r="D724" s="366">
        <v>10761.162999999999</v>
      </c>
      <c r="E724" s="366">
        <v>30078.4935</v>
      </c>
      <c r="F724" s="367">
        <v>40839.656499999997</v>
      </c>
      <c r="G724" s="231"/>
    </row>
    <row r="725" spans="1:7" s="58" customFormat="1" ht="13.5" customHeight="1" x14ac:dyDescent="0.2">
      <c r="A725" s="254">
        <v>2018</v>
      </c>
      <c r="B725" s="170" t="s">
        <v>36</v>
      </c>
      <c r="C725" s="170" t="s">
        <v>86</v>
      </c>
      <c r="D725" s="255">
        <v>8600.357</v>
      </c>
      <c r="E725" s="255">
        <v>30212.958499999997</v>
      </c>
      <c r="F725" s="256">
        <v>38813.315499999997</v>
      </c>
      <c r="G725" s="231"/>
    </row>
    <row r="726" spans="1:7" s="58" customFormat="1" ht="13.5" customHeight="1" x14ac:dyDescent="0.2">
      <c r="A726" s="364">
        <v>2018</v>
      </c>
      <c r="B726" s="365" t="s">
        <v>37</v>
      </c>
      <c r="C726" s="365" t="s">
        <v>86</v>
      </c>
      <c r="D726" s="366">
        <v>9624.4669999999969</v>
      </c>
      <c r="E726" s="366">
        <v>37419.262000000002</v>
      </c>
      <c r="F726" s="367">
        <v>47043.728999999999</v>
      </c>
      <c r="G726" s="231"/>
    </row>
    <row r="727" spans="1:7" s="58" customFormat="1" ht="13.5" customHeight="1" x14ac:dyDescent="0.2">
      <c r="A727" s="254">
        <v>2018</v>
      </c>
      <c r="B727" s="170" t="s">
        <v>38</v>
      </c>
      <c r="C727" s="170" t="s">
        <v>86</v>
      </c>
      <c r="D727" s="255">
        <v>10078.932999999992</v>
      </c>
      <c r="E727" s="255">
        <v>40800.474000000002</v>
      </c>
      <c r="F727" s="256">
        <v>50879.406999999992</v>
      </c>
      <c r="G727" s="231"/>
    </row>
    <row r="728" spans="1:7" s="58" customFormat="1" ht="13.5" customHeight="1" x14ac:dyDescent="0.2">
      <c r="A728" s="364">
        <v>2018</v>
      </c>
      <c r="B728" s="365" t="s">
        <v>39</v>
      </c>
      <c r="C728" s="365" t="s">
        <v>86</v>
      </c>
      <c r="D728" s="366">
        <v>10370.758</v>
      </c>
      <c r="E728" s="366">
        <v>40418.438999999991</v>
      </c>
      <c r="F728" s="367">
        <v>50789.196999999986</v>
      </c>
      <c r="G728" s="231"/>
    </row>
    <row r="729" spans="1:7" s="58" customFormat="1" ht="13.5" customHeight="1" x14ac:dyDescent="0.2">
      <c r="A729" s="254">
        <v>2018</v>
      </c>
      <c r="B729" s="170" t="s">
        <v>40</v>
      </c>
      <c r="C729" s="170" t="s">
        <v>86</v>
      </c>
      <c r="D729" s="255">
        <v>12462.406999999997</v>
      </c>
      <c r="E729" s="255">
        <v>44684.557499999988</v>
      </c>
      <c r="F729" s="256">
        <v>57146.964499999995</v>
      </c>
      <c r="G729" s="231"/>
    </row>
    <row r="730" spans="1:7" s="58" customFormat="1" ht="13.5" customHeight="1" x14ac:dyDescent="0.2">
      <c r="A730" s="364">
        <v>2018</v>
      </c>
      <c r="B730" s="365" t="s">
        <v>41</v>
      </c>
      <c r="C730" s="365" t="s">
        <v>86</v>
      </c>
      <c r="D730" s="366">
        <v>10543.033999999994</v>
      </c>
      <c r="E730" s="366">
        <v>41438.003000000004</v>
      </c>
      <c r="F730" s="367">
        <v>51981.036999999997</v>
      </c>
      <c r="G730" s="231"/>
    </row>
    <row r="731" spans="1:7" s="58" customFormat="1" ht="13.5" customHeight="1" x14ac:dyDescent="0.2">
      <c r="A731" s="254">
        <v>2018</v>
      </c>
      <c r="B731" s="170" t="s">
        <v>42</v>
      </c>
      <c r="C731" s="170" t="s">
        <v>86</v>
      </c>
      <c r="D731" s="255">
        <v>15734.390999999996</v>
      </c>
      <c r="E731" s="255">
        <v>42378.030500000008</v>
      </c>
      <c r="F731" s="256">
        <v>58112.421499999997</v>
      </c>
      <c r="G731" s="231"/>
    </row>
    <row r="732" spans="1:7" s="58" customFormat="1" ht="13.5" customHeight="1" x14ac:dyDescent="0.2">
      <c r="A732" s="364">
        <v>2019</v>
      </c>
      <c r="B732" s="365" t="s">
        <v>43</v>
      </c>
      <c r="C732" s="365" t="s">
        <v>86</v>
      </c>
      <c r="D732" s="366">
        <v>15491.774000000001</v>
      </c>
      <c r="E732" s="366">
        <v>41708.19</v>
      </c>
      <c r="F732" s="367">
        <v>57199.964</v>
      </c>
      <c r="G732" s="231"/>
    </row>
    <row r="733" spans="1:7" s="58" customFormat="1" ht="13.5" customHeight="1" x14ac:dyDescent="0.2">
      <c r="A733" s="254">
        <v>2019</v>
      </c>
      <c r="B733" s="170" t="s">
        <v>44</v>
      </c>
      <c r="C733" s="170" t="s">
        <v>86</v>
      </c>
      <c r="D733" s="255">
        <v>15735.841000000008</v>
      </c>
      <c r="E733" s="255">
        <v>40364.522499999999</v>
      </c>
      <c r="F733" s="256">
        <v>56100.363500000007</v>
      </c>
      <c r="G733" s="231"/>
    </row>
    <row r="734" spans="1:7" s="58" customFormat="1" ht="13.5" customHeight="1" x14ac:dyDescent="0.2">
      <c r="A734" s="364">
        <v>2019</v>
      </c>
      <c r="B734" s="365" t="s">
        <v>45</v>
      </c>
      <c r="C734" s="365" t="s">
        <v>86</v>
      </c>
      <c r="D734" s="366">
        <v>15367.840999999997</v>
      </c>
      <c r="E734" s="366">
        <v>47500.942999999992</v>
      </c>
      <c r="F734" s="367">
        <v>62868.783999999992</v>
      </c>
      <c r="G734" s="231"/>
    </row>
    <row r="735" spans="1:7" s="58" customFormat="1" ht="13.5" customHeight="1" x14ac:dyDescent="0.2">
      <c r="A735" s="254">
        <v>2019</v>
      </c>
      <c r="B735" s="170" t="s">
        <v>33</v>
      </c>
      <c r="C735" s="170" t="s">
        <v>86</v>
      </c>
      <c r="D735" s="255">
        <v>13058.881999999991</v>
      </c>
      <c r="E735" s="255">
        <v>43551.33400000001</v>
      </c>
      <c r="F735" s="256">
        <v>56610.216</v>
      </c>
      <c r="G735" s="231"/>
    </row>
    <row r="736" spans="1:7" s="58" customFormat="1" ht="13.5" customHeight="1" x14ac:dyDescent="0.2">
      <c r="A736" s="364">
        <v>2019</v>
      </c>
      <c r="B736" s="365" t="s">
        <v>35</v>
      </c>
      <c r="C736" s="365" t="s">
        <v>86</v>
      </c>
      <c r="D736" s="366">
        <v>12915.21999999999</v>
      </c>
      <c r="E736" s="366">
        <v>41552.839499999995</v>
      </c>
      <c r="F736" s="367">
        <v>54468.059499999988</v>
      </c>
      <c r="G736" s="231"/>
    </row>
    <row r="737" spans="1:7" s="58" customFormat="1" ht="13.5" customHeight="1" x14ac:dyDescent="0.2">
      <c r="A737" s="254">
        <v>2019</v>
      </c>
      <c r="B737" s="170" t="s">
        <v>36</v>
      </c>
      <c r="C737" s="170" t="s">
        <v>86</v>
      </c>
      <c r="D737" s="255">
        <v>11307.709999999994</v>
      </c>
      <c r="E737" s="255">
        <v>37511.833999999995</v>
      </c>
      <c r="F737" s="256">
        <v>48819.543999999987</v>
      </c>
      <c r="G737" s="231"/>
    </row>
    <row r="738" spans="1:7" s="58" customFormat="1" ht="13.5" customHeight="1" x14ac:dyDescent="0.2">
      <c r="A738" s="364">
        <v>2019</v>
      </c>
      <c r="B738" s="365" t="s">
        <v>37</v>
      </c>
      <c r="C738" s="365" t="s">
        <v>86</v>
      </c>
      <c r="D738" s="366">
        <v>12573.369000000001</v>
      </c>
      <c r="E738" s="366">
        <v>45902.148500000003</v>
      </c>
      <c r="F738" s="367">
        <v>58475.517500000002</v>
      </c>
      <c r="G738" s="231"/>
    </row>
    <row r="739" spans="1:7" s="58" customFormat="1" ht="13.5" customHeight="1" x14ac:dyDescent="0.2">
      <c r="A739" s="254">
        <v>2019</v>
      </c>
      <c r="B739" s="170" t="s">
        <v>38</v>
      </c>
      <c r="C739" s="170" t="s">
        <v>86</v>
      </c>
      <c r="D739" s="255">
        <v>14045.658999999998</v>
      </c>
      <c r="E739" s="255">
        <v>44787.899999999994</v>
      </c>
      <c r="F739" s="256">
        <v>58833.559000000001</v>
      </c>
      <c r="G739" s="231"/>
    </row>
    <row r="740" spans="1:7" s="58" customFormat="1" ht="13.5" customHeight="1" x14ac:dyDescent="0.2">
      <c r="A740" s="364">
        <v>2019</v>
      </c>
      <c r="B740" s="365" t="s">
        <v>39</v>
      </c>
      <c r="C740" s="365" t="s">
        <v>86</v>
      </c>
      <c r="D740" s="366">
        <v>12787.367999999999</v>
      </c>
      <c r="E740" s="366">
        <v>41790.824999999997</v>
      </c>
      <c r="F740" s="367">
        <v>54578.192999999999</v>
      </c>
      <c r="G740" s="231"/>
    </row>
    <row r="741" spans="1:7" s="58" customFormat="1" ht="13.5" customHeight="1" x14ac:dyDescent="0.2">
      <c r="A741" s="254">
        <v>2019</v>
      </c>
      <c r="B741" s="170" t="s">
        <v>40</v>
      </c>
      <c r="C741" s="170" t="s">
        <v>86</v>
      </c>
      <c r="D741" s="255">
        <v>15314.195999999993</v>
      </c>
      <c r="E741" s="255">
        <v>33198.996500000016</v>
      </c>
      <c r="F741" s="256">
        <v>48513.192500000005</v>
      </c>
      <c r="G741" s="231"/>
    </row>
    <row r="742" spans="1:7" s="58" customFormat="1" ht="13.5" customHeight="1" x14ac:dyDescent="0.2">
      <c r="A742" s="364">
        <v>2019</v>
      </c>
      <c r="B742" s="365" t="s">
        <v>41</v>
      </c>
      <c r="C742" s="365" t="s">
        <v>86</v>
      </c>
      <c r="D742" s="366">
        <v>15553.938999999995</v>
      </c>
      <c r="E742" s="366">
        <v>36016.012499999997</v>
      </c>
      <c r="F742" s="367">
        <v>51569.951499999996</v>
      </c>
      <c r="G742" s="231"/>
    </row>
    <row r="743" spans="1:7" s="58" customFormat="1" ht="13.5" customHeight="1" x14ac:dyDescent="0.2">
      <c r="A743" s="254">
        <v>2019</v>
      </c>
      <c r="B743" s="170" t="s">
        <v>42</v>
      </c>
      <c r="C743" s="170" t="s">
        <v>86</v>
      </c>
      <c r="D743" s="255">
        <v>16733.303</v>
      </c>
      <c r="E743" s="255">
        <v>39516.200499999999</v>
      </c>
      <c r="F743" s="256">
        <v>56249.503499999999</v>
      </c>
      <c r="G743" s="231"/>
    </row>
    <row r="744" spans="1:7" s="58" customFormat="1" ht="13.5" customHeight="1" x14ac:dyDescent="0.2">
      <c r="A744" s="364">
        <v>2020</v>
      </c>
      <c r="B744" s="365" t="s">
        <v>43</v>
      </c>
      <c r="C744" s="365" t="s">
        <v>86</v>
      </c>
      <c r="D744" s="366">
        <v>14256.800000000003</v>
      </c>
      <c r="E744" s="366">
        <v>33905.840000000004</v>
      </c>
      <c r="F744" s="367">
        <v>48162.640000000014</v>
      </c>
      <c r="G744" s="231"/>
    </row>
    <row r="745" spans="1:7" s="58" customFormat="1" ht="13.5" customHeight="1" x14ac:dyDescent="0.2">
      <c r="A745" s="254">
        <v>2020</v>
      </c>
      <c r="B745" s="170" t="s">
        <v>44</v>
      </c>
      <c r="C745" s="170" t="s">
        <v>86</v>
      </c>
      <c r="D745" s="255">
        <v>16923.630999999998</v>
      </c>
      <c r="E745" s="255">
        <v>35074.573500000013</v>
      </c>
      <c r="F745" s="256">
        <v>51998.204500000007</v>
      </c>
      <c r="G745" s="231"/>
    </row>
    <row r="746" spans="1:7" s="58" customFormat="1" ht="13.5" customHeight="1" x14ac:dyDescent="0.2">
      <c r="A746" s="364">
        <v>2020</v>
      </c>
      <c r="B746" s="365" t="s">
        <v>45</v>
      </c>
      <c r="C746" s="365" t="s">
        <v>86</v>
      </c>
      <c r="D746" s="366">
        <v>11450.2</v>
      </c>
      <c r="E746" s="366">
        <v>28242.769000000008</v>
      </c>
      <c r="F746" s="367">
        <v>39692.969000000005</v>
      </c>
      <c r="G746" s="231"/>
    </row>
    <row r="747" spans="1:7" s="58" customFormat="1" ht="13.5" customHeight="1" x14ac:dyDescent="0.2">
      <c r="A747" s="254">
        <v>2020</v>
      </c>
      <c r="B747" s="170" t="s">
        <v>33</v>
      </c>
      <c r="C747" s="170" t="s">
        <v>86</v>
      </c>
      <c r="D747" s="255">
        <v>2029.2179999999998</v>
      </c>
      <c r="E747" s="255">
        <v>14182.263500000001</v>
      </c>
      <c r="F747" s="256">
        <v>16211.4815</v>
      </c>
      <c r="G747" s="231"/>
    </row>
    <row r="748" spans="1:7" s="58" customFormat="1" ht="13.5" customHeight="1" x14ac:dyDescent="0.2">
      <c r="A748" s="364">
        <v>2020</v>
      </c>
      <c r="B748" s="365" t="s">
        <v>35</v>
      </c>
      <c r="C748" s="365" t="s">
        <v>86</v>
      </c>
      <c r="D748" s="366">
        <v>8067.7860000000001</v>
      </c>
      <c r="E748" s="366">
        <v>23478.833500000004</v>
      </c>
      <c r="F748" s="367">
        <v>31546.619500000001</v>
      </c>
      <c r="G748" s="231"/>
    </row>
    <row r="749" spans="1:7" s="58" customFormat="1" ht="13.5" customHeight="1" x14ac:dyDescent="0.2">
      <c r="A749" s="254">
        <v>2020</v>
      </c>
      <c r="B749" s="170" t="s">
        <v>36</v>
      </c>
      <c r="C749" s="170" t="s">
        <v>86</v>
      </c>
      <c r="D749" s="255">
        <v>11204.656999999999</v>
      </c>
      <c r="E749" s="255">
        <v>30027.6345</v>
      </c>
      <c r="F749" s="256">
        <v>41232.291499999992</v>
      </c>
      <c r="G749" s="231"/>
    </row>
    <row r="750" spans="1:7" s="58" customFormat="1" ht="13.5" customHeight="1" x14ac:dyDescent="0.2">
      <c r="A750" s="364">
        <v>2020</v>
      </c>
      <c r="B750" s="365" t="s">
        <v>37</v>
      </c>
      <c r="C750" s="365" t="s">
        <v>86</v>
      </c>
      <c r="D750" s="366">
        <v>13991.944000000001</v>
      </c>
      <c r="E750" s="366">
        <v>36761.918500000014</v>
      </c>
      <c r="F750" s="367">
        <v>50753.86250000001</v>
      </c>
      <c r="G750" s="231"/>
    </row>
    <row r="751" spans="1:7" s="58" customFormat="1" ht="13.5" customHeight="1" x14ac:dyDescent="0.2">
      <c r="A751" s="254">
        <v>2020</v>
      </c>
      <c r="B751" s="170" t="s">
        <v>38</v>
      </c>
      <c r="C751" s="170" t="s">
        <v>86</v>
      </c>
      <c r="D751" s="255">
        <v>14088.141999999993</v>
      </c>
      <c r="E751" s="255">
        <v>32756.645</v>
      </c>
      <c r="F751" s="256">
        <v>46844.786999999997</v>
      </c>
      <c r="G751" s="231"/>
    </row>
    <row r="752" spans="1:7" s="58" customFormat="1" ht="13.5" customHeight="1" x14ac:dyDescent="0.2">
      <c r="A752" s="364">
        <v>2020</v>
      </c>
      <c r="B752" s="365" t="s">
        <v>39</v>
      </c>
      <c r="C752" s="365" t="s">
        <v>86</v>
      </c>
      <c r="D752" s="366">
        <v>15630.029999999999</v>
      </c>
      <c r="E752" s="366">
        <v>33759.119000000006</v>
      </c>
      <c r="F752" s="367">
        <v>49389.149000000005</v>
      </c>
      <c r="G752" s="231"/>
    </row>
    <row r="753" spans="1:7" s="58" customFormat="1" ht="13.5" customHeight="1" x14ac:dyDescent="0.2">
      <c r="A753" s="254">
        <v>2020</v>
      </c>
      <c r="B753" s="170" t="s">
        <v>40</v>
      </c>
      <c r="C753" s="170" t="s">
        <v>86</v>
      </c>
      <c r="D753" s="255">
        <v>16651.129999904631</v>
      </c>
      <c r="E753" s="255">
        <v>37871.696000000004</v>
      </c>
      <c r="F753" s="256">
        <v>54522.825999904635</v>
      </c>
      <c r="G753" s="231"/>
    </row>
    <row r="754" spans="1:7" s="58" customFormat="1" ht="13.5" customHeight="1" x14ac:dyDescent="0.2">
      <c r="A754" s="364">
        <v>2020</v>
      </c>
      <c r="B754" s="365" t="s">
        <v>41</v>
      </c>
      <c r="C754" s="365" t="s">
        <v>86</v>
      </c>
      <c r="D754" s="366">
        <v>14670.93</v>
      </c>
      <c r="E754" s="366">
        <v>36140.142999999996</v>
      </c>
      <c r="F754" s="367">
        <v>50811.073000000004</v>
      </c>
      <c r="G754" s="231"/>
    </row>
    <row r="755" spans="1:7" s="58" customFormat="1" ht="13.5" customHeight="1" x14ac:dyDescent="0.2">
      <c r="A755" s="254">
        <v>2020</v>
      </c>
      <c r="B755" s="170" t="s">
        <v>42</v>
      </c>
      <c r="C755" s="170" t="s">
        <v>86</v>
      </c>
      <c r="D755" s="255">
        <v>13599.51</v>
      </c>
      <c r="E755" s="255">
        <v>39107.618500000004</v>
      </c>
      <c r="F755" s="256">
        <v>52707.128500000006</v>
      </c>
      <c r="G755" s="231"/>
    </row>
    <row r="756" spans="1:7" s="58" customFormat="1" ht="13.5" customHeight="1" x14ac:dyDescent="0.2">
      <c r="A756" s="364">
        <v>2021</v>
      </c>
      <c r="B756" s="365" t="s">
        <v>43</v>
      </c>
      <c r="C756" s="365" t="s">
        <v>86</v>
      </c>
      <c r="D756" s="366">
        <v>13047.107</v>
      </c>
      <c r="E756" s="366">
        <v>36919.978499999997</v>
      </c>
      <c r="F756" s="367">
        <v>49967.085500000001</v>
      </c>
      <c r="G756" s="231"/>
    </row>
    <row r="757" spans="1:7" s="58" customFormat="1" ht="13.5" customHeight="1" x14ac:dyDescent="0.2">
      <c r="A757" s="254">
        <v>2021</v>
      </c>
      <c r="B757" s="170" t="s">
        <v>44</v>
      </c>
      <c r="C757" s="170" t="s">
        <v>86</v>
      </c>
      <c r="D757" s="255">
        <v>13435.430000000002</v>
      </c>
      <c r="E757" s="255">
        <v>37472.405000000006</v>
      </c>
      <c r="F757" s="256">
        <v>50907.835000000006</v>
      </c>
      <c r="G757" s="231"/>
    </row>
    <row r="758" spans="1:7" s="58" customFormat="1" ht="13.5" customHeight="1" x14ac:dyDescent="0.2">
      <c r="A758" s="364">
        <v>2021</v>
      </c>
      <c r="B758" s="365" t="s">
        <v>45</v>
      </c>
      <c r="C758" s="365" t="s">
        <v>86</v>
      </c>
      <c r="D758" s="366">
        <v>14420.990000000002</v>
      </c>
      <c r="E758" s="366">
        <v>40931.686999987163</v>
      </c>
      <c r="F758" s="367">
        <v>55352.676999987161</v>
      </c>
      <c r="G758" s="231"/>
    </row>
    <row r="759" spans="1:7" s="58" customFormat="1" ht="13.5" customHeight="1" x14ac:dyDescent="0.2">
      <c r="A759" s="254">
        <v>2021</v>
      </c>
      <c r="B759" s="170" t="s">
        <v>33</v>
      </c>
      <c r="C759" s="170" t="s">
        <v>86</v>
      </c>
      <c r="D759" s="255">
        <v>13068.369996948242</v>
      </c>
      <c r="E759" s="255">
        <v>36105.441500000008</v>
      </c>
      <c r="F759" s="256">
        <v>49173.811496948256</v>
      </c>
      <c r="G759" s="231"/>
    </row>
    <row r="760" spans="1:7" s="58" customFormat="1" ht="13.5" customHeight="1" x14ac:dyDescent="0.2">
      <c r="A760" s="364">
        <v>2021</v>
      </c>
      <c r="B760" s="365" t="s">
        <v>35</v>
      </c>
      <c r="C760" s="365" t="s">
        <v>86</v>
      </c>
      <c r="D760" s="366">
        <v>12213.361999694822</v>
      </c>
      <c r="E760" s="366">
        <v>35125.486499999999</v>
      </c>
      <c r="F760" s="367">
        <v>47338.848499694825</v>
      </c>
      <c r="G760" s="231"/>
    </row>
    <row r="761" spans="1:7" s="58" customFormat="1" ht="13.5" customHeight="1" x14ac:dyDescent="0.2">
      <c r="A761" s="254">
        <v>2021</v>
      </c>
      <c r="B761" s="170" t="s">
        <v>36</v>
      </c>
      <c r="C761" s="170" t="s">
        <v>86</v>
      </c>
      <c r="D761" s="255">
        <v>14062.859995117189</v>
      </c>
      <c r="E761" s="255">
        <v>33074.843499999995</v>
      </c>
      <c r="F761" s="256">
        <v>47137.703495117181</v>
      </c>
      <c r="G761" s="231"/>
    </row>
    <row r="762" spans="1:7" s="58" customFormat="1" ht="13.5" customHeight="1" x14ac:dyDescent="0.2">
      <c r="A762" s="364">
        <v>2021</v>
      </c>
      <c r="B762" s="365" t="s">
        <v>37</v>
      </c>
      <c r="C762" s="365" t="s">
        <v>86</v>
      </c>
      <c r="D762" s="366">
        <v>12583.72</v>
      </c>
      <c r="E762" s="366">
        <v>36277.127500000002</v>
      </c>
      <c r="F762" s="367">
        <v>48860.847500000003</v>
      </c>
      <c r="G762" s="231"/>
    </row>
    <row r="763" spans="1:7" s="58" customFormat="1" ht="13.5" customHeight="1" x14ac:dyDescent="0.2">
      <c r="A763" s="254">
        <v>2021</v>
      </c>
      <c r="B763" s="170" t="s">
        <v>38</v>
      </c>
      <c r="C763" s="170" t="s">
        <v>86</v>
      </c>
      <c r="D763" s="255">
        <v>11626.39</v>
      </c>
      <c r="E763" s="255">
        <v>35178.26400000001</v>
      </c>
      <c r="F763" s="256">
        <v>46804.65400000001</v>
      </c>
      <c r="G763" s="231"/>
    </row>
    <row r="764" spans="1:7" s="58" customFormat="1" ht="13.5" customHeight="1" x14ac:dyDescent="0.2">
      <c r="A764" s="364">
        <v>2021</v>
      </c>
      <c r="B764" s="365" t="s">
        <v>39</v>
      </c>
      <c r="C764" s="365" t="s">
        <v>86</v>
      </c>
      <c r="D764" s="366">
        <v>13580.19</v>
      </c>
      <c r="E764" s="366">
        <v>34414.264499999997</v>
      </c>
      <c r="F764" s="367">
        <v>47994.454499999993</v>
      </c>
      <c r="G764" s="231"/>
    </row>
    <row r="765" spans="1:7" s="58" customFormat="1" ht="13.5" customHeight="1" x14ac:dyDescent="0.2">
      <c r="A765" s="254">
        <v>2021</v>
      </c>
      <c r="B765" s="170" t="s">
        <v>40</v>
      </c>
      <c r="C765" s="170" t="s">
        <v>86</v>
      </c>
      <c r="D765" s="255">
        <v>14156.749999999998</v>
      </c>
      <c r="E765" s="255">
        <v>34077.461500000012</v>
      </c>
      <c r="F765" s="256">
        <v>48234.211500000005</v>
      </c>
      <c r="G765" s="231"/>
    </row>
    <row r="766" spans="1:7" s="58" customFormat="1" ht="13.5" customHeight="1" x14ac:dyDescent="0.2">
      <c r="A766" s="364">
        <v>2021</v>
      </c>
      <c r="B766" s="365" t="s">
        <v>41</v>
      </c>
      <c r="C766" s="365" t="s">
        <v>86</v>
      </c>
      <c r="D766" s="366">
        <v>12928.925999999998</v>
      </c>
      <c r="E766" s="366">
        <v>39522.338999999993</v>
      </c>
      <c r="F766" s="367">
        <v>52451.264999999985</v>
      </c>
      <c r="G766" s="231"/>
    </row>
    <row r="767" spans="1:7" s="58" customFormat="1" ht="13.5" customHeight="1" x14ac:dyDescent="0.2">
      <c r="A767" s="254">
        <v>2021</v>
      </c>
      <c r="B767" s="170" t="s">
        <v>42</v>
      </c>
      <c r="C767" s="170" t="s">
        <v>86</v>
      </c>
      <c r="D767" s="255">
        <v>14384.679999999998</v>
      </c>
      <c r="E767" s="255">
        <v>42716.165499999988</v>
      </c>
      <c r="F767" s="256">
        <v>57100.845499999989</v>
      </c>
      <c r="G767" s="231"/>
    </row>
    <row r="768" spans="1:7" s="58" customFormat="1" ht="13.5" customHeight="1" x14ac:dyDescent="0.2">
      <c r="A768" s="364">
        <v>2022</v>
      </c>
      <c r="B768" s="365" t="s">
        <v>43</v>
      </c>
      <c r="C768" s="365" t="s">
        <v>86</v>
      </c>
      <c r="D768" s="366">
        <v>11835.89</v>
      </c>
      <c r="E768" s="366">
        <v>35804.096499999992</v>
      </c>
      <c r="F768" s="367">
        <v>47639.986499999999</v>
      </c>
      <c r="G768" s="231"/>
    </row>
    <row r="769" spans="1:7" s="58" customFormat="1" ht="13.5" customHeight="1" x14ac:dyDescent="0.2">
      <c r="A769" s="254">
        <v>2022</v>
      </c>
      <c r="B769" s="170" t="s">
        <v>44</v>
      </c>
      <c r="C769" s="170" t="s">
        <v>86</v>
      </c>
      <c r="D769" s="255">
        <v>15228.55</v>
      </c>
      <c r="E769" s="255">
        <v>39141.498499999994</v>
      </c>
      <c r="F769" s="256">
        <v>54370.04849999999</v>
      </c>
      <c r="G769" s="231"/>
    </row>
    <row r="770" spans="1:7" s="58" customFormat="1" ht="13.5" customHeight="1" x14ac:dyDescent="0.2">
      <c r="A770" s="364">
        <v>2022</v>
      </c>
      <c r="B770" s="365" t="s">
        <v>45</v>
      </c>
      <c r="C770" s="365" t="s">
        <v>86</v>
      </c>
      <c r="D770" s="366">
        <v>17618.550999999999</v>
      </c>
      <c r="E770" s="366">
        <v>47894.323499999999</v>
      </c>
      <c r="F770" s="367">
        <v>65512.874500000005</v>
      </c>
      <c r="G770" s="231"/>
    </row>
    <row r="771" spans="1:7" s="58" customFormat="1" ht="13.5" customHeight="1" x14ac:dyDescent="0.2">
      <c r="A771" s="254">
        <v>2022</v>
      </c>
      <c r="B771" s="170" t="s">
        <v>33</v>
      </c>
      <c r="C771" s="170" t="s">
        <v>86</v>
      </c>
      <c r="D771" s="255">
        <v>15881.800000000001</v>
      </c>
      <c r="E771" s="255">
        <v>37547.668999999994</v>
      </c>
      <c r="F771" s="256">
        <v>53429.468999999997</v>
      </c>
      <c r="G771" s="231"/>
    </row>
    <row r="772" spans="1:7" s="58" customFormat="1" ht="13.5" customHeight="1" x14ac:dyDescent="0.2">
      <c r="A772" s="364">
        <v>2022</v>
      </c>
      <c r="B772" s="365" t="s">
        <v>35</v>
      </c>
      <c r="C772" s="365" t="s">
        <v>86</v>
      </c>
      <c r="D772" s="366">
        <v>17266.27994</v>
      </c>
      <c r="E772" s="366">
        <v>36924.554499999998</v>
      </c>
      <c r="F772" s="367">
        <v>54190.834439999999</v>
      </c>
      <c r="G772" s="231"/>
    </row>
    <row r="773" spans="1:7" s="58" customFormat="1" ht="13.5" customHeight="1" x14ac:dyDescent="0.2">
      <c r="A773" s="254">
        <v>2022</v>
      </c>
      <c r="B773" s="170" t="s">
        <v>36</v>
      </c>
      <c r="C773" s="170" t="s">
        <v>86</v>
      </c>
      <c r="D773" s="255">
        <v>15231.03000366211</v>
      </c>
      <c r="E773" s="255">
        <v>38039.068500000001</v>
      </c>
      <c r="F773" s="256">
        <v>53270.098503662113</v>
      </c>
      <c r="G773" s="231"/>
    </row>
    <row r="774" spans="1:7" s="58" customFormat="1" ht="13.5" customHeight="1" x14ac:dyDescent="0.2">
      <c r="A774" s="364">
        <v>2022</v>
      </c>
      <c r="B774" s="365" t="s">
        <v>37</v>
      </c>
      <c r="C774" s="365" t="s">
        <v>86</v>
      </c>
      <c r="D774" s="366">
        <v>14839.241</v>
      </c>
      <c r="E774" s="366">
        <v>35478.847500000003</v>
      </c>
      <c r="F774" s="367">
        <v>50318.088500000005</v>
      </c>
      <c r="G774" s="231"/>
    </row>
    <row r="775" spans="1:7" s="58" customFormat="1" ht="13.5" customHeight="1" x14ac:dyDescent="0.2">
      <c r="A775" s="254">
        <v>2022</v>
      </c>
      <c r="B775" s="170" t="s">
        <v>38</v>
      </c>
      <c r="C775" s="170" t="s">
        <v>86</v>
      </c>
      <c r="D775" s="255">
        <v>15704.141000000003</v>
      </c>
      <c r="E775" s="255">
        <v>35880.428</v>
      </c>
      <c r="F775" s="256">
        <v>51584.569000000003</v>
      </c>
      <c r="G775" s="231"/>
    </row>
    <row r="776" spans="1:7" s="58" customFormat="1" ht="13.5" customHeight="1" x14ac:dyDescent="0.2">
      <c r="A776" s="364">
        <v>2022</v>
      </c>
      <c r="B776" s="365" t="s">
        <v>39</v>
      </c>
      <c r="C776" s="365" t="s">
        <v>86</v>
      </c>
      <c r="D776" s="366">
        <v>16115.590000000002</v>
      </c>
      <c r="E776" s="366">
        <v>35195.786999999997</v>
      </c>
      <c r="F776" s="367">
        <v>51311.376999999993</v>
      </c>
      <c r="G776" s="231"/>
    </row>
    <row r="777" spans="1:7" s="58" customFormat="1" ht="13.5" customHeight="1" x14ac:dyDescent="0.2">
      <c r="A777" s="254">
        <v>2022</v>
      </c>
      <c r="B777" s="170" t="s">
        <v>40</v>
      </c>
      <c r="C777" s="170" t="s">
        <v>86</v>
      </c>
      <c r="D777" s="255">
        <v>14277.970000000003</v>
      </c>
      <c r="E777" s="255">
        <v>33131.296500000011</v>
      </c>
      <c r="F777" s="256">
        <v>47409.266500000012</v>
      </c>
      <c r="G777" s="231"/>
    </row>
    <row r="778" spans="1:7" s="58" customFormat="1" ht="13.5" customHeight="1" x14ac:dyDescent="0.2">
      <c r="A778" s="364">
        <v>2022</v>
      </c>
      <c r="B778" s="365" t="s">
        <v>41</v>
      </c>
      <c r="C778" s="365" t="s">
        <v>86</v>
      </c>
      <c r="D778" s="366">
        <v>12581.73</v>
      </c>
      <c r="E778" s="366">
        <v>34134.492000000013</v>
      </c>
      <c r="F778" s="367">
        <v>46716.222000000009</v>
      </c>
      <c r="G778" s="231"/>
    </row>
    <row r="779" spans="1:7" s="58" customFormat="1" ht="13.5" customHeight="1" x14ac:dyDescent="0.2">
      <c r="A779" s="254">
        <v>2022</v>
      </c>
      <c r="B779" s="170" t="s">
        <v>42</v>
      </c>
      <c r="C779" s="170" t="s">
        <v>86</v>
      </c>
      <c r="D779" s="255">
        <v>14584.630000000001</v>
      </c>
      <c r="E779" s="255">
        <v>38453.974000000002</v>
      </c>
      <c r="F779" s="256">
        <v>53038.603999999999</v>
      </c>
      <c r="G779" s="231"/>
    </row>
    <row r="780" spans="1:7" s="58" customFormat="1" ht="13.5" customHeight="1" x14ac:dyDescent="0.2">
      <c r="A780" s="364">
        <v>2023</v>
      </c>
      <c r="B780" s="365" t="s">
        <v>43</v>
      </c>
      <c r="C780" s="365" t="s">
        <v>86</v>
      </c>
      <c r="D780" s="366">
        <v>12247.25</v>
      </c>
      <c r="E780" s="366">
        <v>30932.503499999999</v>
      </c>
      <c r="F780" s="367">
        <v>43179.753499999992</v>
      </c>
      <c r="G780" s="231"/>
    </row>
    <row r="781" spans="1:7" s="58" customFormat="1" ht="13.5" customHeight="1" x14ac:dyDescent="0.2">
      <c r="A781" s="254">
        <v>2023</v>
      </c>
      <c r="B781" s="170" t="s">
        <v>44</v>
      </c>
      <c r="C781" s="170" t="s">
        <v>86</v>
      </c>
      <c r="D781" s="255">
        <v>16051.3</v>
      </c>
      <c r="E781" s="255">
        <v>34331.7935</v>
      </c>
      <c r="F781" s="256">
        <v>50383.093500000003</v>
      </c>
      <c r="G781" s="231"/>
    </row>
    <row r="782" spans="1:7" s="58" customFormat="1" ht="13.5" customHeight="1" x14ac:dyDescent="0.2">
      <c r="A782" s="364">
        <v>2023</v>
      </c>
      <c r="B782" s="365" t="s">
        <v>45</v>
      </c>
      <c r="C782" s="365" t="s">
        <v>86</v>
      </c>
      <c r="D782" s="366">
        <v>16518.480000000003</v>
      </c>
      <c r="E782" s="366">
        <v>37426.117999999995</v>
      </c>
      <c r="F782" s="367">
        <v>53944.597999999998</v>
      </c>
      <c r="G782" s="231"/>
    </row>
    <row r="783" spans="1:7" s="58" customFormat="1" ht="13.5" customHeight="1" x14ac:dyDescent="0.2">
      <c r="A783" s="254">
        <v>2023</v>
      </c>
      <c r="B783" s="170" t="s">
        <v>33</v>
      </c>
      <c r="C783" s="170" t="s">
        <v>86</v>
      </c>
      <c r="D783" s="255">
        <v>14349.260000000004</v>
      </c>
      <c r="E783" s="255">
        <v>29910.606</v>
      </c>
      <c r="F783" s="256">
        <v>44259.866000000002</v>
      </c>
      <c r="G783" s="231"/>
    </row>
    <row r="784" spans="1:7" s="58" customFormat="1" ht="13.5" customHeight="1" x14ac:dyDescent="0.2">
      <c r="A784" s="364">
        <v>2023</v>
      </c>
      <c r="B784" s="365" t="s">
        <v>35</v>
      </c>
      <c r="C784" s="365" t="s">
        <v>86</v>
      </c>
      <c r="D784" s="366">
        <v>15242.590000000004</v>
      </c>
      <c r="E784" s="366">
        <v>33266.8995</v>
      </c>
      <c r="F784" s="367">
        <v>48509.489500000003</v>
      </c>
      <c r="G784" s="231"/>
    </row>
    <row r="785" spans="1:7" s="58" customFormat="1" ht="13.5" customHeight="1" x14ac:dyDescent="0.2">
      <c r="A785" s="254">
        <v>2023</v>
      </c>
      <c r="B785" s="170" t="s">
        <v>36</v>
      </c>
      <c r="C785" s="170" t="s">
        <v>86</v>
      </c>
      <c r="D785" s="255">
        <v>15389.708999999999</v>
      </c>
      <c r="E785" s="255">
        <v>30441.924999999999</v>
      </c>
      <c r="F785" s="256">
        <v>45831.633999999998</v>
      </c>
      <c r="G785" s="231"/>
    </row>
    <row r="786" spans="1:7" s="58" customFormat="1" ht="13.5" customHeight="1" x14ac:dyDescent="0.2">
      <c r="A786" s="364">
        <v>2023</v>
      </c>
      <c r="B786" s="365" t="s">
        <v>37</v>
      </c>
      <c r="C786" s="365" t="s">
        <v>86</v>
      </c>
      <c r="D786" s="366">
        <v>16845.03</v>
      </c>
      <c r="E786" s="366">
        <v>30935.038499999999</v>
      </c>
      <c r="F786" s="367">
        <v>47780.068499999994</v>
      </c>
      <c r="G786" s="231"/>
    </row>
    <row r="787" spans="1:7" s="58" customFormat="1" ht="13.5" customHeight="1" x14ac:dyDescent="0.2">
      <c r="A787" s="254">
        <v>2023</v>
      </c>
      <c r="B787" s="170" t="s">
        <v>38</v>
      </c>
      <c r="C787" s="170" t="s">
        <v>86</v>
      </c>
      <c r="D787" s="385">
        <v>15835.66</v>
      </c>
      <c r="E787" s="385">
        <v>31788.79900000001</v>
      </c>
      <c r="F787" s="386">
        <v>47624.459000000003</v>
      </c>
      <c r="G787" s="231"/>
    </row>
    <row r="788" spans="1:7" s="58" customFormat="1" ht="13.5" customHeight="1" x14ac:dyDescent="0.2">
      <c r="A788" s="364">
        <v>2023</v>
      </c>
      <c r="B788" s="365" t="s">
        <v>39</v>
      </c>
      <c r="C788" s="365" t="s">
        <v>86</v>
      </c>
      <c r="D788" s="366">
        <v>16518.260000000006</v>
      </c>
      <c r="E788" s="366">
        <v>33920.53349999999</v>
      </c>
      <c r="F788" s="367">
        <v>50438.7935</v>
      </c>
      <c r="G788" s="231"/>
    </row>
    <row r="789" spans="1:7" s="58" customFormat="1" ht="13.5" customHeight="1" x14ac:dyDescent="0.2">
      <c r="A789" s="254">
        <v>2023</v>
      </c>
      <c r="B789" s="170" t="s">
        <v>40</v>
      </c>
      <c r="C789" s="170" t="s">
        <v>86</v>
      </c>
      <c r="D789" s="385">
        <v>14624.529999999999</v>
      </c>
      <c r="E789" s="385">
        <v>33182.096499999992</v>
      </c>
      <c r="F789" s="386">
        <v>47806.626499999991</v>
      </c>
      <c r="G789" s="231"/>
    </row>
    <row r="790" spans="1:7" s="58" customFormat="1" ht="13.5" customHeight="1" x14ac:dyDescent="0.2">
      <c r="A790" s="364">
        <v>2023</v>
      </c>
      <c r="B790" s="365" t="s">
        <v>41</v>
      </c>
      <c r="C790" s="365" t="s">
        <v>86</v>
      </c>
      <c r="D790" s="366">
        <v>13472.82</v>
      </c>
      <c r="E790" s="366">
        <v>31269.000999999986</v>
      </c>
      <c r="F790" s="367">
        <v>44741.820999999982</v>
      </c>
      <c r="G790" s="231"/>
    </row>
    <row r="791" spans="1:7" s="58" customFormat="1" ht="13.5" customHeight="1" x14ac:dyDescent="0.2">
      <c r="A791" s="254">
        <v>2023</v>
      </c>
      <c r="B791" s="170" t="s">
        <v>42</v>
      </c>
      <c r="C791" s="170" t="s">
        <v>86</v>
      </c>
      <c r="D791" s="385">
        <v>15020.569000000001</v>
      </c>
      <c r="E791" s="385">
        <v>34453.691000000006</v>
      </c>
      <c r="F791" s="386">
        <v>49474.260000000009</v>
      </c>
      <c r="G791" s="231"/>
    </row>
    <row r="792" spans="1:7" s="58" customFormat="1" ht="13.5" customHeight="1" x14ac:dyDescent="0.2">
      <c r="A792" s="364">
        <v>2024</v>
      </c>
      <c r="B792" s="365" t="s">
        <v>43</v>
      </c>
      <c r="C792" s="365" t="s">
        <v>86</v>
      </c>
      <c r="D792" s="366">
        <v>13134.03</v>
      </c>
      <c r="E792" s="366">
        <v>30740.507499999992</v>
      </c>
      <c r="F792" s="367">
        <v>43874.537499999991</v>
      </c>
      <c r="G792" s="231"/>
    </row>
    <row r="793" spans="1:7" s="58" customFormat="1" ht="13.5" customHeight="1" x14ac:dyDescent="0.2">
      <c r="A793" s="254">
        <v>2024</v>
      </c>
      <c r="B793" s="170" t="s">
        <v>44</v>
      </c>
      <c r="C793" s="170" t="s">
        <v>86</v>
      </c>
      <c r="D793" s="385">
        <v>15194.361000000001</v>
      </c>
      <c r="E793" s="385">
        <v>30662.407499999994</v>
      </c>
      <c r="F793" s="386">
        <v>45856.768499999991</v>
      </c>
      <c r="G793" s="231"/>
    </row>
    <row r="794" spans="1:7" s="58" customFormat="1" ht="13.5" customHeight="1" x14ac:dyDescent="0.2">
      <c r="A794" s="364">
        <v>2024</v>
      </c>
      <c r="B794" s="365" t="s">
        <v>45</v>
      </c>
      <c r="C794" s="365" t="s">
        <v>86</v>
      </c>
      <c r="D794" s="366">
        <v>13572.97</v>
      </c>
      <c r="E794" s="366">
        <v>27733.410000000003</v>
      </c>
      <c r="F794" s="367">
        <v>41306.380000000005</v>
      </c>
      <c r="G794" s="231"/>
    </row>
    <row r="795" spans="1:7" s="58" customFormat="1" ht="13.5" customHeight="1" x14ac:dyDescent="0.2">
      <c r="A795" s="254">
        <v>2024</v>
      </c>
      <c r="B795" s="170" t="s">
        <v>33</v>
      </c>
      <c r="C795" s="170" t="s">
        <v>86</v>
      </c>
      <c r="D795" s="385">
        <v>13394.45</v>
      </c>
      <c r="E795" s="385">
        <v>34895.706000000006</v>
      </c>
      <c r="F795" s="386">
        <v>48290.156000000003</v>
      </c>
      <c r="G795" s="231"/>
    </row>
    <row r="796" spans="1:7" s="58" customFormat="1" ht="13.5" customHeight="1" x14ac:dyDescent="0.2">
      <c r="A796" s="364">
        <v>2024</v>
      </c>
      <c r="B796" s="365" t="s">
        <v>35</v>
      </c>
      <c r="C796" s="365" t="s">
        <v>86</v>
      </c>
      <c r="D796" s="366">
        <v>11728.499999999998</v>
      </c>
      <c r="E796" s="366">
        <v>32967.22</v>
      </c>
      <c r="F796" s="367">
        <v>44695.72</v>
      </c>
      <c r="G796" s="231"/>
    </row>
    <row r="797" spans="1:7" s="58" customFormat="1" ht="13.5" customHeight="1" x14ac:dyDescent="0.2">
      <c r="A797" s="254">
        <v>2024</v>
      </c>
      <c r="B797" s="170" t="s">
        <v>36</v>
      </c>
      <c r="C797" s="170" t="s">
        <v>86</v>
      </c>
      <c r="D797" s="385">
        <v>10391.69</v>
      </c>
      <c r="E797" s="385">
        <v>29413.392500000002</v>
      </c>
      <c r="F797" s="386">
        <v>39805.082499999997</v>
      </c>
      <c r="G797" s="231"/>
    </row>
    <row r="798" spans="1:7" s="58" customFormat="1" ht="13.5" customHeight="1" x14ac:dyDescent="0.2">
      <c r="A798" s="364">
        <v>2024</v>
      </c>
      <c r="B798" s="365" t="s">
        <v>37</v>
      </c>
      <c r="C798" s="365" t="s">
        <v>86</v>
      </c>
      <c r="D798" s="366">
        <v>12626.63</v>
      </c>
      <c r="E798" s="366">
        <v>32802.014499999997</v>
      </c>
      <c r="F798" s="367">
        <v>45428.644499999995</v>
      </c>
      <c r="G798" s="231"/>
    </row>
    <row r="799" spans="1:7" s="58" customFormat="1" ht="13.5" customHeight="1" x14ac:dyDescent="0.2">
      <c r="A799" s="254">
        <v>2024</v>
      </c>
      <c r="B799" s="170" t="s">
        <v>38</v>
      </c>
      <c r="C799" s="170" t="s">
        <v>86</v>
      </c>
      <c r="D799" s="385">
        <v>13958.579000000002</v>
      </c>
      <c r="E799" s="385">
        <v>31244.104499999998</v>
      </c>
      <c r="F799" s="386">
        <v>45202.683499999999</v>
      </c>
      <c r="G799" s="231"/>
    </row>
    <row r="800" spans="1:7" s="58" customFormat="1" ht="13.5" customHeight="1" x14ac:dyDescent="0.2">
      <c r="A800" s="364">
        <v>2024</v>
      </c>
      <c r="B800" s="365" t="s">
        <v>39</v>
      </c>
      <c r="C800" s="365" t="s">
        <v>86</v>
      </c>
      <c r="D800" s="366">
        <v>15116.239999999998</v>
      </c>
      <c r="E800" s="366">
        <v>28301.507499999992</v>
      </c>
      <c r="F800" s="367">
        <v>43417.74749999999</v>
      </c>
      <c r="G800" s="231"/>
    </row>
    <row r="801" spans="1:7" s="58" customFormat="1" ht="13.5" customHeight="1" x14ac:dyDescent="0.2">
      <c r="A801" s="254">
        <v>2024</v>
      </c>
      <c r="B801" s="170" t="s">
        <v>40</v>
      </c>
      <c r="C801" s="170" t="s">
        <v>86</v>
      </c>
      <c r="D801" s="385">
        <v>15260.18</v>
      </c>
      <c r="E801" s="385">
        <v>32948.264999999999</v>
      </c>
      <c r="F801" s="386">
        <v>48208.444999999992</v>
      </c>
      <c r="G801" s="231"/>
    </row>
    <row r="802" spans="1:7" s="58" customFormat="1" ht="13.5" customHeight="1" x14ac:dyDescent="0.2">
      <c r="A802" s="364">
        <v>2024</v>
      </c>
      <c r="B802" s="365" t="s">
        <v>41</v>
      </c>
      <c r="C802" s="365" t="s">
        <v>86</v>
      </c>
      <c r="D802" s="366">
        <v>12716.070000000002</v>
      </c>
      <c r="E802" s="366">
        <v>31478.42</v>
      </c>
      <c r="F802" s="367">
        <v>44194.49</v>
      </c>
      <c r="G802" s="231"/>
    </row>
    <row r="803" spans="1:7" s="58" customFormat="1" ht="13.5" customHeight="1" x14ac:dyDescent="0.2">
      <c r="A803" s="254">
        <v>2024</v>
      </c>
      <c r="B803" s="170" t="s">
        <v>42</v>
      </c>
      <c r="C803" s="170" t="s">
        <v>86</v>
      </c>
      <c r="D803" s="385">
        <v>15177.07</v>
      </c>
      <c r="E803" s="385">
        <v>32768.612000000001</v>
      </c>
      <c r="F803" s="386">
        <v>47945.682000000001</v>
      </c>
      <c r="G803" s="231"/>
    </row>
    <row r="804" spans="1:7" s="58" customFormat="1" ht="13.5" customHeight="1" x14ac:dyDescent="0.2">
      <c r="A804" s="364">
        <v>2025</v>
      </c>
      <c r="B804" s="365" t="s">
        <v>43</v>
      </c>
      <c r="C804" s="365" t="s">
        <v>86</v>
      </c>
      <c r="D804" s="366">
        <v>12346.84</v>
      </c>
      <c r="E804" s="366">
        <v>34236.359999999993</v>
      </c>
      <c r="F804" s="367">
        <v>46583.199999999997</v>
      </c>
      <c r="G804" s="231"/>
    </row>
    <row r="805" spans="1:7" s="58" customFormat="1" ht="13.5" customHeight="1" x14ac:dyDescent="0.2">
      <c r="A805" s="254">
        <v>2025</v>
      </c>
      <c r="B805" s="170" t="s">
        <v>44</v>
      </c>
      <c r="C805" s="170" t="s">
        <v>86</v>
      </c>
      <c r="D805" s="385">
        <v>14845.210000000001</v>
      </c>
      <c r="E805" s="385">
        <v>35469.277500000004</v>
      </c>
      <c r="F805" s="386">
        <v>50314.487500000003</v>
      </c>
      <c r="G805" s="231"/>
    </row>
    <row r="806" spans="1:7" s="58" customFormat="1" ht="13.5" customHeight="1" x14ac:dyDescent="0.2">
      <c r="A806" s="364">
        <v>2025</v>
      </c>
      <c r="B806" s="365" t="s">
        <v>45</v>
      </c>
      <c r="C806" s="365" t="s">
        <v>86</v>
      </c>
      <c r="D806" s="366">
        <v>15044.642</v>
      </c>
      <c r="E806" s="366">
        <v>38716.929999999993</v>
      </c>
      <c r="F806" s="367">
        <v>53761.571999999993</v>
      </c>
      <c r="G806" s="231"/>
    </row>
    <row r="807" spans="1:7" s="58" customFormat="1" ht="13.5" customHeight="1" x14ac:dyDescent="0.2">
      <c r="A807" s="254">
        <v>2025</v>
      </c>
      <c r="B807" s="170" t="s">
        <v>33</v>
      </c>
      <c r="C807" s="170" t="s">
        <v>86</v>
      </c>
      <c r="D807" s="385">
        <v>15935.079999999998</v>
      </c>
      <c r="E807" s="385">
        <v>38721.590499999998</v>
      </c>
      <c r="F807" s="386">
        <v>54656.670499999993</v>
      </c>
      <c r="G807" s="231"/>
    </row>
    <row r="808" spans="1:7" s="58" customFormat="1" ht="13.5" customHeight="1" x14ac:dyDescent="0.2">
      <c r="A808" s="364">
        <v>2025</v>
      </c>
      <c r="B808" s="365" t="s">
        <v>35</v>
      </c>
      <c r="C808" s="365" t="s">
        <v>86</v>
      </c>
      <c r="D808" s="366">
        <v>13659.283499999998</v>
      </c>
      <c r="E808" s="366">
        <v>38546.274500000007</v>
      </c>
      <c r="F808" s="367">
        <v>52205.558000000005</v>
      </c>
      <c r="G808" s="231"/>
    </row>
    <row r="809" spans="1:7" s="58" customFormat="1" ht="13.5" customHeight="1" x14ac:dyDescent="0.2">
      <c r="A809" s="254">
        <v>2025</v>
      </c>
      <c r="B809" s="170" t="s">
        <v>36</v>
      </c>
      <c r="C809" s="170" t="s">
        <v>86</v>
      </c>
      <c r="D809" s="385">
        <v>11669.647000000001</v>
      </c>
      <c r="E809" s="385">
        <v>33812.652500000004</v>
      </c>
      <c r="F809" s="386">
        <v>45482.299499999994</v>
      </c>
      <c r="G809" s="231"/>
    </row>
    <row r="810" spans="1:7" s="58" customFormat="1" ht="13.5" customHeight="1" x14ac:dyDescent="0.2">
      <c r="A810" s="364">
        <v>2025</v>
      </c>
      <c r="B810" s="365" t="s">
        <v>37</v>
      </c>
      <c r="C810" s="365" t="s">
        <v>86</v>
      </c>
      <c r="D810" s="366">
        <v>14590.603499999999</v>
      </c>
      <c r="E810" s="366">
        <v>42545.070500000002</v>
      </c>
      <c r="F810" s="367">
        <v>57135.673999999999</v>
      </c>
      <c r="G810" s="231"/>
    </row>
    <row r="811" spans="1:7" s="58" customFormat="1" ht="13.5" customHeight="1" x14ac:dyDescent="0.2">
      <c r="A811" s="254">
        <v>2025</v>
      </c>
      <c r="B811" s="170" t="s">
        <v>38</v>
      </c>
      <c r="C811" s="170" t="s">
        <v>86</v>
      </c>
      <c r="D811" s="385">
        <v>10812.363499999999</v>
      </c>
      <c r="E811" s="385">
        <v>39362.71</v>
      </c>
      <c r="F811" s="386">
        <v>50175.073499999999</v>
      </c>
      <c r="G811" s="231"/>
    </row>
    <row r="812" spans="1:7" s="58" customFormat="1" ht="13.5" customHeight="1" x14ac:dyDescent="0.2">
      <c r="A812" s="364">
        <v>2025</v>
      </c>
      <c r="B812" s="365" t="s">
        <v>39</v>
      </c>
      <c r="C812" s="365" t="s">
        <v>86</v>
      </c>
      <c r="D812" s="366">
        <v>12103.05</v>
      </c>
      <c r="E812" s="366">
        <v>39430.14</v>
      </c>
      <c r="F812" s="367">
        <v>51533.19</v>
      </c>
      <c r="G812" s="231"/>
    </row>
    <row r="813" spans="1:7" s="58" customFormat="1" ht="13.5" customHeight="1" x14ac:dyDescent="0.2">
      <c r="A813" s="254">
        <v>2025</v>
      </c>
      <c r="B813" s="170" t="s">
        <v>40</v>
      </c>
      <c r="C813" s="170" t="s">
        <v>86</v>
      </c>
      <c r="D813" s="385">
        <v>13543.35</v>
      </c>
      <c r="E813" s="385">
        <v>38484.11</v>
      </c>
      <c r="F813" s="386">
        <v>52027.459999999992</v>
      </c>
      <c r="G813" s="231"/>
    </row>
    <row r="814" spans="1:7" s="58" customFormat="1" ht="13.5" customHeight="1" x14ac:dyDescent="0.2">
      <c r="A814" s="364">
        <v>2025</v>
      </c>
      <c r="B814" s="365" t="s">
        <v>41</v>
      </c>
      <c r="C814" s="365" t="s">
        <v>86</v>
      </c>
      <c r="D814" s="366">
        <v>12737.74</v>
      </c>
      <c r="E814" s="366">
        <v>39104.85</v>
      </c>
      <c r="F814" s="367">
        <v>51842.59</v>
      </c>
      <c r="G814" s="231"/>
    </row>
    <row r="815" spans="1:7" s="58" customFormat="1" ht="13.5" customHeight="1" x14ac:dyDescent="0.2">
      <c r="A815" s="254">
        <v>2025</v>
      </c>
      <c r="B815" s="170" t="s">
        <v>42</v>
      </c>
      <c r="C815" s="170" t="s">
        <v>86</v>
      </c>
      <c r="D815" s="385">
        <v>15139.57</v>
      </c>
      <c r="E815" s="385">
        <v>40304.050000000003</v>
      </c>
      <c r="F815" s="386">
        <v>55443.62</v>
      </c>
      <c r="G815" s="231"/>
    </row>
    <row r="816" spans="1:7" s="58" customFormat="1" ht="13.5" customHeight="1" x14ac:dyDescent="0.2">
      <c r="A816" s="254">
        <v>2026</v>
      </c>
      <c r="B816" s="170" t="s">
        <v>43</v>
      </c>
      <c r="C816" s="170" t="s">
        <v>86</v>
      </c>
      <c r="D816" s="385">
        <v>13438.22</v>
      </c>
      <c r="E816" s="385">
        <v>36775.69</v>
      </c>
      <c r="F816" s="386">
        <v>50213.91</v>
      </c>
      <c r="G816" s="231"/>
    </row>
    <row r="817" spans="1:7" s="58" customFormat="1" ht="13.5" customHeight="1" x14ac:dyDescent="0.2">
      <c r="A817" s="364">
        <v>2009</v>
      </c>
      <c r="B817" s="365" t="s">
        <v>33</v>
      </c>
      <c r="C817" s="365" t="s">
        <v>87</v>
      </c>
      <c r="D817" s="366">
        <v>2233.6800000000003</v>
      </c>
      <c r="E817" s="366">
        <v>16882.997500000001</v>
      </c>
      <c r="F817" s="367">
        <v>19116.677500000002</v>
      </c>
      <c r="G817" s="231"/>
    </row>
    <row r="818" spans="1:7" s="58" customFormat="1" ht="13.5" customHeight="1" x14ac:dyDescent="0.2">
      <c r="A818" s="254">
        <v>2009</v>
      </c>
      <c r="B818" s="170" t="s">
        <v>35</v>
      </c>
      <c r="C818" s="170" t="s">
        <v>87</v>
      </c>
      <c r="D818" s="255">
        <v>2071.0699999999997</v>
      </c>
      <c r="E818" s="255">
        <v>17007.674999999999</v>
      </c>
      <c r="F818" s="256">
        <v>19078.745000000003</v>
      </c>
      <c r="G818" s="231"/>
    </row>
    <row r="819" spans="1:7" s="58" customFormat="1" ht="13.5" customHeight="1" x14ac:dyDescent="0.2">
      <c r="A819" s="364">
        <v>2009</v>
      </c>
      <c r="B819" s="365" t="s">
        <v>36</v>
      </c>
      <c r="C819" s="365" t="s">
        <v>87</v>
      </c>
      <c r="D819" s="366">
        <v>1816.6599999999999</v>
      </c>
      <c r="E819" s="366">
        <v>17130.287499999999</v>
      </c>
      <c r="F819" s="367">
        <v>18946.947500000002</v>
      </c>
      <c r="G819" s="231"/>
    </row>
    <row r="820" spans="1:7" s="58" customFormat="1" ht="13.5" customHeight="1" x14ac:dyDescent="0.2">
      <c r="A820" s="254">
        <v>2009</v>
      </c>
      <c r="B820" s="170" t="s">
        <v>37</v>
      </c>
      <c r="C820" s="170" t="s">
        <v>87</v>
      </c>
      <c r="D820" s="255">
        <v>1737.36</v>
      </c>
      <c r="E820" s="255">
        <v>17372.547500000001</v>
      </c>
      <c r="F820" s="256">
        <v>19109.907500000001</v>
      </c>
      <c r="G820" s="231"/>
    </row>
    <row r="821" spans="1:7" s="58" customFormat="1" ht="13.5" customHeight="1" x14ac:dyDescent="0.2">
      <c r="A821" s="364">
        <v>2009</v>
      </c>
      <c r="B821" s="365" t="s">
        <v>38</v>
      </c>
      <c r="C821" s="365" t="s">
        <v>87</v>
      </c>
      <c r="D821" s="366">
        <v>1707.5700000000002</v>
      </c>
      <c r="E821" s="366">
        <v>17831.440000000002</v>
      </c>
      <c r="F821" s="367">
        <v>19539.009999999998</v>
      </c>
      <c r="G821" s="231"/>
    </row>
    <row r="822" spans="1:7" s="58" customFormat="1" ht="13.5" customHeight="1" x14ac:dyDescent="0.2">
      <c r="A822" s="254">
        <v>2009</v>
      </c>
      <c r="B822" s="170" t="s">
        <v>39</v>
      </c>
      <c r="C822" s="170" t="s">
        <v>87</v>
      </c>
      <c r="D822" s="255">
        <v>2013.29</v>
      </c>
      <c r="E822" s="255">
        <v>19949.98</v>
      </c>
      <c r="F822" s="256">
        <v>21963.269999999997</v>
      </c>
      <c r="G822" s="231"/>
    </row>
    <row r="823" spans="1:7" s="58" customFormat="1" ht="13.5" customHeight="1" x14ac:dyDescent="0.2">
      <c r="A823" s="364">
        <v>2009</v>
      </c>
      <c r="B823" s="365" t="s">
        <v>40</v>
      </c>
      <c r="C823" s="365" t="s">
        <v>87</v>
      </c>
      <c r="D823" s="366">
        <v>2103.9899999999998</v>
      </c>
      <c r="E823" s="366">
        <v>18994.307000000001</v>
      </c>
      <c r="F823" s="367">
        <v>21098.297000000002</v>
      </c>
      <c r="G823" s="231"/>
    </row>
    <row r="824" spans="1:7" s="58" customFormat="1" ht="13.5" customHeight="1" x14ac:dyDescent="0.2">
      <c r="A824" s="254">
        <v>2009</v>
      </c>
      <c r="B824" s="170" t="s">
        <v>41</v>
      </c>
      <c r="C824" s="170" t="s">
        <v>87</v>
      </c>
      <c r="D824" s="255">
        <v>2095.09</v>
      </c>
      <c r="E824" s="255">
        <v>18169.71</v>
      </c>
      <c r="F824" s="256">
        <v>20264.800000000003</v>
      </c>
      <c r="G824" s="231"/>
    </row>
    <row r="825" spans="1:7" s="58" customFormat="1" ht="13.5" customHeight="1" x14ac:dyDescent="0.2">
      <c r="A825" s="364">
        <v>2009</v>
      </c>
      <c r="B825" s="365" t="s">
        <v>42</v>
      </c>
      <c r="C825" s="365" t="s">
        <v>87</v>
      </c>
      <c r="D825" s="366">
        <v>2327.3900000000003</v>
      </c>
      <c r="E825" s="366">
        <v>21953.422500000001</v>
      </c>
      <c r="F825" s="367">
        <v>24280.8125</v>
      </c>
      <c r="G825" s="231"/>
    </row>
    <row r="826" spans="1:7" s="58" customFormat="1" ht="13.5" customHeight="1" x14ac:dyDescent="0.2">
      <c r="A826" s="254">
        <v>2010</v>
      </c>
      <c r="B826" s="170" t="s">
        <v>43</v>
      </c>
      <c r="C826" s="170" t="s">
        <v>87</v>
      </c>
      <c r="D826" s="255">
        <v>2422.08</v>
      </c>
      <c r="E826" s="255">
        <v>15194.557499999999</v>
      </c>
      <c r="F826" s="256">
        <v>17616.637500000001</v>
      </c>
      <c r="G826" s="231"/>
    </row>
    <row r="827" spans="1:7" s="58" customFormat="1" ht="13.5" customHeight="1" x14ac:dyDescent="0.2">
      <c r="A827" s="364">
        <v>2010</v>
      </c>
      <c r="B827" s="365" t="s">
        <v>44</v>
      </c>
      <c r="C827" s="365" t="s">
        <v>87</v>
      </c>
      <c r="D827" s="366">
        <v>2040.31</v>
      </c>
      <c r="E827" s="366">
        <v>21189.082500000004</v>
      </c>
      <c r="F827" s="367">
        <v>23229.392500000002</v>
      </c>
      <c r="G827" s="231"/>
    </row>
    <row r="828" spans="1:7" s="58" customFormat="1" ht="13.5" customHeight="1" x14ac:dyDescent="0.2">
      <c r="A828" s="254">
        <v>2010</v>
      </c>
      <c r="B828" s="170" t="s">
        <v>45</v>
      </c>
      <c r="C828" s="170" t="s">
        <v>87</v>
      </c>
      <c r="D828" s="255">
        <v>2832.34</v>
      </c>
      <c r="E828" s="255">
        <v>19438.092499999999</v>
      </c>
      <c r="F828" s="256">
        <v>22270.432499999999</v>
      </c>
      <c r="G828" s="231"/>
    </row>
    <row r="829" spans="1:7" s="58" customFormat="1" ht="13.5" customHeight="1" x14ac:dyDescent="0.2">
      <c r="A829" s="364">
        <v>2010</v>
      </c>
      <c r="B829" s="365" t="s">
        <v>33</v>
      </c>
      <c r="C829" s="365" t="s">
        <v>87</v>
      </c>
      <c r="D829" s="366">
        <v>3084.54</v>
      </c>
      <c r="E829" s="366">
        <v>17232.4175</v>
      </c>
      <c r="F829" s="367">
        <v>20316.9575</v>
      </c>
      <c r="G829" s="231"/>
    </row>
    <row r="830" spans="1:7" s="58" customFormat="1" ht="13.5" customHeight="1" x14ac:dyDescent="0.2">
      <c r="A830" s="254">
        <v>2010</v>
      </c>
      <c r="B830" s="170" t="s">
        <v>35</v>
      </c>
      <c r="C830" s="170" t="s">
        <v>87</v>
      </c>
      <c r="D830" s="255">
        <v>3332.7799999999997</v>
      </c>
      <c r="E830" s="255">
        <v>20627.537499999999</v>
      </c>
      <c r="F830" s="256">
        <v>23960.317499999997</v>
      </c>
      <c r="G830" s="231"/>
    </row>
    <row r="831" spans="1:7" s="58" customFormat="1" ht="13.5" customHeight="1" x14ac:dyDescent="0.2">
      <c r="A831" s="364">
        <v>2010</v>
      </c>
      <c r="B831" s="365" t="s">
        <v>36</v>
      </c>
      <c r="C831" s="365" t="s">
        <v>87</v>
      </c>
      <c r="D831" s="366">
        <v>3420.42</v>
      </c>
      <c r="E831" s="366">
        <v>18834.93</v>
      </c>
      <c r="F831" s="367">
        <v>22255.35</v>
      </c>
      <c r="G831" s="231"/>
    </row>
    <row r="832" spans="1:7" s="58" customFormat="1" ht="13.5" customHeight="1" x14ac:dyDescent="0.2">
      <c r="A832" s="254">
        <v>2010</v>
      </c>
      <c r="B832" s="170" t="s">
        <v>37</v>
      </c>
      <c r="C832" s="170" t="s">
        <v>87</v>
      </c>
      <c r="D832" s="255">
        <v>3694.59</v>
      </c>
      <c r="E832" s="255">
        <v>20048.349999999999</v>
      </c>
      <c r="F832" s="256">
        <v>23742.940000000002</v>
      </c>
      <c r="G832" s="231"/>
    </row>
    <row r="833" spans="1:7" s="58" customFormat="1" ht="13.5" customHeight="1" x14ac:dyDescent="0.2">
      <c r="A833" s="364">
        <v>2010</v>
      </c>
      <c r="B833" s="365" t="s">
        <v>38</v>
      </c>
      <c r="C833" s="365" t="s">
        <v>87</v>
      </c>
      <c r="D833" s="366">
        <v>3916.04</v>
      </c>
      <c r="E833" s="366">
        <v>20176.9375</v>
      </c>
      <c r="F833" s="367">
        <v>24092.977500000001</v>
      </c>
      <c r="G833" s="231"/>
    </row>
    <row r="834" spans="1:7" s="58" customFormat="1" ht="13.5" customHeight="1" x14ac:dyDescent="0.2">
      <c r="A834" s="254">
        <v>2010</v>
      </c>
      <c r="B834" s="170" t="s">
        <v>39</v>
      </c>
      <c r="C834" s="170" t="s">
        <v>87</v>
      </c>
      <c r="D834" s="255">
        <v>4916.82</v>
      </c>
      <c r="E834" s="255">
        <v>22644.16</v>
      </c>
      <c r="F834" s="256">
        <v>27560.980000000003</v>
      </c>
      <c r="G834" s="231"/>
    </row>
    <row r="835" spans="1:7" s="58" customFormat="1" ht="13.5" customHeight="1" x14ac:dyDescent="0.2">
      <c r="A835" s="364">
        <v>2010</v>
      </c>
      <c r="B835" s="365" t="s">
        <v>40</v>
      </c>
      <c r="C835" s="365" t="s">
        <v>87</v>
      </c>
      <c r="D835" s="366">
        <v>4939.82</v>
      </c>
      <c r="E835" s="366">
        <v>21691.142499999998</v>
      </c>
      <c r="F835" s="367">
        <v>26630.962500000001</v>
      </c>
      <c r="G835" s="231"/>
    </row>
    <row r="836" spans="1:7" s="58" customFormat="1" ht="13.5" customHeight="1" x14ac:dyDescent="0.2">
      <c r="A836" s="254">
        <v>2010</v>
      </c>
      <c r="B836" s="170" t="s">
        <v>41</v>
      </c>
      <c r="C836" s="170" t="s">
        <v>87</v>
      </c>
      <c r="D836" s="255">
        <v>4801.13</v>
      </c>
      <c r="E836" s="255">
        <v>21770.949999999997</v>
      </c>
      <c r="F836" s="256">
        <v>26572.080000000002</v>
      </c>
      <c r="G836" s="231"/>
    </row>
    <row r="837" spans="1:7" s="58" customFormat="1" ht="13.5" customHeight="1" x14ac:dyDescent="0.2">
      <c r="A837" s="364">
        <v>2010</v>
      </c>
      <c r="B837" s="365" t="s">
        <v>42</v>
      </c>
      <c r="C837" s="365" t="s">
        <v>87</v>
      </c>
      <c r="D837" s="366">
        <v>3916.38</v>
      </c>
      <c r="E837" s="366">
        <v>22630.252499999999</v>
      </c>
      <c r="F837" s="367">
        <v>26546.6325</v>
      </c>
      <c r="G837" s="231"/>
    </row>
    <row r="838" spans="1:7" s="58" customFormat="1" ht="13.5" customHeight="1" x14ac:dyDescent="0.2">
      <c r="A838" s="254">
        <v>2011</v>
      </c>
      <c r="B838" s="170" t="s">
        <v>43</v>
      </c>
      <c r="C838" s="170" t="s">
        <v>87</v>
      </c>
      <c r="D838" s="255">
        <v>3110.76</v>
      </c>
      <c r="E838" s="255">
        <v>20307.3675</v>
      </c>
      <c r="F838" s="256">
        <v>23418.127499999999</v>
      </c>
      <c r="G838" s="231"/>
    </row>
    <row r="839" spans="1:7" s="58" customFormat="1" ht="13.5" customHeight="1" x14ac:dyDescent="0.2">
      <c r="A839" s="364">
        <v>2011</v>
      </c>
      <c r="B839" s="365" t="s">
        <v>44</v>
      </c>
      <c r="C839" s="365" t="s">
        <v>87</v>
      </c>
      <c r="D839" s="366">
        <v>4291.8</v>
      </c>
      <c r="E839" s="366">
        <v>19002.684999999998</v>
      </c>
      <c r="F839" s="367">
        <v>23294.485000000001</v>
      </c>
      <c r="G839" s="231"/>
    </row>
    <row r="840" spans="1:7" s="58" customFormat="1" ht="13.5" customHeight="1" x14ac:dyDescent="0.2">
      <c r="A840" s="254">
        <v>2011</v>
      </c>
      <c r="B840" s="170" t="s">
        <v>45</v>
      </c>
      <c r="C840" s="170" t="s">
        <v>87</v>
      </c>
      <c r="D840" s="255">
        <v>5466.75</v>
      </c>
      <c r="E840" s="255">
        <v>26512.582499999997</v>
      </c>
      <c r="F840" s="256">
        <v>31979.332499999997</v>
      </c>
      <c r="G840" s="231"/>
    </row>
    <row r="841" spans="1:7" s="58" customFormat="1" ht="13.5" customHeight="1" x14ac:dyDescent="0.2">
      <c r="A841" s="364">
        <v>2011</v>
      </c>
      <c r="B841" s="365" t="s">
        <v>33</v>
      </c>
      <c r="C841" s="365" t="s">
        <v>87</v>
      </c>
      <c r="D841" s="366">
        <v>4642.41</v>
      </c>
      <c r="E841" s="366">
        <v>21089.0825</v>
      </c>
      <c r="F841" s="367">
        <v>25731.4925</v>
      </c>
      <c r="G841" s="231"/>
    </row>
    <row r="842" spans="1:7" s="58" customFormat="1" ht="13.5" customHeight="1" x14ac:dyDescent="0.2">
      <c r="A842" s="254">
        <v>2011</v>
      </c>
      <c r="B842" s="170" t="s">
        <v>35</v>
      </c>
      <c r="C842" s="170" t="s">
        <v>87</v>
      </c>
      <c r="D842" s="255">
        <v>4768.0599999999995</v>
      </c>
      <c r="E842" s="255">
        <v>21759.827499999999</v>
      </c>
      <c r="F842" s="256">
        <v>26527.887499999997</v>
      </c>
      <c r="G842" s="231"/>
    </row>
    <row r="843" spans="1:7" s="58" customFormat="1" ht="13.5" customHeight="1" x14ac:dyDescent="0.2">
      <c r="A843" s="364">
        <v>2011</v>
      </c>
      <c r="B843" s="365" t="s">
        <v>36</v>
      </c>
      <c r="C843" s="365" t="s">
        <v>87</v>
      </c>
      <c r="D843" s="366">
        <v>3752.1900000000005</v>
      </c>
      <c r="E843" s="366">
        <v>22780.23</v>
      </c>
      <c r="F843" s="367">
        <v>26532.42</v>
      </c>
      <c r="G843" s="231"/>
    </row>
    <row r="844" spans="1:7" s="58" customFormat="1" ht="13.5" customHeight="1" x14ac:dyDescent="0.2">
      <c r="A844" s="254">
        <v>2011</v>
      </c>
      <c r="B844" s="170" t="s">
        <v>37</v>
      </c>
      <c r="C844" s="170" t="s">
        <v>87</v>
      </c>
      <c r="D844" s="255">
        <v>4873.22</v>
      </c>
      <c r="E844" s="255">
        <v>23524.25</v>
      </c>
      <c r="F844" s="256">
        <v>28397.47</v>
      </c>
      <c r="G844" s="231"/>
    </row>
    <row r="845" spans="1:7" s="58" customFormat="1" ht="13.5" customHeight="1" x14ac:dyDescent="0.2">
      <c r="A845" s="364">
        <v>2011</v>
      </c>
      <c r="B845" s="365" t="s">
        <v>38</v>
      </c>
      <c r="C845" s="365" t="s">
        <v>87</v>
      </c>
      <c r="D845" s="366">
        <v>6162.8</v>
      </c>
      <c r="E845" s="366">
        <v>25013.79</v>
      </c>
      <c r="F845" s="367">
        <v>31176.59</v>
      </c>
      <c r="G845" s="231"/>
    </row>
    <row r="846" spans="1:7" s="58" customFormat="1" ht="13.5" customHeight="1" x14ac:dyDescent="0.2">
      <c r="A846" s="254">
        <v>2011</v>
      </c>
      <c r="B846" s="170" t="s">
        <v>39</v>
      </c>
      <c r="C846" s="170" t="s">
        <v>87</v>
      </c>
      <c r="D846" s="255">
        <v>5816.6</v>
      </c>
      <c r="E846" s="255">
        <v>24531.9725</v>
      </c>
      <c r="F846" s="256">
        <v>30348.572499999998</v>
      </c>
      <c r="G846" s="231"/>
    </row>
    <row r="847" spans="1:7" s="58" customFormat="1" ht="13.5" customHeight="1" x14ac:dyDescent="0.2">
      <c r="A847" s="364">
        <v>2011</v>
      </c>
      <c r="B847" s="365" t="s">
        <v>40</v>
      </c>
      <c r="C847" s="365" t="s">
        <v>87</v>
      </c>
      <c r="D847" s="366">
        <v>4960.3200000000006</v>
      </c>
      <c r="E847" s="366">
        <v>24398.445</v>
      </c>
      <c r="F847" s="367">
        <v>29358.764999999999</v>
      </c>
      <c r="G847" s="231"/>
    </row>
    <row r="848" spans="1:7" s="58" customFormat="1" ht="13.5" customHeight="1" x14ac:dyDescent="0.2">
      <c r="A848" s="254">
        <v>2011</v>
      </c>
      <c r="B848" s="170" t="s">
        <v>41</v>
      </c>
      <c r="C848" s="170" t="s">
        <v>87</v>
      </c>
      <c r="D848" s="255">
        <v>5346.5300000000007</v>
      </c>
      <c r="E848" s="255">
        <v>23970.227500000001</v>
      </c>
      <c r="F848" s="256">
        <v>29316.757500000003</v>
      </c>
      <c r="G848" s="231"/>
    </row>
    <row r="849" spans="1:7" s="58" customFormat="1" ht="13.5" customHeight="1" x14ac:dyDescent="0.2">
      <c r="A849" s="364">
        <v>2011</v>
      </c>
      <c r="B849" s="365" t="s">
        <v>42</v>
      </c>
      <c r="C849" s="365" t="s">
        <v>87</v>
      </c>
      <c r="D849" s="366">
        <v>4766.2199999999993</v>
      </c>
      <c r="E849" s="366">
        <v>24538.692499999997</v>
      </c>
      <c r="F849" s="367">
        <v>29304.912499999999</v>
      </c>
      <c r="G849" s="231"/>
    </row>
    <row r="850" spans="1:7" s="58" customFormat="1" ht="13.5" customHeight="1" x14ac:dyDescent="0.2">
      <c r="A850" s="254">
        <v>2012</v>
      </c>
      <c r="B850" s="170" t="s">
        <v>43</v>
      </c>
      <c r="C850" s="170" t="s">
        <v>87</v>
      </c>
      <c r="D850" s="255">
        <v>3796.8599999999997</v>
      </c>
      <c r="E850" s="255">
        <v>20824.334999999999</v>
      </c>
      <c r="F850" s="256">
        <v>24621.195</v>
      </c>
      <c r="G850" s="231"/>
    </row>
    <row r="851" spans="1:7" s="58" customFormat="1" ht="13.5" customHeight="1" x14ac:dyDescent="0.2">
      <c r="A851" s="364">
        <v>2012</v>
      </c>
      <c r="B851" s="365" t="s">
        <v>44</v>
      </c>
      <c r="C851" s="365" t="s">
        <v>87</v>
      </c>
      <c r="D851" s="366">
        <v>5182.42</v>
      </c>
      <c r="E851" s="366">
        <v>20532.044999999998</v>
      </c>
      <c r="F851" s="367">
        <v>25714.465</v>
      </c>
      <c r="G851" s="231"/>
    </row>
    <row r="852" spans="1:7" s="58" customFormat="1" ht="13.5" customHeight="1" x14ac:dyDescent="0.2">
      <c r="A852" s="254">
        <v>2012</v>
      </c>
      <c r="B852" s="170" t="s">
        <v>45</v>
      </c>
      <c r="C852" s="170" t="s">
        <v>87</v>
      </c>
      <c r="D852" s="255">
        <v>5836.03</v>
      </c>
      <c r="E852" s="255">
        <v>24185.412499999999</v>
      </c>
      <c r="F852" s="256">
        <v>30021.442499999997</v>
      </c>
      <c r="G852" s="231"/>
    </row>
    <row r="853" spans="1:7" s="58" customFormat="1" ht="13.5" customHeight="1" x14ac:dyDescent="0.2">
      <c r="A853" s="364">
        <v>2012</v>
      </c>
      <c r="B853" s="365" t="s">
        <v>33</v>
      </c>
      <c r="C853" s="365" t="s">
        <v>87</v>
      </c>
      <c r="D853" s="366">
        <v>4717.6899999999996</v>
      </c>
      <c r="E853" s="366">
        <v>18338.232500000002</v>
      </c>
      <c r="F853" s="367">
        <v>23055.922500000001</v>
      </c>
      <c r="G853" s="231"/>
    </row>
    <row r="854" spans="1:7" s="58" customFormat="1" ht="13.5" customHeight="1" x14ac:dyDescent="0.2">
      <c r="A854" s="254">
        <v>2012</v>
      </c>
      <c r="B854" s="170" t="s">
        <v>35</v>
      </c>
      <c r="C854" s="170" t="s">
        <v>87</v>
      </c>
      <c r="D854" s="255">
        <v>5335.0400000000009</v>
      </c>
      <c r="E854" s="255">
        <v>23113.825000000001</v>
      </c>
      <c r="F854" s="256">
        <v>28448.865000000002</v>
      </c>
      <c r="G854" s="231"/>
    </row>
    <row r="855" spans="1:7" s="58" customFormat="1" ht="13.5" customHeight="1" x14ac:dyDescent="0.2">
      <c r="A855" s="364">
        <v>2012</v>
      </c>
      <c r="B855" s="365" t="s">
        <v>36</v>
      </c>
      <c r="C855" s="365" t="s">
        <v>87</v>
      </c>
      <c r="D855" s="366">
        <v>5756.5599999999995</v>
      </c>
      <c r="E855" s="366">
        <v>25388.245000000003</v>
      </c>
      <c r="F855" s="367">
        <v>31144.805</v>
      </c>
      <c r="G855" s="231"/>
    </row>
    <row r="856" spans="1:7" s="58" customFormat="1" ht="13.5" customHeight="1" x14ac:dyDescent="0.2">
      <c r="A856" s="254">
        <v>2012</v>
      </c>
      <c r="B856" s="170" t="s">
        <v>37</v>
      </c>
      <c r="C856" s="170" t="s">
        <v>87</v>
      </c>
      <c r="D856" s="255">
        <v>5126.29</v>
      </c>
      <c r="E856" s="255">
        <v>22025.3675</v>
      </c>
      <c r="F856" s="256">
        <v>27151.657500000001</v>
      </c>
      <c r="G856" s="231"/>
    </row>
    <row r="857" spans="1:7" s="58" customFormat="1" ht="13.5" customHeight="1" x14ac:dyDescent="0.2">
      <c r="A857" s="364">
        <v>2012</v>
      </c>
      <c r="B857" s="365" t="s">
        <v>38</v>
      </c>
      <c r="C857" s="365" t="s">
        <v>87</v>
      </c>
      <c r="D857" s="366">
        <v>5314.48</v>
      </c>
      <c r="E857" s="366">
        <v>20939.145</v>
      </c>
      <c r="F857" s="367">
        <v>26253.625</v>
      </c>
      <c r="G857" s="231"/>
    </row>
    <row r="858" spans="1:7" s="58" customFormat="1" ht="13.5" customHeight="1" x14ac:dyDescent="0.2">
      <c r="A858" s="254">
        <v>2012</v>
      </c>
      <c r="B858" s="170" t="s">
        <v>39</v>
      </c>
      <c r="C858" s="170" t="s">
        <v>87</v>
      </c>
      <c r="D858" s="255">
        <v>5223.942</v>
      </c>
      <c r="E858" s="255">
        <v>22118.25</v>
      </c>
      <c r="F858" s="256">
        <v>27342.191999999999</v>
      </c>
      <c r="G858" s="231"/>
    </row>
    <row r="859" spans="1:7" s="58" customFormat="1" ht="13.5" customHeight="1" x14ac:dyDescent="0.2">
      <c r="A859" s="364">
        <v>2012</v>
      </c>
      <c r="B859" s="365" t="s">
        <v>40</v>
      </c>
      <c r="C859" s="365" t="s">
        <v>87</v>
      </c>
      <c r="D859" s="366">
        <v>5158.1000000000004</v>
      </c>
      <c r="E859" s="366">
        <v>22220.614999999998</v>
      </c>
      <c r="F859" s="367">
        <v>27378.715</v>
      </c>
      <c r="G859" s="231"/>
    </row>
    <row r="860" spans="1:7" s="58" customFormat="1" ht="13.5" customHeight="1" x14ac:dyDescent="0.2">
      <c r="A860" s="254">
        <v>2012</v>
      </c>
      <c r="B860" s="170" t="s">
        <v>41</v>
      </c>
      <c r="C860" s="170" t="s">
        <v>87</v>
      </c>
      <c r="D860" s="255">
        <v>5539.58</v>
      </c>
      <c r="E860" s="255">
        <v>23272.6</v>
      </c>
      <c r="F860" s="256">
        <v>28812.18</v>
      </c>
      <c r="G860" s="231"/>
    </row>
    <row r="861" spans="1:7" s="58" customFormat="1" ht="13.5" customHeight="1" x14ac:dyDescent="0.2">
      <c r="A861" s="364">
        <v>2012</v>
      </c>
      <c r="B861" s="365" t="s">
        <v>42</v>
      </c>
      <c r="C861" s="365" t="s">
        <v>87</v>
      </c>
      <c r="D861" s="366">
        <v>4838.1799999999994</v>
      </c>
      <c r="E861" s="366">
        <v>20483.404999999999</v>
      </c>
      <c r="F861" s="367">
        <v>25321.584999999999</v>
      </c>
      <c r="G861" s="231"/>
    </row>
    <row r="862" spans="1:7" s="58" customFormat="1" ht="13.5" customHeight="1" x14ac:dyDescent="0.2">
      <c r="A862" s="254">
        <v>2013</v>
      </c>
      <c r="B862" s="170" t="s">
        <v>43</v>
      </c>
      <c r="C862" s="170" t="s">
        <v>87</v>
      </c>
      <c r="D862" s="255">
        <v>4733.38</v>
      </c>
      <c r="E862" s="255">
        <v>18737.5425</v>
      </c>
      <c r="F862" s="256">
        <v>23470.922500000001</v>
      </c>
      <c r="G862" s="231"/>
    </row>
    <row r="863" spans="1:7" s="58" customFormat="1" ht="13.5" customHeight="1" x14ac:dyDescent="0.2">
      <c r="A863" s="364">
        <v>2013</v>
      </c>
      <c r="B863" s="365" t="s">
        <v>44</v>
      </c>
      <c r="C863" s="365" t="s">
        <v>87</v>
      </c>
      <c r="D863" s="366">
        <v>5508.31</v>
      </c>
      <c r="E863" s="366">
        <v>19762.224999999999</v>
      </c>
      <c r="F863" s="367">
        <v>25270.535</v>
      </c>
      <c r="G863" s="231"/>
    </row>
    <row r="864" spans="1:7" s="58" customFormat="1" ht="13.5" customHeight="1" x14ac:dyDescent="0.2">
      <c r="A864" s="254">
        <v>2013</v>
      </c>
      <c r="B864" s="170" t="s">
        <v>45</v>
      </c>
      <c r="C864" s="170" t="s">
        <v>87</v>
      </c>
      <c r="D864" s="255">
        <v>5330.87</v>
      </c>
      <c r="E864" s="255">
        <v>17821.637499999997</v>
      </c>
      <c r="F864" s="256">
        <v>23152.5075</v>
      </c>
      <c r="G864" s="231"/>
    </row>
    <row r="865" spans="1:7" s="58" customFormat="1" ht="13.5" customHeight="1" x14ac:dyDescent="0.2">
      <c r="A865" s="364">
        <v>2013</v>
      </c>
      <c r="B865" s="365" t="s">
        <v>33</v>
      </c>
      <c r="C865" s="365" t="s">
        <v>87</v>
      </c>
      <c r="D865" s="366">
        <v>5215.8999999999996</v>
      </c>
      <c r="E865" s="366">
        <v>20192.985000000001</v>
      </c>
      <c r="F865" s="367">
        <v>25408.885000000002</v>
      </c>
      <c r="G865" s="231"/>
    </row>
    <row r="866" spans="1:7" s="58" customFormat="1" ht="13.5" customHeight="1" x14ac:dyDescent="0.2">
      <c r="A866" s="254">
        <v>2013</v>
      </c>
      <c r="B866" s="170" t="s">
        <v>35</v>
      </c>
      <c r="C866" s="170" t="s">
        <v>87</v>
      </c>
      <c r="D866" s="255">
        <v>6072.4</v>
      </c>
      <c r="E866" s="255">
        <v>19366.9925</v>
      </c>
      <c r="F866" s="256">
        <v>25439.392500000002</v>
      </c>
      <c r="G866" s="231"/>
    </row>
    <row r="867" spans="1:7" s="58" customFormat="1" ht="13.5" customHeight="1" x14ac:dyDescent="0.2">
      <c r="A867" s="364">
        <v>2013</v>
      </c>
      <c r="B867" s="365" t="s">
        <v>36</v>
      </c>
      <c r="C867" s="365" t="s">
        <v>87</v>
      </c>
      <c r="D867" s="366">
        <v>5108.95</v>
      </c>
      <c r="E867" s="366">
        <v>18227.134999999998</v>
      </c>
      <c r="F867" s="367">
        <v>23336.084999999999</v>
      </c>
      <c r="G867" s="231"/>
    </row>
    <row r="868" spans="1:7" s="58" customFormat="1" ht="13.5" customHeight="1" x14ac:dyDescent="0.2">
      <c r="A868" s="254">
        <v>2013</v>
      </c>
      <c r="B868" s="170" t="s">
        <v>37</v>
      </c>
      <c r="C868" s="170" t="s">
        <v>87</v>
      </c>
      <c r="D868" s="255">
        <v>6038.2000000000007</v>
      </c>
      <c r="E868" s="255">
        <v>17999.0975</v>
      </c>
      <c r="F868" s="256">
        <v>24037.297500000001</v>
      </c>
      <c r="G868" s="231"/>
    </row>
    <row r="869" spans="1:7" s="58" customFormat="1" ht="13.5" customHeight="1" x14ac:dyDescent="0.2">
      <c r="A869" s="364">
        <v>2013</v>
      </c>
      <c r="B869" s="365" t="s">
        <v>38</v>
      </c>
      <c r="C869" s="365" t="s">
        <v>87</v>
      </c>
      <c r="D869" s="366">
        <v>3655</v>
      </c>
      <c r="E869" s="366">
        <v>14274.294999999998</v>
      </c>
      <c r="F869" s="367">
        <v>17929.294999999998</v>
      </c>
      <c r="G869" s="231"/>
    </row>
    <row r="870" spans="1:7" s="58" customFormat="1" ht="13.5" customHeight="1" x14ac:dyDescent="0.2">
      <c r="A870" s="254">
        <v>2013</v>
      </c>
      <c r="B870" s="170" t="s">
        <v>39</v>
      </c>
      <c r="C870" s="170" t="s">
        <v>87</v>
      </c>
      <c r="D870" s="255">
        <v>6663.99</v>
      </c>
      <c r="E870" s="255">
        <v>21978.726999999999</v>
      </c>
      <c r="F870" s="256">
        <v>28642.716999999997</v>
      </c>
      <c r="G870" s="231"/>
    </row>
    <row r="871" spans="1:7" s="58" customFormat="1" ht="13.5" customHeight="1" x14ac:dyDescent="0.2">
      <c r="A871" s="364">
        <v>2013</v>
      </c>
      <c r="B871" s="365" t="s">
        <v>40</v>
      </c>
      <c r="C871" s="365" t="s">
        <v>87</v>
      </c>
      <c r="D871" s="366">
        <v>6046.1399999999994</v>
      </c>
      <c r="E871" s="366">
        <v>21817.935000000005</v>
      </c>
      <c r="F871" s="367">
        <v>27864.075000000004</v>
      </c>
      <c r="G871" s="231"/>
    </row>
    <row r="872" spans="1:7" s="58" customFormat="1" ht="13.5" customHeight="1" x14ac:dyDescent="0.2">
      <c r="A872" s="254">
        <v>2013</v>
      </c>
      <c r="B872" s="170" t="s">
        <v>41</v>
      </c>
      <c r="C872" s="170" t="s">
        <v>87</v>
      </c>
      <c r="D872" s="255">
        <v>5934.65</v>
      </c>
      <c r="E872" s="255">
        <v>20715.012500000001</v>
      </c>
      <c r="F872" s="256">
        <v>26649.662499999999</v>
      </c>
      <c r="G872" s="231"/>
    </row>
    <row r="873" spans="1:7" s="58" customFormat="1" ht="13.5" customHeight="1" x14ac:dyDescent="0.2">
      <c r="A873" s="364">
        <v>2013</v>
      </c>
      <c r="B873" s="365" t="s">
        <v>42</v>
      </c>
      <c r="C873" s="365" t="s">
        <v>87</v>
      </c>
      <c r="D873" s="366">
        <v>6282.01</v>
      </c>
      <c r="E873" s="366">
        <v>21623.649999999998</v>
      </c>
      <c r="F873" s="367">
        <v>27905.66</v>
      </c>
      <c r="G873" s="231"/>
    </row>
    <row r="874" spans="1:7" s="58" customFormat="1" ht="13.5" customHeight="1" x14ac:dyDescent="0.2">
      <c r="A874" s="254">
        <v>2014</v>
      </c>
      <c r="B874" s="170" t="s">
        <v>43</v>
      </c>
      <c r="C874" s="170" t="s">
        <v>87</v>
      </c>
      <c r="D874" s="255">
        <v>5328.15</v>
      </c>
      <c r="E874" s="255">
        <v>20136.287499999999</v>
      </c>
      <c r="F874" s="256">
        <v>25464.4375</v>
      </c>
      <c r="G874" s="231"/>
    </row>
    <row r="875" spans="1:7" s="58" customFormat="1" ht="13.5" customHeight="1" x14ac:dyDescent="0.2">
      <c r="A875" s="364">
        <v>2014</v>
      </c>
      <c r="B875" s="365" t="s">
        <v>44</v>
      </c>
      <c r="C875" s="365" t="s">
        <v>87</v>
      </c>
      <c r="D875" s="366">
        <v>6621.5999999999995</v>
      </c>
      <c r="E875" s="366">
        <v>22400.322499999998</v>
      </c>
      <c r="F875" s="367">
        <v>29021.922500000001</v>
      </c>
      <c r="G875" s="231"/>
    </row>
    <row r="876" spans="1:7" s="58" customFormat="1" ht="13.5" customHeight="1" x14ac:dyDescent="0.2">
      <c r="A876" s="254">
        <v>2014</v>
      </c>
      <c r="B876" s="170" t="s">
        <v>45</v>
      </c>
      <c r="C876" s="170" t="s">
        <v>87</v>
      </c>
      <c r="D876" s="255">
        <v>6538.3700000000008</v>
      </c>
      <c r="E876" s="255">
        <v>22778.7075</v>
      </c>
      <c r="F876" s="256">
        <v>29317.077499999999</v>
      </c>
      <c r="G876" s="231"/>
    </row>
    <row r="877" spans="1:7" s="58" customFormat="1" ht="13.5" customHeight="1" x14ac:dyDescent="0.2">
      <c r="A877" s="364">
        <v>2014</v>
      </c>
      <c r="B877" s="365" t="s">
        <v>33</v>
      </c>
      <c r="C877" s="365" t="s">
        <v>87</v>
      </c>
      <c r="D877" s="366">
        <v>5922.71</v>
      </c>
      <c r="E877" s="366">
        <v>20214.409999999996</v>
      </c>
      <c r="F877" s="367">
        <v>26137.119999999999</v>
      </c>
      <c r="G877" s="231"/>
    </row>
    <row r="878" spans="1:7" s="58" customFormat="1" ht="13.5" customHeight="1" x14ac:dyDescent="0.2">
      <c r="A878" s="254">
        <v>2014</v>
      </c>
      <c r="B878" s="170" t="s">
        <v>35</v>
      </c>
      <c r="C878" s="170" t="s">
        <v>87</v>
      </c>
      <c r="D878" s="255">
        <v>6798.6799999999994</v>
      </c>
      <c r="E878" s="255">
        <v>22618.0625</v>
      </c>
      <c r="F878" s="256">
        <v>29416.7425</v>
      </c>
      <c r="G878" s="231"/>
    </row>
    <row r="879" spans="1:7" s="58" customFormat="1" ht="13.5" customHeight="1" x14ac:dyDescent="0.2">
      <c r="A879" s="364">
        <v>2014</v>
      </c>
      <c r="B879" s="365" t="s">
        <v>36</v>
      </c>
      <c r="C879" s="365" t="s">
        <v>87</v>
      </c>
      <c r="D879" s="366">
        <v>5810.63</v>
      </c>
      <c r="E879" s="366">
        <v>18865.946</v>
      </c>
      <c r="F879" s="367">
        <v>24676.576000000001</v>
      </c>
      <c r="G879" s="231"/>
    </row>
    <row r="880" spans="1:7" s="58" customFormat="1" ht="13.5" customHeight="1" x14ac:dyDescent="0.2">
      <c r="A880" s="254">
        <v>2014</v>
      </c>
      <c r="B880" s="170" t="s">
        <v>37</v>
      </c>
      <c r="C880" s="170" t="s">
        <v>87</v>
      </c>
      <c r="D880" s="255">
        <v>6623.86</v>
      </c>
      <c r="E880" s="255">
        <v>22459.697</v>
      </c>
      <c r="F880" s="256">
        <v>29083.556999999997</v>
      </c>
      <c r="G880" s="231"/>
    </row>
    <row r="881" spans="1:7" s="58" customFormat="1" ht="13.5" customHeight="1" x14ac:dyDescent="0.2">
      <c r="A881" s="364">
        <v>2014</v>
      </c>
      <c r="B881" s="365" t="s">
        <v>38</v>
      </c>
      <c r="C881" s="365" t="s">
        <v>87</v>
      </c>
      <c r="D881" s="366">
        <v>6313.45</v>
      </c>
      <c r="E881" s="366">
        <v>21331.735499999999</v>
      </c>
      <c r="F881" s="367">
        <v>27645.1855</v>
      </c>
      <c r="G881" s="231"/>
    </row>
    <row r="882" spans="1:7" s="58" customFormat="1" ht="13.5" customHeight="1" x14ac:dyDescent="0.2">
      <c r="A882" s="254">
        <v>2014</v>
      </c>
      <c r="B882" s="170" t="s">
        <v>39</v>
      </c>
      <c r="C882" s="170" t="s">
        <v>87</v>
      </c>
      <c r="D882" s="255">
        <v>6626.1400000000012</v>
      </c>
      <c r="E882" s="255">
        <v>23777.476499999997</v>
      </c>
      <c r="F882" s="256">
        <v>30403.6165</v>
      </c>
      <c r="G882" s="231"/>
    </row>
    <row r="883" spans="1:7" s="58" customFormat="1" ht="13.5" customHeight="1" x14ac:dyDescent="0.2">
      <c r="A883" s="364">
        <v>2014</v>
      </c>
      <c r="B883" s="365" t="s">
        <v>40</v>
      </c>
      <c r="C883" s="365" t="s">
        <v>87</v>
      </c>
      <c r="D883" s="366">
        <v>6366.5400000000009</v>
      </c>
      <c r="E883" s="366">
        <v>22392.9755</v>
      </c>
      <c r="F883" s="367">
        <v>28759.515500000001</v>
      </c>
      <c r="G883" s="231"/>
    </row>
    <row r="884" spans="1:7" s="58" customFormat="1" ht="13.5" customHeight="1" x14ac:dyDescent="0.2">
      <c r="A884" s="254">
        <v>2014</v>
      </c>
      <c r="B884" s="170" t="s">
        <v>41</v>
      </c>
      <c r="C884" s="170" t="s">
        <v>87</v>
      </c>
      <c r="D884" s="255">
        <v>6425.7699999999995</v>
      </c>
      <c r="E884" s="255">
        <v>21745.4385</v>
      </c>
      <c r="F884" s="256">
        <v>28171.208500000001</v>
      </c>
      <c r="G884" s="231"/>
    </row>
    <row r="885" spans="1:7" s="58" customFormat="1" ht="13.5" customHeight="1" x14ac:dyDescent="0.2">
      <c r="A885" s="364">
        <v>2014</v>
      </c>
      <c r="B885" s="365" t="s">
        <v>42</v>
      </c>
      <c r="C885" s="365" t="s">
        <v>87</v>
      </c>
      <c r="D885" s="366">
        <v>6344.37</v>
      </c>
      <c r="E885" s="366">
        <v>22403.8</v>
      </c>
      <c r="F885" s="367">
        <v>28748.17</v>
      </c>
      <c r="G885" s="231"/>
    </row>
    <row r="886" spans="1:7" s="58" customFormat="1" ht="13.5" customHeight="1" x14ac:dyDescent="0.2">
      <c r="A886" s="254">
        <v>2015</v>
      </c>
      <c r="B886" s="170" t="s">
        <v>43</v>
      </c>
      <c r="C886" s="170" t="s">
        <v>87</v>
      </c>
      <c r="D886" s="255">
        <v>5386.0599999999995</v>
      </c>
      <c r="E886" s="255">
        <v>19802.690500000001</v>
      </c>
      <c r="F886" s="256">
        <v>25188.750499999998</v>
      </c>
      <c r="G886" s="231"/>
    </row>
    <row r="887" spans="1:7" s="58" customFormat="1" ht="13.5" customHeight="1" x14ac:dyDescent="0.2">
      <c r="A887" s="364">
        <v>2015</v>
      </c>
      <c r="B887" s="365" t="s">
        <v>44</v>
      </c>
      <c r="C887" s="365" t="s">
        <v>87</v>
      </c>
      <c r="D887" s="366">
        <v>5804.3300000000008</v>
      </c>
      <c r="E887" s="366">
        <v>21355.537499999999</v>
      </c>
      <c r="F887" s="367">
        <v>27159.8675</v>
      </c>
      <c r="G887" s="231"/>
    </row>
    <row r="888" spans="1:7" s="58" customFormat="1" ht="13.5" customHeight="1" x14ac:dyDescent="0.2">
      <c r="A888" s="254">
        <v>2015</v>
      </c>
      <c r="B888" s="170" t="s">
        <v>45</v>
      </c>
      <c r="C888" s="170" t="s">
        <v>87</v>
      </c>
      <c r="D888" s="255">
        <v>6047.19</v>
      </c>
      <c r="E888" s="255">
        <v>21089.847999999998</v>
      </c>
      <c r="F888" s="256">
        <v>27137.038</v>
      </c>
      <c r="G888" s="231"/>
    </row>
    <row r="889" spans="1:7" s="58" customFormat="1" ht="13.5" customHeight="1" x14ac:dyDescent="0.2">
      <c r="A889" s="364">
        <v>2015</v>
      </c>
      <c r="B889" s="365" t="s">
        <v>33</v>
      </c>
      <c r="C889" s="365" t="s">
        <v>87</v>
      </c>
      <c r="D889" s="366">
        <v>6821.96</v>
      </c>
      <c r="E889" s="366">
        <v>22116.574499999999</v>
      </c>
      <c r="F889" s="367">
        <v>28938.534499999998</v>
      </c>
      <c r="G889" s="231"/>
    </row>
    <row r="890" spans="1:7" s="58" customFormat="1" ht="13.5" customHeight="1" x14ac:dyDescent="0.2">
      <c r="A890" s="254">
        <v>2015</v>
      </c>
      <c r="B890" s="170" t="s">
        <v>35</v>
      </c>
      <c r="C890" s="170" t="s">
        <v>87</v>
      </c>
      <c r="D890" s="255">
        <v>6297.93</v>
      </c>
      <c r="E890" s="255">
        <v>24277.832999999999</v>
      </c>
      <c r="F890" s="256">
        <v>30575.762999999999</v>
      </c>
      <c r="G890" s="231"/>
    </row>
    <row r="891" spans="1:7" s="58" customFormat="1" ht="13.5" customHeight="1" x14ac:dyDescent="0.2">
      <c r="A891" s="364">
        <v>2015</v>
      </c>
      <c r="B891" s="365" t="s">
        <v>36</v>
      </c>
      <c r="C891" s="365" t="s">
        <v>87</v>
      </c>
      <c r="D891" s="366">
        <v>5716.22</v>
      </c>
      <c r="E891" s="366">
        <v>22668.154000000002</v>
      </c>
      <c r="F891" s="367">
        <v>28384.374</v>
      </c>
      <c r="G891" s="231"/>
    </row>
    <row r="892" spans="1:7" s="58" customFormat="1" ht="13.5" customHeight="1" x14ac:dyDescent="0.2">
      <c r="A892" s="254">
        <v>2015</v>
      </c>
      <c r="B892" s="170" t="s">
        <v>37</v>
      </c>
      <c r="C892" s="170" t="s">
        <v>87</v>
      </c>
      <c r="D892" s="255">
        <v>7393.3600000000006</v>
      </c>
      <c r="E892" s="255">
        <v>24221.531000000003</v>
      </c>
      <c r="F892" s="256">
        <v>31614.891000000003</v>
      </c>
      <c r="G892" s="231"/>
    </row>
    <row r="893" spans="1:7" s="58" customFormat="1" ht="13.5" customHeight="1" x14ac:dyDescent="0.2">
      <c r="A893" s="364">
        <v>2015</v>
      </c>
      <c r="B893" s="365" t="s">
        <v>38</v>
      </c>
      <c r="C893" s="365" t="s">
        <v>87</v>
      </c>
      <c r="D893" s="366">
        <v>6549.9299999999985</v>
      </c>
      <c r="E893" s="366">
        <v>24057.386999999999</v>
      </c>
      <c r="F893" s="367">
        <v>30607.316999999995</v>
      </c>
      <c r="G893" s="231"/>
    </row>
    <row r="894" spans="1:7" s="58" customFormat="1" ht="13.5" customHeight="1" x14ac:dyDescent="0.2">
      <c r="A894" s="254">
        <v>2015</v>
      </c>
      <c r="B894" s="170" t="s">
        <v>39</v>
      </c>
      <c r="C894" s="170" t="s">
        <v>87</v>
      </c>
      <c r="D894" s="255">
        <v>7163.130000000001</v>
      </c>
      <c r="E894" s="255">
        <v>28133.677000000003</v>
      </c>
      <c r="F894" s="256">
        <v>35296.807000000001</v>
      </c>
      <c r="G894" s="231"/>
    </row>
    <row r="895" spans="1:7" s="58" customFormat="1" ht="13.5" customHeight="1" x14ac:dyDescent="0.2">
      <c r="A895" s="364">
        <v>2015</v>
      </c>
      <c r="B895" s="365" t="s">
        <v>40</v>
      </c>
      <c r="C895" s="365" t="s">
        <v>87</v>
      </c>
      <c r="D895" s="366">
        <v>7026.99</v>
      </c>
      <c r="E895" s="366">
        <v>25581.895</v>
      </c>
      <c r="F895" s="367">
        <v>32608.885000000002</v>
      </c>
      <c r="G895" s="231"/>
    </row>
    <row r="896" spans="1:7" s="58" customFormat="1" ht="13.5" customHeight="1" x14ac:dyDescent="0.2">
      <c r="A896" s="254">
        <v>2015</v>
      </c>
      <c r="B896" s="170" t="s">
        <v>41</v>
      </c>
      <c r="C896" s="170" t="s">
        <v>87</v>
      </c>
      <c r="D896" s="255">
        <v>7264</v>
      </c>
      <c r="E896" s="255">
        <v>26053.247000000003</v>
      </c>
      <c r="F896" s="256">
        <v>33317.247000000003</v>
      </c>
      <c r="G896" s="231"/>
    </row>
    <row r="897" spans="1:7" s="58" customFormat="1" ht="13.5" customHeight="1" x14ac:dyDescent="0.2">
      <c r="A897" s="364">
        <v>2015</v>
      </c>
      <c r="B897" s="365" t="s">
        <v>42</v>
      </c>
      <c r="C897" s="365" t="s">
        <v>87</v>
      </c>
      <c r="D897" s="366">
        <v>7126.87</v>
      </c>
      <c r="E897" s="366">
        <v>30658.629999999997</v>
      </c>
      <c r="F897" s="367">
        <v>37785.5</v>
      </c>
      <c r="G897" s="231"/>
    </row>
    <row r="898" spans="1:7" s="58" customFormat="1" ht="13.5" customHeight="1" x14ac:dyDescent="0.2">
      <c r="A898" s="254">
        <v>2016</v>
      </c>
      <c r="B898" s="170" t="s">
        <v>43</v>
      </c>
      <c r="C898" s="170" t="s">
        <v>87</v>
      </c>
      <c r="D898" s="255">
        <v>5711.47</v>
      </c>
      <c r="E898" s="255">
        <v>24637.137000000002</v>
      </c>
      <c r="F898" s="256">
        <v>30348.607000000004</v>
      </c>
      <c r="G898" s="231"/>
    </row>
    <row r="899" spans="1:7" s="58" customFormat="1" ht="13.5" customHeight="1" x14ac:dyDescent="0.2">
      <c r="A899" s="364">
        <v>2016</v>
      </c>
      <c r="B899" s="365" t="s">
        <v>44</v>
      </c>
      <c r="C899" s="365" t="s">
        <v>87</v>
      </c>
      <c r="D899" s="366">
        <v>7262.91</v>
      </c>
      <c r="E899" s="366">
        <v>22227.485000000001</v>
      </c>
      <c r="F899" s="367">
        <v>29490.395</v>
      </c>
      <c r="G899" s="231"/>
    </row>
    <row r="900" spans="1:7" s="58" customFormat="1" ht="13.5" customHeight="1" x14ac:dyDescent="0.2">
      <c r="A900" s="254">
        <v>2016</v>
      </c>
      <c r="B900" s="170" t="s">
        <v>45</v>
      </c>
      <c r="C900" s="170" t="s">
        <v>87</v>
      </c>
      <c r="D900" s="255">
        <v>6294.51</v>
      </c>
      <c r="E900" s="255">
        <v>24566.298499999997</v>
      </c>
      <c r="F900" s="256">
        <v>30860.808499999999</v>
      </c>
      <c r="G900" s="231"/>
    </row>
    <row r="901" spans="1:7" s="58" customFormat="1" ht="13.5" customHeight="1" x14ac:dyDescent="0.2">
      <c r="A901" s="364">
        <v>2016</v>
      </c>
      <c r="B901" s="365" t="s">
        <v>33</v>
      </c>
      <c r="C901" s="365" t="s">
        <v>87</v>
      </c>
      <c r="D901" s="366">
        <v>5741.27</v>
      </c>
      <c r="E901" s="366">
        <v>24403.440499999997</v>
      </c>
      <c r="F901" s="367">
        <v>30144.710499999997</v>
      </c>
      <c r="G901" s="231"/>
    </row>
    <row r="902" spans="1:7" s="58" customFormat="1" ht="13.5" customHeight="1" x14ac:dyDescent="0.2">
      <c r="A902" s="254">
        <v>2016</v>
      </c>
      <c r="B902" s="170" t="s">
        <v>35</v>
      </c>
      <c r="C902" s="170" t="s">
        <v>87</v>
      </c>
      <c r="D902" s="255">
        <v>6246.7100000000009</v>
      </c>
      <c r="E902" s="255">
        <v>21909.269</v>
      </c>
      <c r="F902" s="256">
        <v>28155.978999999999</v>
      </c>
      <c r="G902" s="231"/>
    </row>
    <row r="903" spans="1:7" s="58" customFormat="1" ht="13.5" customHeight="1" x14ac:dyDescent="0.2">
      <c r="A903" s="364">
        <v>2016</v>
      </c>
      <c r="B903" s="365" t="s">
        <v>36</v>
      </c>
      <c r="C903" s="365" t="s">
        <v>87</v>
      </c>
      <c r="D903" s="366">
        <v>5819.58</v>
      </c>
      <c r="E903" s="366">
        <v>20974.415000000001</v>
      </c>
      <c r="F903" s="367">
        <v>26793.995000000003</v>
      </c>
      <c r="G903" s="231"/>
    </row>
    <row r="904" spans="1:7" s="58" customFormat="1" ht="13.5" customHeight="1" x14ac:dyDescent="0.2">
      <c r="A904" s="254">
        <v>2016</v>
      </c>
      <c r="B904" s="170" t="s">
        <v>37</v>
      </c>
      <c r="C904" s="170" t="s">
        <v>87</v>
      </c>
      <c r="D904" s="255">
        <v>3072.0699999999997</v>
      </c>
      <c r="E904" s="255">
        <v>15611.184499999999</v>
      </c>
      <c r="F904" s="256">
        <v>18683.254500000003</v>
      </c>
      <c r="G904" s="231"/>
    </row>
    <row r="905" spans="1:7" s="58" customFormat="1" ht="13.5" customHeight="1" x14ac:dyDescent="0.2">
      <c r="A905" s="364">
        <v>2016</v>
      </c>
      <c r="B905" s="365" t="s">
        <v>38</v>
      </c>
      <c r="C905" s="365" t="s">
        <v>87</v>
      </c>
      <c r="D905" s="366">
        <v>6366.8</v>
      </c>
      <c r="E905" s="366">
        <v>25533.4195</v>
      </c>
      <c r="F905" s="367">
        <v>31900.219499999996</v>
      </c>
      <c r="G905" s="231"/>
    </row>
    <row r="906" spans="1:7" s="58" customFormat="1" ht="13.5" customHeight="1" x14ac:dyDescent="0.2">
      <c r="A906" s="254">
        <v>2016</v>
      </c>
      <c r="B906" s="170" t="s">
        <v>39</v>
      </c>
      <c r="C906" s="170" t="s">
        <v>87</v>
      </c>
      <c r="D906" s="255">
        <v>6552.09</v>
      </c>
      <c r="E906" s="255">
        <v>21580.054500000002</v>
      </c>
      <c r="F906" s="256">
        <v>28132.144500000002</v>
      </c>
      <c r="G906" s="231"/>
    </row>
    <row r="907" spans="1:7" s="58" customFormat="1" ht="13.5" customHeight="1" x14ac:dyDescent="0.2">
      <c r="A907" s="364">
        <v>2016</v>
      </c>
      <c r="B907" s="365" t="s">
        <v>40</v>
      </c>
      <c r="C907" s="365" t="s">
        <v>87</v>
      </c>
      <c r="D907" s="366">
        <v>6479.7300000000005</v>
      </c>
      <c r="E907" s="366">
        <v>21307.9575</v>
      </c>
      <c r="F907" s="367">
        <v>27787.6875</v>
      </c>
      <c r="G907" s="231"/>
    </row>
    <row r="908" spans="1:7" s="58" customFormat="1" ht="13.5" customHeight="1" x14ac:dyDescent="0.2">
      <c r="A908" s="254">
        <v>2016</v>
      </c>
      <c r="B908" s="170" t="s">
        <v>41</v>
      </c>
      <c r="C908" s="170" t="s">
        <v>87</v>
      </c>
      <c r="D908" s="255">
        <v>6847.3600000000006</v>
      </c>
      <c r="E908" s="255">
        <v>21688.678</v>
      </c>
      <c r="F908" s="256">
        <v>28536.037999999997</v>
      </c>
      <c r="G908" s="231"/>
    </row>
    <row r="909" spans="1:7" s="58" customFormat="1" ht="13.5" customHeight="1" x14ac:dyDescent="0.2">
      <c r="A909" s="364">
        <v>2016</v>
      </c>
      <c r="B909" s="365" t="s">
        <v>42</v>
      </c>
      <c r="C909" s="365" t="s">
        <v>87</v>
      </c>
      <c r="D909" s="366">
        <v>6596.91</v>
      </c>
      <c r="E909" s="366">
        <v>20256.974999999999</v>
      </c>
      <c r="F909" s="367">
        <v>26853.885000000002</v>
      </c>
      <c r="G909" s="231"/>
    </row>
    <row r="910" spans="1:7" s="58" customFormat="1" ht="13.5" customHeight="1" x14ac:dyDescent="0.2">
      <c r="A910" s="254">
        <v>2017</v>
      </c>
      <c r="B910" s="170" t="s">
        <v>43</v>
      </c>
      <c r="C910" s="170" t="s">
        <v>87</v>
      </c>
      <c r="D910" s="255">
        <v>5099.7999999999993</v>
      </c>
      <c r="E910" s="255">
        <v>17497.113499999999</v>
      </c>
      <c r="F910" s="256">
        <v>22596.913499999999</v>
      </c>
      <c r="G910" s="231"/>
    </row>
    <row r="911" spans="1:7" s="58" customFormat="1" ht="13.5" customHeight="1" x14ac:dyDescent="0.2">
      <c r="A911" s="364">
        <v>2017</v>
      </c>
      <c r="B911" s="365" t="s">
        <v>44</v>
      </c>
      <c r="C911" s="365" t="s">
        <v>87</v>
      </c>
      <c r="D911" s="366">
        <v>5612.0599999999995</v>
      </c>
      <c r="E911" s="366">
        <v>20841.3315</v>
      </c>
      <c r="F911" s="367">
        <v>26453.391499999998</v>
      </c>
      <c r="G911" s="231"/>
    </row>
    <row r="912" spans="1:7" s="58" customFormat="1" ht="13.5" customHeight="1" x14ac:dyDescent="0.2">
      <c r="A912" s="254">
        <v>2017</v>
      </c>
      <c r="B912" s="170" t="s">
        <v>45</v>
      </c>
      <c r="C912" s="170" t="s">
        <v>87</v>
      </c>
      <c r="D912" s="255">
        <v>4932.97</v>
      </c>
      <c r="E912" s="255">
        <v>20670.2065</v>
      </c>
      <c r="F912" s="256">
        <v>25603.176500000001</v>
      </c>
      <c r="G912" s="231"/>
    </row>
    <row r="913" spans="1:7" s="58" customFormat="1" ht="13.5" customHeight="1" x14ac:dyDescent="0.2">
      <c r="A913" s="364">
        <v>2017</v>
      </c>
      <c r="B913" s="365" t="s">
        <v>33</v>
      </c>
      <c r="C913" s="365" t="s">
        <v>87</v>
      </c>
      <c r="D913" s="366">
        <v>4978.66</v>
      </c>
      <c r="E913" s="366">
        <v>16807.152999999998</v>
      </c>
      <c r="F913" s="367">
        <v>21785.812999999998</v>
      </c>
      <c r="G913" s="231"/>
    </row>
    <row r="914" spans="1:7" s="58" customFormat="1" ht="13.5" customHeight="1" x14ac:dyDescent="0.2">
      <c r="A914" s="254">
        <v>2017</v>
      </c>
      <c r="B914" s="170" t="s">
        <v>35</v>
      </c>
      <c r="C914" s="170" t="s">
        <v>87</v>
      </c>
      <c r="D914" s="255">
        <v>6417.11</v>
      </c>
      <c r="E914" s="255">
        <v>19738.007500000003</v>
      </c>
      <c r="F914" s="256">
        <v>26155.1175</v>
      </c>
      <c r="G914" s="231"/>
    </row>
    <row r="915" spans="1:7" s="58" customFormat="1" ht="13.5" customHeight="1" x14ac:dyDescent="0.2">
      <c r="A915" s="364">
        <v>2017</v>
      </c>
      <c r="B915" s="365" t="s">
        <v>36</v>
      </c>
      <c r="C915" s="365" t="s">
        <v>87</v>
      </c>
      <c r="D915" s="366">
        <v>6676.02</v>
      </c>
      <c r="E915" s="366">
        <v>20059.822500000002</v>
      </c>
      <c r="F915" s="367">
        <v>26735.842500000002</v>
      </c>
      <c r="G915" s="231"/>
    </row>
    <row r="916" spans="1:7" s="58" customFormat="1" ht="13.5" customHeight="1" x14ac:dyDescent="0.2">
      <c r="A916" s="254">
        <v>2017</v>
      </c>
      <c r="B916" s="170" t="s">
        <v>37</v>
      </c>
      <c r="C916" s="170" t="s">
        <v>87</v>
      </c>
      <c r="D916" s="255">
        <v>6012.58</v>
      </c>
      <c r="E916" s="255">
        <v>21982.813000000002</v>
      </c>
      <c r="F916" s="256">
        <v>27995.393000000004</v>
      </c>
      <c r="G916" s="231"/>
    </row>
    <row r="917" spans="1:7" s="58" customFormat="1" ht="13.5" customHeight="1" x14ac:dyDescent="0.2">
      <c r="A917" s="364">
        <v>2017</v>
      </c>
      <c r="B917" s="365" t="s">
        <v>38</v>
      </c>
      <c r="C917" s="365" t="s">
        <v>87</v>
      </c>
      <c r="D917" s="366">
        <v>5732.4800000000005</v>
      </c>
      <c r="E917" s="366">
        <v>21864.8145</v>
      </c>
      <c r="F917" s="367">
        <v>27597.294500000004</v>
      </c>
      <c r="G917" s="231"/>
    </row>
    <row r="918" spans="1:7" s="58" customFormat="1" ht="13.5" customHeight="1" x14ac:dyDescent="0.2">
      <c r="A918" s="254">
        <v>2017</v>
      </c>
      <c r="B918" s="170" t="s">
        <v>39</v>
      </c>
      <c r="C918" s="170" t="s">
        <v>87</v>
      </c>
      <c r="D918" s="255">
        <v>5982.43</v>
      </c>
      <c r="E918" s="255">
        <v>21188.288500000002</v>
      </c>
      <c r="F918" s="256">
        <v>27170.718500000003</v>
      </c>
      <c r="G918" s="231"/>
    </row>
    <row r="919" spans="1:7" s="58" customFormat="1" ht="13.5" customHeight="1" x14ac:dyDescent="0.2">
      <c r="A919" s="364">
        <v>2017</v>
      </c>
      <c r="B919" s="365" t="s">
        <v>40</v>
      </c>
      <c r="C919" s="365" t="s">
        <v>87</v>
      </c>
      <c r="D919" s="366">
        <v>5922.02</v>
      </c>
      <c r="E919" s="366">
        <v>22739.095499999999</v>
      </c>
      <c r="F919" s="367">
        <v>28661.115500000004</v>
      </c>
      <c r="G919" s="231"/>
    </row>
    <row r="920" spans="1:7" s="58" customFormat="1" ht="13.5" customHeight="1" x14ac:dyDescent="0.2">
      <c r="A920" s="254">
        <v>2017</v>
      </c>
      <c r="B920" s="170" t="s">
        <v>41</v>
      </c>
      <c r="C920" s="170" t="s">
        <v>87</v>
      </c>
      <c r="D920" s="255">
        <v>5922.84</v>
      </c>
      <c r="E920" s="255">
        <v>23156.050500000001</v>
      </c>
      <c r="F920" s="256">
        <v>29078.890500000005</v>
      </c>
      <c r="G920" s="231"/>
    </row>
    <row r="921" spans="1:7" s="58" customFormat="1" ht="13.5" customHeight="1" x14ac:dyDescent="0.2">
      <c r="A921" s="364">
        <v>2017</v>
      </c>
      <c r="B921" s="365" t="s">
        <v>42</v>
      </c>
      <c r="C921" s="365" t="s">
        <v>87</v>
      </c>
      <c r="D921" s="366">
        <v>5554.6</v>
      </c>
      <c r="E921" s="366">
        <v>20616.027000000002</v>
      </c>
      <c r="F921" s="367">
        <v>26170.626999999997</v>
      </c>
      <c r="G921" s="231"/>
    </row>
    <row r="922" spans="1:7" s="58" customFormat="1" ht="13.5" customHeight="1" x14ac:dyDescent="0.2">
      <c r="A922" s="254">
        <v>2018</v>
      </c>
      <c r="B922" s="170" t="s">
        <v>43</v>
      </c>
      <c r="C922" s="170" t="s">
        <v>87</v>
      </c>
      <c r="D922" s="255">
        <v>5890.08</v>
      </c>
      <c r="E922" s="255">
        <v>19952.623</v>
      </c>
      <c r="F922" s="256">
        <v>25842.703000000001</v>
      </c>
      <c r="G922" s="231"/>
    </row>
    <row r="923" spans="1:7" s="58" customFormat="1" ht="13.5" customHeight="1" x14ac:dyDescent="0.2">
      <c r="A923" s="364">
        <v>2018</v>
      </c>
      <c r="B923" s="365" t="s">
        <v>44</v>
      </c>
      <c r="C923" s="365" t="s">
        <v>87</v>
      </c>
      <c r="D923" s="366">
        <v>6179.34</v>
      </c>
      <c r="E923" s="366">
        <v>21010.870500000001</v>
      </c>
      <c r="F923" s="367">
        <v>27190.210500000001</v>
      </c>
      <c r="G923" s="231"/>
    </row>
    <row r="924" spans="1:7" s="58" customFormat="1" ht="13.5" customHeight="1" x14ac:dyDescent="0.2">
      <c r="A924" s="254">
        <v>2018</v>
      </c>
      <c r="B924" s="170" t="s">
        <v>45</v>
      </c>
      <c r="C924" s="170" t="s">
        <v>87</v>
      </c>
      <c r="D924" s="255">
        <v>6529.3</v>
      </c>
      <c r="E924" s="255">
        <v>19824.565306122451</v>
      </c>
      <c r="F924" s="256">
        <v>26353.86530612245</v>
      </c>
      <c r="G924" s="231"/>
    </row>
    <row r="925" spans="1:7" s="58" customFormat="1" ht="13.5" customHeight="1" x14ac:dyDescent="0.2">
      <c r="A925" s="364">
        <v>2018</v>
      </c>
      <c r="B925" s="365" t="s">
        <v>33</v>
      </c>
      <c r="C925" s="365" t="s">
        <v>87</v>
      </c>
      <c r="D925" s="366">
        <v>6695.23</v>
      </c>
      <c r="E925" s="366">
        <v>20525.898999999998</v>
      </c>
      <c r="F925" s="367">
        <v>27221.129000000001</v>
      </c>
      <c r="G925" s="231"/>
    </row>
    <row r="926" spans="1:7" s="58" customFormat="1" ht="13.5" customHeight="1" x14ac:dyDescent="0.2">
      <c r="A926" s="254">
        <v>2018</v>
      </c>
      <c r="B926" s="170" t="s">
        <v>35</v>
      </c>
      <c r="C926" s="170" t="s">
        <v>87</v>
      </c>
      <c r="D926" s="255">
        <v>6820.32</v>
      </c>
      <c r="E926" s="255">
        <v>21134.033551020413</v>
      </c>
      <c r="F926" s="256">
        <v>27954.353551020413</v>
      </c>
      <c r="G926" s="231"/>
    </row>
    <row r="927" spans="1:7" s="58" customFormat="1" ht="13.5" customHeight="1" x14ac:dyDescent="0.2">
      <c r="A927" s="364">
        <v>2018</v>
      </c>
      <c r="B927" s="365" t="s">
        <v>36</v>
      </c>
      <c r="C927" s="365" t="s">
        <v>87</v>
      </c>
      <c r="D927" s="366">
        <v>6560.6280000000006</v>
      </c>
      <c r="E927" s="366">
        <v>19534.146219047623</v>
      </c>
      <c r="F927" s="367">
        <v>26094.77421904762</v>
      </c>
      <c r="G927" s="231"/>
    </row>
    <row r="928" spans="1:7" s="58" customFormat="1" ht="13.5" customHeight="1" x14ac:dyDescent="0.2">
      <c r="A928" s="254">
        <v>2018</v>
      </c>
      <c r="B928" s="170" t="s">
        <v>37</v>
      </c>
      <c r="C928" s="170" t="s">
        <v>87</v>
      </c>
      <c r="D928" s="255">
        <v>5839.6</v>
      </c>
      <c r="E928" s="255">
        <v>19810.612500000003</v>
      </c>
      <c r="F928" s="256">
        <v>25650.212500000005</v>
      </c>
      <c r="G928" s="231"/>
    </row>
    <row r="929" spans="1:7" s="58" customFormat="1" ht="13.5" customHeight="1" x14ac:dyDescent="0.2">
      <c r="A929" s="364">
        <v>2018</v>
      </c>
      <c r="B929" s="365" t="s">
        <v>38</v>
      </c>
      <c r="C929" s="365" t="s">
        <v>87</v>
      </c>
      <c r="D929" s="366">
        <v>7023.02</v>
      </c>
      <c r="E929" s="366">
        <v>21755.403000000002</v>
      </c>
      <c r="F929" s="367">
        <v>28778.422999999999</v>
      </c>
      <c r="G929" s="231"/>
    </row>
    <row r="930" spans="1:7" s="58" customFormat="1" ht="13.5" customHeight="1" x14ac:dyDescent="0.2">
      <c r="A930" s="254">
        <v>2018</v>
      </c>
      <c r="B930" s="170" t="s">
        <v>39</v>
      </c>
      <c r="C930" s="170" t="s">
        <v>87</v>
      </c>
      <c r="D930" s="255">
        <v>6642.2599999999993</v>
      </c>
      <c r="E930" s="255">
        <v>21780.886999999999</v>
      </c>
      <c r="F930" s="256">
        <v>28423.147000000001</v>
      </c>
      <c r="G930" s="231"/>
    </row>
    <row r="931" spans="1:7" s="58" customFormat="1" ht="13.5" customHeight="1" x14ac:dyDescent="0.2">
      <c r="A931" s="364">
        <v>2018</v>
      </c>
      <c r="B931" s="365" t="s">
        <v>40</v>
      </c>
      <c r="C931" s="365" t="s">
        <v>87</v>
      </c>
      <c r="D931" s="366">
        <v>6019.68</v>
      </c>
      <c r="E931" s="366">
        <v>23885.967499999999</v>
      </c>
      <c r="F931" s="367">
        <v>29905.647500000003</v>
      </c>
      <c r="G931" s="231"/>
    </row>
    <row r="932" spans="1:7" s="58" customFormat="1" ht="13.5" customHeight="1" x14ac:dyDescent="0.2">
      <c r="A932" s="254">
        <v>2018</v>
      </c>
      <c r="B932" s="170" t="s">
        <v>41</v>
      </c>
      <c r="C932" s="170" t="s">
        <v>87</v>
      </c>
      <c r="D932" s="255">
        <v>6482.76</v>
      </c>
      <c r="E932" s="255">
        <v>23942.728999999999</v>
      </c>
      <c r="F932" s="256">
        <v>30425.488999999998</v>
      </c>
      <c r="G932" s="231"/>
    </row>
    <row r="933" spans="1:7" s="58" customFormat="1" ht="13.5" customHeight="1" x14ac:dyDescent="0.2">
      <c r="A933" s="364">
        <v>2018</v>
      </c>
      <c r="B933" s="365" t="s">
        <v>42</v>
      </c>
      <c r="C933" s="365" t="s">
        <v>87</v>
      </c>
      <c r="D933" s="366">
        <v>5515.7900000000009</v>
      </c>
      <c r="E933" s="366">
        <v>22005.502</v>
      </c>
      <c r="F933" s="367">
        <v>27521.292000000001</v>
      </c>
      <c r="G933" s="231"/>
    </row>
    <row r="934" spans="1:7" s="58" customFormat="1" ht="13.5" customHeight="1" x14ac:dyDescent="0.2">
      <c r="A934" s="254">
        <v>2019</v>
      </c>
      <c r="B934" s="170" t="s">
        <v>43</v>
      </c>
      <c r="C934" s="170" t="s">
        <v>87</v>
      </c>
      <c r="D934" s="255">
        <v>4193.46</v>
      </c>
      <c r="E934" s="255">
        <v>19289.315999999999</v>
      </c>
      <c r="F934" s="256">
        <v>23482.776000000002</v>
      </c>
      <c r="G934" s="231"/>
    </row>
    <row r="935" spans="1:7" s="58" customFormat="1" ht="13.5" customHeight="1" x14ac:dyDescent="0.2">
      <c r="A935" s="364">
        <v>2019</v>
      </c>
      <c r="B935" s="365" t="s">
        <v>44</v>
      </c>
      <c r="C935" s="365" t="s">
        <v>87</v>
      </c>
      <c r="D935" s="366">
        <v>4720.8599999999997</v>
      </c>
      <c r="E935" s="366">
        <v>22278.854500000005</v>
      </c>
      <c r="F935" s="367">
        <v>26999.714500000002</v>
      </c>
      <c r="G935" s="231"/>
    </row>
    <row r="936" spans="1:7" s="58" customFormat="1" ht="13.5" customHeight="1" x14ac:dyDescent="0.2">
      <c r="A936" s="254">
        <v>2019</v>
      </c>
      <c r="B936" s="170" t="s">
        <v>45</v>
      </c>
      <c r="C936" s="170" t="s">
        <v>87</v>
      </c>
      <c r="D936" s="255">
        <v>5561.88</v>
      </c>
      <c r="E936" s="255">
        <v>25057.942499999997</v>
      </c>
      <c r="F936" s="256">
        <v>30619.822499999998</v>
      </c>
      <c r="G936" s="231"/>
    </row>
    <row r="937" spans="1:7" s="58" customFormat="1" ht="13.5" customHeight="1" x14ac:dyDescent="0.2">
      <c r="A937" s="364">
        <v>2019</v>
      </c>
      <c r="B937" s="365" t="s">
        <v>33</v>
      </c>
      <c r="C937" s="365" t="s">
        <v>87</v>
      </c>
      <c r="D937" s="366">
        <v>4991.53</v>
      </c>
      <c r="E937" s="366">
        <v>22079.438000000002</v>
      </c>
      <c r="F937" s="367">
        <v>27070.968000000001</v>
      </c>
      <c r="G937" s="231"/>
    </row>
    <row r="938" spans="1:7" s="58" customFormat="1" ht="13.5" customHeight="1" x14ac:dyDescent="0.2">
      <c r="A938" s="254">
        <v>2019</v>
      </c>
      <c r="B938" s="170" t="s">
        <v>35</v>
      </c>
      <c r="C938" s="170" t="s">
        <v>87</v>
      </c>
      <c r="D938" s="255">
        <v>5891.76</v>
      </c>
      <c r="E938" s="255">
        <v>24027.929499999998</v>
      </c>
      <c r="F938" s="256">
        <v>29919.6895</v>
      </c>
      <c r="G938" s="231"/>
    </row>
    <row r="939" spans="1:7" s="58" customFormat="1" ht="13.5" customHeight="1" x14ac:dyDescent="0.2">
      <c r="A939" s="364">
        <v>2019</v>
      </c>
      <c r="B939" s="365" t="s">
        <v>36</v>
      </c>
      <c r="C939" s="365" t="s">
        <v>87</v>
      </c>
      <c r="D939" s="366">
        <v>5179.3100000000004</v>
      </c>
      <c r="E939" s="366">
        <v>22406.357000000004</v>
      </c>
      <c r="F939" s="367">
        <v>27585.667000000001</v>
      </c>
      <c r="G939" s="231"/>
    </row>
    <row r="940" spans="1:7" s="58" customFormat="1" ht="13.5" customHeight="1" x14ac:dyDescent="0.2">
      <c r="A940" s="254">
        <v>2019</v>
      </c>
      <c r="B940" s="170" t="s">
        <v>37</v>
      </c>
      <c r="C940" s="170" t="s">
        <v>87</v>
      </c>
      <c r="D940" s="255">
        <v>6470.96</v>
      </c>
      <c r="E940" s="255">
        <v>25215.412499999999</v>
      </c>
      <c r="F940" s="256">
        <v>31686.372500000001</v>
      </c>
      <c r="G940" s="231"/>
    </row>
    <row r="941" spans="1:7" s="58" customFormat="1" ht="13.5" customHeight="1" x14ac:dyDescent="0.2">
      <c r="A941" s="364">
        <v>2019</v>
      </c>
      <c r="B941" s="365" t="s">
        <v>38</v>
      </c>
      <c r="C941" s="365" t="s">
        <v>87</v>
      </c>
      <c r="D941" s="366">
        <v>6131.1</v>
      </c>
      <c r="E941" s="366">
        <v>25198.209000000003</v>
      </c>
      <c r="F941" s="367">
        <v>31329.309000000005</v>
      </c>
      <c r="G941" s="231"/>
    </row>
    <row r="942" spans="1:7" s="58" customFormat="1" ht="13.5" customHeight="1" x14ac:dyDescent="0.2">
      <c r="A942" s="254">
        <v>2019</v>
      </c>
      <c r="B942" s="170" t="s">
        <v>39</v>
      </c>
      <c r="C942" s="170" t="s">
        <v>87</v>
      </c>
      <c r="D942" s="255">
        <v>6471.17</v>
      </c>
      <c r="E942" s="255">
        <v>26059.794000000002</v>
      </c>
      <c r="F942" s="256">
        <v>32530.964000000004</v>
      </c>
      <c r="G942" s="231"/>
    </row>
    <row r="943" spans="1:7" s="58" customFormat="1" ht="13.5" customHeight="1" x14ac:dyDescent="0.2">
      <c r="A943" s="364">
        <v>2019</v>
      </c>
      <c r="B943" s="365" t="s">
        <v>40</v>
      </c>
      <c r="C943" s="365" t="s">
        <v>87</v>
      </c>
      <c r="D943" s="366">
        <v>7965.0990000000002</v>
      </c>
      <c r="E943" s="366">
        <v>23135.896499999995</v>
      </c>
      <c r="F943" s="367">
        <v>31100.995500000001</v>
      </c>
      <c r="G943" s="231"/>
    </row>
    <row r="944" spans="1:7" s="58" customFormat="1" ht="13.5" customHeight="1" x14ac:dyDescent="0.2">
      <c r="A944" s="254">
        <v>2019</v>
      </c>
      <c r="B944" s="170" t="s">
        <v>41</v>
      </c>
      <c r="C944" s="170" t="s">
        <v>87</v>
      </c>
      <c r="D944" s="255">
        <v>8243.7890000000007</v>
      </c>
      <c r="E944" s="255">
        <v>27546.642500000002</v>
      </c>
      <c r="F944" s="256">
        <v>35790.431499999999</v>
      </c>
      <c r="G944" s="231"/>
    </row>
    <row r="945" spans="1:7" s="58" customFormat="1" ht="13.5" customHeight="1" x14ac:dyDescent="0.2">
      <c r="A945" s="364">
        <v>2019</v>
      </c>
      <c r="B945" s="365" t="s">
        <v>42</v>
      </c>
      <c r="C945" s="365" t="s">
        <v>87</v>
      </c>
      <c r="D945" s="366">
        <v>8198.94</v>
      </c>
      <c r="E945" s="366">
        <v>29526.499499999998</v>
      </c>
      <c r="F945" s="367">
        <v>37725.4395</v>
      </c>
      <c r="G945" s="231"/>
    </row>
    <row r="946" spans="1:7" s="58" customFormat="1" ht="13.5" customHeight="1" x14ac:dyDescent="0.2">
      <c r="A946" s="254">
        <v>2020</v>
      </c>
      <c r="B946" s="170" t="s">
        <v>43</v>
      </c>
      <c r="C946" s="170" t="s">
        <v>87</v>
      </c>
      <c r="D946" s="255">
        <v>6766</v>
      </c>
      <c r="E946" s="255">
        <v>24820.470499999999</v>
      </c>
      <c r="F946" s="256">
        <v>31586.470499999999</v>
      </c>
      <c r="G946" s="231"/>
    </row>
    <row r="947" spans="1:7" s="58" customFormat="1" ht="13.5" customHeight="1" x14ac:dyDescent="0.2">
      <c r="A947" s="364">
        <v>2020</v>
      </c>
      <c r="B947" s="365" t="s">
        <v>44</v>
      </c>
      <c r="C947" s="365" t="s">
        <v>87</v>
      </c>
      <c r="D947" s="366">
        <v>8858.119999999999</v>
      </c>
      <c r="E947" s="366">
        <v>21826.757499999996</v>
      </c>
      <c r="F947" s="367">
        <v>30684.877499999999</v>
      </c>
      <c r="G947" s="231"/>
    </row>
    <row r="948" spans="1:7" s="58" customFormat="1" ht="13.5" customHeight="1" x14ac:dyDescent="0.2">
      <c r="A948" s="254">
        <v>2020</v>
      </c>
      <c r="B948" s="170" t="s">
        <v>45</v>
      </c>
      <c r="C948" s="170" t="s">
        <v>87</v>
      </c>
      <c r="D948" s="255">
        <v>6062.4699999999993</v>
      </c>
      <c r="E948" s="255">
        <v>17422.422500000001</v>
      </c>
      <c r="F948" s="256">
        <v>23484.892499999998</v>
      </c>
      <c r="G948" s="231"/>
    </row>
    <row r="949" spans="1:7" s="58" customFormat="1" ht="13.5" customHeight="1" x14ac:dyDescent="0.2">
      <c r="A949" s="364">
        <v>2020</v>
      </c>
      <c r="B949" s="365" t="s">
        <v>33</v>
      </c>
      <c r="C949" s="365" t="s">
        <v>87</v>
      </c>
      <c r="D949" s="366">
        <v>470.09</v>
      </c>
      <c r="E949" s="366">
        <v>6361.5994999999994</v>
      </c>
      <c r="F949" s="367">
        <v>6831.6894999999995</v>
      </c>
      <c r="G949" s="231"/>
    </row>
    <row r="950" spans="1:7" s="58" customFormat="1" ht="13.5" customHeight="1" x14ac:dyDescent="0.2">
      <c r="A950" s="254">
        <v>2020</v>
      </c>
      <c r="B950" s="170" t="s">
        <v>35</v>
      </c>
      <c r="C950" s="170" t="s">
        <v>87</v>
      </c>
      <c r="D950" s="255">
        <v>3087.0730002288838</v>
      </c>
      <c r="E950" s="255">
        <v>17306.565500612258</v>
      </c>
      <c r="F950" s="256">
        <v>20393.638500841142</v>
      </c>
      <c r="G950" s="231"/>
    </row>
    <row r="951" spans="1:7" s="58" customFormat="1" ht="13.5" customHeight="1" x14ac:dyDescent="0.2">
      <c r="A951" s="364">
        <v>2020</v>
      </c>
      <c r="B951" s="365" t="s">
        <v>36</v>
      </c>
      <c r="C951" s="365" t="s">
        <v>87</v>
      </c>
      <c r="D951" s="366">
        <v>5688.5979790954598</v>
      </c>
      <c r="E951" s="366">
        <v>20406.970001752852</v>
      </c>
      <c r="F951" s="367">
        <v>26095.567980848315</v>
      </c>
      <c r="G951" s="231"/>
    </row>
    <row r="952" spans="1:7" s="58" customFormat="1" ht="13.5" customHeight="1" x14ac:dyDescent="0.2">
      <c r="A952" s="254">
        <v>2020</v>
      </c>
      <c r="B952" s="170" t="s">
        <v>37</v>
      </c>
      <c r="C952" s="170" t="s">
        <v>87</v>
      </c>
      <c r="D952" s="255">
        <v>7110.1120076293937</v>
      </c>
      <c r="E952" s="255">
        <v>24498.0955001564</v>
      </c>
      <c r="F952" s="256">
        <v>31608.207507785795</v>
      </c>
      <c r="G952" s="231"/>
    </row>
    <row r="953" spans="1:7" s="58" customFormat="1" ht="13.5" customHeight="1" x14ac:dyDescent="0.2">
      <c r="A953" s="364">
        <v>2020</v>
      </c>
      <c r="B953" s="365" t="s">
        <v>38</v>
      </c>
      <c r="C953" s="365" t="s">
        <v>87</v>
      </c>
      <c r="D953" s="366">
        <v>7135.9669591064448</v>
      </c>
      <c r="E953" s="366">
        <v>24784.241499716783</v>
      </c>
      <c r="F953" s="367">
        <v>31920.208458823232</v>
      </c>
      <c r="G953" s="231"/>
    </row>
    <row r="954" spans="1:7" s="58" customFormat="1" ht="13.5" customHeight="1" x14ac:dyDescent="0.2">
      <c r="A954" s="254">
        <v>2020</v>
      </c>
      <c r="B954" s="170" t="s">
        <v>39</v>
      </c>
      <c r="C954" s="170" t="s">
        <v>87</v>
      </c>
      <c r="D954" s="255">
        <v>7349.0900249981887</v>
      </c>
      <c r="E954" s="255">
        <v>25929.925491830825</v>
      </c>
      <c r="F954" s="256">
        <v>33279.015516829015</v>
      </c>
      <c r="G954" s="231"/>
    </row>
    <row r="955" spans="1:7" s="58" customFormat="1" ht="13.5" customHeight="1" x14ac:dyDescent="0.2">
      <c r="A955" s="364">
        <v>2020</v>
      </c>
      <c r="B955" s="365" t="s">
        <v>40</v>
      </c>
      <c r="C955" s="365" t="s">
        <v>87</v>
      </c>
      <c r="D955" s="366">
        <v>7340.5599894738207</v>
      </c>
      <c r="E955" s="366">
        <v>28037.209999076844</v>
      </c>
      <c r="F955" s="367">
        <v>35377.769988550659</v>
      </c>
      <c r="G955" s="231"/>
    </row>
    <row r="956" spans="1:7" s="58" customFormat="1" ht="13.5" customHeight="1" x14ac:dyDescent="0.2">
      <c r="A956" s="254">
        <v>2020</v>
      </c>
      <c r="B956" s="170" t="s">
        <v>41</v>
      </c>
      <c r="C956" s="170" t="s">
        <v>87</v>
      </c>
      <c r="D956" s="255">
        <v>7020.8779943542495</v>
      </c>
      <c r="E956" s="255">
        <v>26523.905996856509</v>
      </c>
      <c r="F956" s="256">
        <v>33544.783991210759</v>
      </c>
      <c r="G956" s="231"/>
    </row>
    <row r="957" spans="1:7" s="58" customFormat="1" ht="13.5" customHeight="1" x14ac:dyDescent="0.2">
      <c r="A957" s="364">
        <v>2020</v>
      </c>
      <c r="B957" s="365" t="s">
        <v>42</v>
      </c>
      <c r="C957" s="365" t="s">
        <v>87</v>
      </c>
      <c r="D957" s="366">
        <v>6853.4109707126636</v>
      </c>
      <c r="E957" s="366">
        <v>26772.074501163963</v>
      </c>
      <c r="F957" s="367">
        <v>33625.485471876622</v>
      </c>
      <c r="G957" s="231"/>
    </row>
    <row r="958" spans="1:7" s="58" customFormat="1" ht="13.5" customHeight="1" x14ac:dyDescent="0.2">
      <c r="A958" s="254">
        <v>2021</v>
      </c>
      <c r="B958" s="170" t="s">
        <v>43</v>
      </c>
      <c r="C958" s="170" t="s">
        <v>87</v>
      </c>
      <c r="D958" s="255">
        <v>5572.5500519561783</v>
      </c>
      <c r="E958" s="255">
        <v>24652.938997861864</v>
      </c>
      <c r="F958" s="256">
        <v>30225.489049818039</v>
      </c>
      <c r="G958" s="231"/>
    </row>
    <row r="959" spans="1:7" s="58" customFormat="1" ht="13.5" customHeight="1" x14ac:dyDescent="0.2">
      <c r="A959" s="364">
        <v>2021</v>
      </c>
      <c r="B959" s="365" t="s">
        <v>44</v>
      </c>
      <c r="C959" s="365" t="s">
        <v>87</v>
      </c>
      <c r="D959" s="366">
        <v>5349.9569852999994</v>
      </c>
      <c r="E959" s="366">
        <v>25067.324514800002</v>
      </c>
      <c r="F959" s="367">
        <v>30417.281500100002</v>
      </c>
      <c r="G959" s="231"/>
    </row>
    <row r="960" spans="1:7" s="58" customFormat="1" ht="13.5" customHeight="1" x14ac:dyDescent="0.2">
      <c r="A960" s="254">
        <v>2021</v>
      </c>
      <c r="B960" s="170" t="s">
        <v>45</v>
      </c>
      <c r="C960" s="170" t="s">
        <v>87</v>
      </c>
      <c r="D960" s="255">
        <v>6434.1630024223341</v>
      </c>
      <c r="E960" s="255">
        <v>28631.678507540822</v>
      </c>
      <c r="F960" s="256">
        <v>35065.841509963153</v>
      </c>
      <c r="G960" s="231"/>
    </row>
    <row r="961" spans="1:7" s="58" customFormat="1" ht="13.5" customHeight="1" x14ac:dyDescent="0.2">
      <c r="A961" s="364">
        <v>2021</v>
      </c>
      <c r="B961" s="365" t="s">
        <v>33</v>
      </c>
      <c r="C961" s="365" t="s">
        <v>87</v>
      </c>
      <c r="D961" s="366">
        <v>5116.433985961914</v>
      </c>
      <c r="E961" s="366">
        <v>23741.392504680276</v>
      </c>
      <c r="F961" s="367">
        <v>28857.82649064219</v>
      </c>
      <c r="G961" s="231"/>
    </row>
    <row r="962" spans="1:7" s="58" customFormat="1" ht="13.5" customHeight="1" x14ac:dyDescent="0.2">
      <c r="A962" s="254">
        <v>2021</v>
      </c>
      <c r="B962" s="170" t="s">
        <v>35</v>
      </c>
      <c r="C962" s="170" t="s">
        <v>87</v>
      </c>
      <c r="D962" s="255">
        <v>3864.8110051116946</v>
      </c>
      <c r="E962" s="255">
        <v>21377.384500998618</v>
      </c>
      <c r="F962" s="256">
        <v>25242.195506110307</v>
      </c>
      <c r="G962" s="231"/>
    </row>
    <row r="963" spans="1:7" s="58" customFormat="1" ht="13.5" customHeight="1" x14ac:dyDescent="0.2">
      <c r="A963" s="364">
        <v>2021</v>
      </c>
      <c r="B963" s="365" t="s">
        <v>36</v>
      </c>
      <c r="C963" s="365" t="s">
        <v>87</v>
      </c>
      <c r="D963" s="366">
        <v>5008.9400177001971</v>
      </c>
      <c r="E963" s="366">
        <v>23887.812530375992</v>
      </c>
      <c r="F963" s="367">
        <v>28896.752548076187</v>
      </c>
      <c r="G963" s="231"/>
    </row>
    <row r="964" spans="1:7" s="58" customFormat="1" ht="13.5" customHeight="1" x14ac:dyDescent="0.2">
      <c r="A964" s="254">
        <v>2021</v>
      </c>
      <c r="B964" s="170" t="s">
        <v>37</v>
      </c>
      <c r="C964" s="170" t="s">
        <v>87</v>
      </c>
      <c r="D964" s="255">
        <v>5786.3430006866447</v>
      </c>
      <c r="E964" s="255">
        <v>24652.2955042305</v>
      </c>
      <c r="F964" s="256">
        <v>30438.638504917144</v>
      </c>
      <c r="G964" s="231"/>
    </row>
    <row r="965" spans="1:7" s="58" customFormat="1" ht="13.5" customHeight="1" x14ac:dyDescent="0.2">
      <c r="A965" s="364">
        <v>2021</v>
      </c>
      <c r="B965" s="365" t="s">
        <v>38</v>
      </c>
      <c r="C965" s="365" t="s">
        <v>87</v>
      </c>
      <c r="D965" s="366">
        <v>5560.4490091552743</v>
      </c>
      <c r="E965" s="366">
        <v>22607.061992095947</v>
      </c>
      <c r="F965" s="367">
        <v>28167.511001251223</v>
      </c>
      <c r="G965" s="231"/>
    </row>
    <row r="966" spans="1:7" s="58" customFormat="1" ht="13.5" customHeight="1" x14ac:dyDescent="0.2">
      <c r="A966" s="254">
        <v>2021</v>
      </c>
      <c r="B966" s="170" t="s">
        <v>39</v>
      </c>
      <c r="C966" s="170" t="s">
        <v>87</v>
      </c>
      <c r="D966" s="255">
        <v>5994.614968109131</v>
      </c>
      <c r="E966" s="255">
        <v>25973.558507108686</v>
      </c>
      <c r="F966" s="256">
        <v>31968.173475217816</v>
      </c>
      <c r="G966" s="231"/>
    </row>
    <row r="967" spans="1:7" s="58" customFormat="1" ht="13.5" customHeight="1" x14ac:dyDescent="0.2">
      <c r="A967" s="364">
        <v>2021</v>
      </c>
      <c r="B967" s="365" t="s">
        <v>40</v>
      </c>
      <c r="C967" s="365" t="s">
        <v>87</v>
      </c>
      <c r="D967" s="366">
        <v>6715.9640073242172</v>
      </c>
      <c r="E967" s="366">
        <v>24208.510518981933</v>
      </c>
      <c r="F967" s="367">
        <v>30924.474526306149</v>
      </c>
      <c r="G967" s="231"/>
    </row>
    <row r="968" spans="1:7" s="58" customFormat="1" ht="13.5" customHeight="1" x14ac:dyDescent="0.2">
      <c r="A968" s="254">
        <v>2021</v>
      </c>
      <c r="B968" s="170" t="s">
        <v>41</v>
      </c>
      <c r="C968" s="170" t="s">
        <v>87</v>
      </c>
      <c r="D968" s="255">
        <v>6783.5190299072265</v>
      </c>
      <c r="E968" s="255">
        <v>25491.068013774871</v>
      </c>
      <c r="F968" s="256">
        <v>32274.587043682099</v>
      </c>
      <c r="G968" s="231"/>
    </row>
    <row r="969" spans="1:7" s="58" customFormat="1" ht="13.5" customHeight="1" x14ac:dyDescent="0.2">
      <c r="A969" s="364">
        <v>2021</v>
      </c>
      <c r="B969" s="365" t="s">
        <v>42</v>
      </c>
      <c r="C969" s="365" t="s">
        <v>87</v>
      </c>
      <c r="D969" s="366">
        <v>6967.5650286865239</v>
      </c>
      <c r="E969" s="366">
        <v>25977.788004683011</v>
      </c>
      <c r="F969" s="367">
        <v>32945.353033369538</v>
      </c>
      <c r="G969" s="231"/>
    </row>
    <row r="970" spans="1:7" s="58" customFormat="1" ht="13.5" customHeight="1" x14ac:dyDescent="0.2">
      <c r="A970" s="254">
        <v>2022</v>
      </c>
      <c r="B970" s="170" t="s">
        <v>43</v>
      </c>
      <c r="C970" s="170" t="s">
        <v>87</v>
      </c>
      <c r="D970" s="385">
        <v>5155.0739951171872</v>
      </c>
      <c r="E970" s="385">
        <v>19413.412007438063</v>
      </c>
      <c r="F970" s="386">
        <v>24568.486002555244</v>
      </c>
      <c r="G970" s="231"/>
    </row>
    <row r="971" spans="1:7" s="58" customFormat="1" ht="13.5" customHeight="1" x14ac:dyDescent="0.2">
      <c r="A971" s="364">
        <v>2022</v>
      </c>
      <c r="B971" s="365" t="s">
        <v>44</v>
      </c>
      <c r="C971" s="365" t="s">
        <v>87</v>
      </c>
      <c r="D971" s="366">
        <v>5833.8009896240237</v>
      </c>
      <c r="E971" s="366">
        <v>24614.711493380666</v>
      </c>
      <c r="F971" s="367">
        <v>30448.512483004692</v>
      </c>
      <c r="G971" s="231"/>
    </row>
    <row r="972" spans="1:7" s="58" customFormat="1" ht="13.5" customHeight="1" x14ac:dyDescent="0.2">
      <c r="A972" s="254">
        <v>2022</v>
      </c>
      <c r="B972" s="170" t="s">
        <v>45</v>
      </c>
      <c r="C972" s="170" t="s">
        <v>87</v>
      </c>
      <c r="D972" s="385">
        <v>6306.514026702881</v>
      </c>
      <c r="E972" s="385">
        <v>29869.262983844757</v>
      </c>
      <c r="F972" s="386">
        <v>36175.777010547637</v>
      </c>
      <c r="G972" s="231"/>
    </row>
    <row r="973" spans="1:7" s="58" customFormat="1" ht="13.5" customHeight="1" x14ac:dyDescent="0.2">
      <c r="A973" s="364">
        <v>2022</v>
      </c>
      <c r="B973" s="365" t="s">
        <v>33</v>
      </c>
      <c r="C973" s="365" t="s">
        <v>87</v>
      </c>
      <c r="D973" s="366">
        <v>5420.7300720214844</v>
      </c>
      <c r="E973" s="366">
        <v>21936.504994523999</v>
      </c>
      <c r="F973" s="367">
        <v>27357.235066545487</v>
      </c>
      <c r="G973" s="231"/>
    </row>
    <row r="974" spans="1:7" s="58" customFormat="1" ht="13.5" customHeight="1" x14ac:dyDescent="0.2">
      <c r="A974" s="254">
        <v>2022</v>
      </c>
      <c r="B974" s="170" t="s">
        <v>35</v>
      </c>
      <c r="C974" s="170" t="s">
        <v>87</v>
      </c>
      <c r="D974" s="385">
        <v>5919.6300231933601</v>
      </c>
      <c r="E974" s="385">
        <v>26693.073541449543</v>
      </c>
      <c r="F974" s="386">
        <v>32612.703564642907</v>
      </c>
      <c r="G974" s="231"/>
    </row>
    <row r="975" spans="1:7" s="58" customFormat="1" ht="13.5" customHeight="1" x14ac:dyDescent="0.2">
      <c r="A975" s="364">
        <v>2022</v>
      </c>
      <c r="B975" s="365" t="s">
        <v>36</v>
      </c>
      <c r="C975" s="365" t="s">
        <v>87</v>
      </c>
      <c r="D975" s="366">
        <v>6030.9500384521489</v>
      </c>
      <c r="E975" s="366">
        <v>24794.912481938478</v>
      </c>
      <c r="F975" s="367">
        <v>30825.862520390627</v>
      </c>
      <c r="G975" s="231"/>
    </row>
    <row r="976" spans="1:7" s="58" customFormat="1" ht="13.5" customHeight="1" x14ac:dyDescent="0.2">
      <c r="A976" s="254">
        <v>2022</v>
      </c>
      <c r="B976" s="170" t="s">
        <v>37</v>
      </c>
      <c r="C976" s="170" t="s">
        <v>87</v>
      </c>
      <c r="D976" s="385">
        <v>6134.9</v>
      </c>
      <c r="E976" s="385">
        <v>25281.840500000002</v>
      </c>
      <c r="F976" s="386">
        <v>31416.740500000007</v>
      </c>
      <c r="G976" s="231"/>
    </row>
    <row r="977" spans="1:7" s="58" customFormat="1" ht="13.5" customHeight="1" x14ac:dyDescent="0.2">
      <c r="A977" s="364">
        <v>2022</v>
      </c>
      <c r="B977" s="365" t="s">
        <v>38</v>
      </c>
      <c r="C977" s="365" t="s">
        <v>87</v>
      </c>
      <c r="D977" s="366">
        <v>6162.7700276184096</v>
      </c>
      <c r="E977" s="366">
        <v>26812.096982176903</v>
      </c>
      <c r="F977" s="367">
        <v>32974.867009795307</v>
      </c>
      <c r="G977" s="231"/>
    </row>
    <row r="978" spans="1:7" s="58" customFormat="1" ht="13.5" customHeight="1" x14ac:dyDescent="0.2">
      <c r="A978" s="254">
        <v>2022</v>
      </c>
      <c r="B978" s="170" t="s">
        <v>39</v>
      </c>
      <c r="C978" s="170" t="s">
        <v>87</v>
      </c>
      <c r="D978" s="385">
        <v>6488.6129999999994</v>
      </c>
      <c r="E978" s="385">
        <v>27968.551000000003</v>
      </c>
      <c r="F978" s="386">
        <v>34457.164000000004</v>
      </c>
      <c r="G978" s="231"/>
    </row>
    <row r="979" spans="1:7" s="58" customFormat="1" ht="13.5" customHeight="1" x14ac:dyDescent="0.2">
      <c r="A979" s="364">
        <v>2022</v>
      </c>
      <c r="B979" s="366" t="s">
        <v>40</v>
      </c>
      <c r="C979" s="366" t="s">
        <v>87</v>
      </c>
      <c r="D979" s="366">
        <v>7402.8900437927241</v>
      </c>
      <c r="E979" s="366">
        <v>25962.586478077177</v>
      </c>
      <c r="F979" s="367">
        <v>33365.476521869896</v>
      </c>
      <c r="G979" s="231"/>
    </row>
    <row r="980" spans="1:7" s="58" customFormat="1" ht="13.5" customHeight="1" x14ac:dyDescent="0.2">
      <c r="A980" s="254">
        <v>2022</v>
      </c>
      <c r="B980" s="385" t="s">
        <v>41</v>
      </c>
      <c r="C980" s="385" t="s">
        <v>87</v>
      </c>
      <c r="D980" s="385">
        <v>7398.1300502014192</v>
      </c>
      <c r="E980" s="385">
        <v>25208.751036253212</v>
      </c>
      <c r="F980" s="386">
        <v>32606.881086454632</v>
      </c>
      <c r="G980" s="231"/>
    </row>
    <row r="981" spans="1:7" s="58" customFormat="1" ht="13.5" customHeight="1" x14ac:dyDescent="0.2">
      <c r="A981" s="364">
        <v>2022</v>
      </c>
      <c r="B981" s="366" t="s">
        <v>42</v>
      </c>
      <c r="C981" s="366" t="s">
        <v>87</v>
      </c>
      <c r="D981" s="366">
        <v>6969.8100012207033</v>
      </c>
      <c r="E981" s="366">
        <v>28364.03500063136</v>
      </c>
      <c r="F981" s="367">
        <v>35333.845001852067</v>
      </c>
      <c r="G981" s="231"/>
    </row>
    <row r="982" spans="1:7" s="58" customFormat="1" ht="13.5" customHeight="1" x14ac:dyDescent="0.2">
      <c r="A982" s="254">
        <v>2023</v>
      </c>
      <c r="B982" s="385" t="s">
        <v>43</v>
      </c>
      <c r="C982" s="385" t="s">
        <v>87</v>
      </c>
      <c r="D982" s="385">
        <v>7876.180032424927</v>
      </c>
      <c r="E982" s="385">
        <v>18327.637015220644</v>
      </c>
      <c r="F982" s="386">
        <v>26203.817047645567</v>
      </c>
      <c r="G982" s="231"/>
    </row>
    <row r="983" spans="1:7" s="58" customFormat="1" ht="13.5" customHeight="1" x14ac:dyDescent="0.2">
      <c r="A983" s="364">
        <v>2023</v>
      </c>
      <c r="B983" s="366" t="s">
        <v>44</v>
      </c>
      <c r="C983" s="366" t="s">
        <v>87</v>
      </c>
      <c r="D983" s="366">
        <v>7982.8799849999996</v>
      </c>
      <c r="E983" s="366">
        <v>24002.916453950002</v>
      </c>
      <c r="F983" s="367">
        <v>31985.796438949998</v>
      </c>
      <c r="G983" s="231"/>
    </row>
    <row r="984" spans="1:7" s="58" customFormat="1" ht="13.5" customHeight="1" x14ac:dyDescent="0.2">
      <c r="A984" s="254">
        <v>2023</v>
      </c>
      <c r="B984" s="385" t="s">
        <v>45</v>
      </c>
      <c r="C984" s="385" t="s">
        <v>87</v>
      </c>
      <c r="D984" s="385">
        <v>7177.5200206756599</v>
      </c>
      <c r="E984" s="385">
        <v>26529.129470655822</v>
      </c>
      <c r="F984" s="386">
        <v>33706.649491331482</v>
      </c>
      <c r="G984" s="231"/>
    </row>
    <row r="985" spans="1:7" s="58" customFormat="1" ht="13.5" customHeight="1" x14ac:dyDescent="0.2">
      <c r="A985" s="364">
        <v>2023</v>
      </c>
      <c r="B985" s="366" t="s">
        <v>33</v>
      </c>
      <c r="C985" s="366" t="s">
        <v>87</v>
      </c>
      <c r="D985" s="366">
        <v>5591.6100191497808</v>
      </c>
      <c r="E985" s="366">
        <v>21330.526995572211</v>
      </c>
      <c r="F985" s="367">
        <v>26922.13701472199</v>
      </c>
      <c r="G985" s="231"/>
    </row>
    <row r="986" spans="1:7" s="58" customFormat="1" ht="13.5" customHeight="1" x14ac:dyDescent="0.2">
      <c r="A986" s="254">
        <v>2023</v>
      </c>
      <c r="B986" s="385" t="s">
        <v>35</v>
      </c>
      <c r="C986" s="385" t="s">
        <v>87</v>
      </c>
      <c r="D986" s="385">
        <v>6800.9399746704112</v>
      </c>
      <c r="E986" s="385">
        <v>26132.874011436943</v>
      </c>
      <c r="F986" s="386">
        <v>32933.813986107351</v>
      </c>
      <c r="G986" s="231"/>
    </row>
    <row r="987" spans="1:7" s="58" customFormat="1" ht="13.5" customHeight="1" x14ac:dyDescent="0.2">
      <c r="A987" s="364">
        <v>2023</v>
      </c>
      <c r="B987" s="366" t="s">
        <v>36</v>
      </c>
      <c r="C987" s="366" t="s">
        <v>87</v>
      </c>
      <c r="D987" s="366">
        <v>6048.1799579199997</v>
      </c>
      <c r="E987" s="366">
        <v>24349.602496400003</v>
      </c>
      <c r="F987" s="367">
        <v>30397.782454320004</v>
      </c>
      <c r="G987" s="231"/>
    </row>
    <row r="988" spans="1:7" s="58" customFormat="1" ht="13.5" customHeight="1" x14ac:dyDescent="0.2">
      <c r="A988" s="254">
        <v>2023</v>
      </c>
      <c r="B988" s="385" t="s">
        <v>37</v>
      </c>
      <c r="C988" s="385" t="s">
        <v>87</v>
      </c>
      <c r="D988" s="385">
        <v>5920.31</v>
      </c>
      <c r="E988" s="385">
        <v>24660.461500000001</v>
      </c>
      <c r="F988" s="386">
        <v>30580.771499999999</v>
      </c>
      <c r="G988" s="231"/>
    </row>
    <row r="989" spans="1:7" s="58" customFormat="1" ht="13.5" customHeight="1" x14ac:dyDescent="0.2">
      <c r="A989" s="364">
        <v>2023</v>
      </c>
      <c r="B989" s="366" t="s">
        <v>38</v>
      </c>
      <c r="C989" s="366" t="s">
        <v>87</v>
      </c>
      <c r="D989" s="366">
        <v>6725.9799847030699</v>
      </c>
      <c r="E989" s="366">
        <v>26728.759490169527</v>
      </c>
      <c r="F989" s="367">
        <v>33454.739474872593</v>
      </c>
      <c r="G989" s="231"/>
    </row>
    <row r="990" spans="1:7" s="58" customFormat="1" ht="13.5" customHeight="1" x14ac:dyDescent="0.2">
      <c r="A990" s="254">
        <v>2023</v>
      </c>
      <c r="B990" s="385" t="s">
        <v>39</v>
      </c>
      <c r="C990" s="385" t="s">
        <v>87</v>
      </c>
      <c r="D990" s="385">
        <v>6730.3600000000006</v>
      </c>
      <c r="E990" s="385">
        <v>27511.214</v>
      </c>
      <c r="F990" s="386">
        <v>34241.574000000001</v>
      </c>
      <c r="G990" s="231"/>
    </row>
    <row r="991" spans="1:7" s="58" customFormat="1" ht="13.5" customHeight="1" x14ac:dyDescent="0.2">
      <c r="A991" s="364">
        <v>2023</v>
      </c>
      <c r="B991" s="366" t="s">
        <v>40</v>
      </c>
      <c r="C991" s="366" t="s">
        <v>87</v>
      </c>
      <c r="D991" s="366">
        <v>6287.5</v>
      </c>
      <c r="E991" s="366">
        <v>28354.997500000001</v>
      </c>
      <c r="F991" s="367">
        <v>34642.497499999998</v>
      </c>
      <c r="G991" s="231"/>
    </row>
    <row r="992" spans="1:7" s="58" customFormat="1" ht="13.5" customHeight="1" x14ac:dyDescent="0.2">
      <c r="A992" s="254">
        <v>2023</v>
      </c>
      <c r="B992" s="385" t="s">
        <v>41</v>
      </c>
      <c r="C992" s="385" t="s">
        <v>87</v>
      </c>
      <c r="D992" s="385">
        <v>6795.11</v>
      </c>
      <c r="E992" s="385">
        <v>30167.527999999998</v>
      </c>
      <c r="F992" s="386">
        <v>36962.637999999999</v>
      </c>
      <c r="G992" s="231"/>
    </row>
    <row r="993" spans="1:7" s="58" customFormat="1" ht="13.5" customHeight="1" x14ac:dyDescent="0.2">
      <c r="A993" s="364">
        <v>2023</v>
      </c>
      <c r="B993" s="366" t="s">
        <v>42</v>
      </c>
      <c r="C993" s="366" t="s">
        <v>87</v>
      </c>
      <c r="D993" s="366">
        <v>7546.07</v>
      </c>
      <c r="E993" s="366">
        <v>33168.590500000006</v>
      </c>
      <c r="F993" s="367">
        <v>40714.660499999998</v>
      </c>
      <c r="G993" s="231"/>
    </row>
    <row r="994" spans="1:7" s="58" customFormat="1" ht="13.5" customHeight="1" x14ac:dyDescent="0.2">
      <c r="A994" s="254">
        <v>2024</v>
      </c>
      <c r="B994" s="385" t="s">
        <v>43</v>
      </c>
      <c r="C994" s="385" t="s">
        <v>87</v>
      </c>
      <c r="D994" s="385">
        <v>5763.92</v>
      </c>
      <c r="E994" s="385">
        <v>21218.067999999999</v>
      </c>
      <c r="F994" s="386">
        <v>26981.988000000001</v>
      </c>
      <c r="G994" s="231"/>
    </row>
    <row r="995" spans="1:7" s="58" customFormat="1" ht="13.5" customHeight="1" x14ac:dyDescent="0.2">
      <c r="A995" s="364">
        <v>2024</v>
      </c>
      <c r="B995" s="366" t="s">
        <v>44</v>
      </c>
      <c r="C995" s="366" t="s">
        <v>87</v>
      </c>
      <c r="D995" s="366">
        <v>6384.7500000000009</v>
      </c>
      <c r="E995" s="366">
        <v>26674.569000000003</v>
      </c>
      <c r="F995" s="367">
        <v>33059.319000000003</v>
      </c>
      <c r="G995" s="231"/>
    </row>
    <row r="996" spans="1:7" s="58" customFormat="1" ht="13.5" customHeight="1" x14ac:dyDescent="0.2">
      <c r="A996" s="254">
        <v>2024</v>
      </c>
      <c r="B996" s="385" t="s">
        <v>45</v>
      </c>
      <c r="C996" s="385" t="s">
        <v>87</v>
      </c>
      <c r="D996" s="385">
        <v>5861.08</v>
      </c>
      <c r="E996" s="385">
        <v>22124.016499999998</v>
      </c>
      <c r="F996" s="386">
        <v>27985.096499999992</v>
      </c>
      <c r="G996" s="231"/>
    </row>
    <row r="997" spans="1:7" s="58" customFormat="1" ht="13.5" customHeight="1" x14ac:dyDescent="0.2">
      <c r="A997" s="364">
        <v>2024</v>
      </c>
      <c r="B997" s="366" t="s">
        <v>33</v>
      </c>
      <c r="C997" s="366" t="s">
        <v>87</v>
      </c>
      <c r="D997" s="366">
        <v>6639.72</v>
      </c>
      <c r="E997" s="366">
        <v>27068.825000000004</v>
      </c>
      <c r="F997" s="367">
        <v>33708.544999999998</v>
      </c>
      <c r="G997" s="231"/>
    </row>
    <row r="998" spans="1:7" s="58" customFormat="1" ht="13.5" customHeight="1" x14ac:dyDescent="0.2">
      <c r="A998" s="254">
        <v>2024</v>
      </c>
      <c r="B998" s="385" t="s">
        <v>35</v>
      </c>
      <c r="C998" s="385" t="s">
        <v>87</v>
      </c>
      <c r="D998" s="385">
        <v>6843.23</v>
      </c>
      <c r="E998" s="385">
        <v>25335.97</v>
      </c>
      <c r="F998" s="386">
        <v>32179.200000000004</v>
      </c>
      <c r="G998" s="231"/>
    </row>
    <row r="999" spans="1:7" s="58" customFormat="1" ht="13.5" customHeight="1" x14ac:dyDescent="0.2">
      <c r="A999" s="364">
        <v>2024</v>
      </c>
      <c r="B999" s="366" t="s">
        <v>36</v>
      </c>
      <c r="C999" s="366" t="s">
        <v>87</v>
      </c>
      <c r="D999" s="366">
        <v>7951.1200000000008</v>
      </c>
      <c r="E999" s="366">
        <v>21684.454999999998</v>
      </c>
      <c r="F999" s="367">
        <v>29635.574999999997</v>
      </c>
      <c r="G999" s="231"/>
    </row>
    <row r="1000" spans="1:7" s="58" customFormat="1" ht="13.5" customHeight="1" x14ac:dyDescent="0.2">
      <c r="A1000" s="254">
        <v>2024</v>
      </c>
      <c r="B1000" s="385" t="s">
        <v>37</v>
      </c>
      <c r="C1000" s="385" t="s">
        <v>87</v>
      </c>
      <c r="D1000" s="385">
        <v>7121.2199999999993</v>
      </c>
      <c r="E1000" s="385">
        <v>23576.020499999999</v>
      </c>
      <c r="F1000" s="386">
        <v>30697.2405</v>
      </c>
      <c r="G1000" s="231"/>
    </row>
    <row r="1001" spans="1:7" s="58" customFormat="1" ht="13.5" customHeight="1" x14ac:dyDescent="0.2">
      <c r="A1001" s="364">
        <v>2024</v>
      </c>
      <c r="B1001" s="366" t="s">
        <v>38</v>
      </c>
      <c r="C1001" s="366" t="s">
        <v>87</v>
      </c>
      <c r="D1001" s="366">
        <v>6926.88</v>
      </c>
      <c r="E1001" s="366">
        <v>25380.663999999997</v>
      </c>
      <c r="F1001" s="367">
        <v>32307.544000000002</v>
      </c>
      <c r="G1001" s="231"/>
    </row>
    <row r="1002" spans="1:7" s="58" customFormat="1" ht="13.5" customHeight="1" x14ac:dyDescent="0.2">
      <c r="A1002" s="254">
        <v>2024</v>
      </c>
      <c r="B1002" s="385" t="s">
        <v>39</v>
      </c>
      <c r="C1002" s="385" t="s">
        <v>87</v>
      </c>
      <c r="D1002" s="385">
        <v>6361.15</v>
      </c>
      <c r="E1002" s="385">
        <v>23506.154500000001</v>
      </c>
      <c r="F1002" s="386">
        <v>29867.304499999998</v>
      </c>
      <c r="G1002" s="231"/>
    </row>
    <row r="1003" spans="1:7" s="58" customFormat="1" ht="13.5" customHeight="1" x14ac:dyDescent="0.2">
      <c r="A1003" s="364">
        <v>2024</v>
      </c>
      <c r="B1003" s="366" t="s">
        <v>40</v>
      </c>
      <c r="C1003" s="366" t="s">
        <v>87</v>
      </c>
      <c r="D1003" s="366">
        <v>6936.7970000000005</v>
      </c>
      <c r="E1003" s="366">
        <v>24817.007500000003</v>
      </c>
      <c r="F1003" s="367">
        <v>31753.804500000006</v>
      </c>
      <c r="G1003" s="231"/>
    </row>
    <row r="1004" spans="1:7" s="58" customFormat="1" ht="13.5" customHeight="1" x14ac:dyDescent="0.2">
      <c r="A1004" s="254">
        <v>2024</v>
      </c>
      <c r="B1004" s="385" t="s">
        <v>41</v>
      </c>
      <c r="C1004" s="385" t="s">
        <v>87</v>
      </c>
      <c r="D1004" s="385">
        <v>6740.7</v>
      </c>
      <c r="E1004" s="385">
        <v>22360.7035</v>
      </c>
      <c r="F1004" s="386">
        <v>29101.4035</v>
      </c>
      <c r="G1004" s="231"/>
    </row>
    <row r="1005" spans="1:7" s="58" customFormat="1" ht="13.5" customHeight="1" x14ac:dyDescent="0.2">
      <c r="A1005" s="364">
        <v>2024</v>
      </c>
      <c r="B1005" s="366" t="s">
        <v>42</v>
      </c>
      <c r="C1005" s="366" t="s">
        <v>87</v>
      </c>
      <c r="D1005" s="366">
        <v>6836.3375000000015</v>
      </c>
      <c r="E1005" s="366">
        <v>23852.436500000003</v>
      </c>
      <c r="F1005" s="367">
        <v>30688.773999999998</v>
      </c>
      <c r="G1005" s="231"/>
    </row>
    <row r="1006" spans="1:7" s="58" customFormat="1" ht="13.5" customHeight="1" x14ac:dyDescent="0.2">
      <c r="A1006" s="254">
        <v>2025</v>
      </c>
      <c r="B1006" s="385" t="s">
        <v>43</v>
      </c>
      <c r="C1006" s="385" t="s">
        <v>87</v>
      </c>
      <c r="D1006" s="385">
        <v>4871.75</v>
      </c>
      <c r="E1006" s="385">
        <v>19704.536</v>
      </c>
      <c r="F1006" s="386">
        <v>24576.286</v>
      </c>
      <c r="G1006" s="231"/>
    </row>
    <row r="1007" spans="1:7" s="58" customFormat="1" ht="13.5" customHeight="1" x14ac:dyDescent="0.2">
      <c r="A1007" s="364">
        <v>2025</v>
      </c>
      <c r="B1007" s="366" t="s">
        <v>44</v>
      </c>
      <c r="C1007" s="366" t="s">
        <v>87</v>
      </c>
      <c r="D1007" s="366">
        <v>5640.4400000000005</v>
      </c>
      <c r="E1007" s="366">
        <v>20164.037500000002</v>
      </c>
      <c r="F1007" s="367">
        <v>25804.477500000001</v>
      </c>
      <c r="G1007" s="231"/>
    </row>
    <row r="1008" spans="1:7" s="58" customFormat="1" ht="13.5" customHeight="1" x14ac:dyDescent="0.2">
      <c r="A1008" s="254">
        <v>2025</v>
      </c>
      <c r="B1008" s="385" t="s">
        <v>45</v>
      </c>
      <c r="C1008" s="385" t="s">
        <v>87</v>
      </c>
      <c r="D1008" s="385">
        <v>7536.9950000000008</v>
      </c>
      <c r="E1008" s="385">
        <v>25493.461499999998</v>
      </c>
      <c r="F1008" s="386">
        <v>33030.4565</v>
      </c>
      <c r="G1008" s="231"/>
    </row>
    <row r="1009" spans="1:7" s="58" customFormat="1" ht="13.5" customHeight="1" x14ac:dyDescent="0.2">
      <c r="A1009" s="364">
        <v>2025</v>
      </c>
      <c r="B1009" s="366" t="s">
        <v>33</v>
      </c>
      <c r="C1009" s="366" t="s">
        <v>87</v>
      </c>
      <c r="D1009" s="366">
        <v>7538.1100000000006</v>
      </c>
      <c r="E1009" s="366">
        <v>21485.306499999999</v>
      </c>
      <c r="F1009" s="367">
        <v>29023.416499999999</v>
      </c>
      <c r="G1009" s="231"/>
    </row>
    <row r="1010" spans="1:7" s="58" customFormat="1" ht="13.5" customHeight="1" x14ac:dyDescent="0.2">
      <c r="A1010" s="254">
        <v>2025</v>
      </c>
      <c r="B1010" s="385" t="s">
        <v>35</v>
      </c>
      <c r="C1010" s="385" t="s">
        <v>87</v>
      </c>
      <c r="D1010" s="385">
        <v>5729.08</v>
      </c>
      <c r="E1010" s="385">
        <v>23228.237000000001</v>
      </c>
      <c r="F1010" s="386">
        <v>28957.316999999999</v>
      </c>
      <c r="G1010" s="231"/>
    </row>
    <row r="1011" spans="1:7" s="58" customFormat="1" ht="13.5" customHeight="1" x14ac:dyDescent="0.2">
      <c r="A1011" s="364">
        <v>2025</v>
      </c>
      <c r="B1011" s="366" t="s">
        <v>36</v>
      </c>
      <c r="C1011" s="366" t="s">
        <v>87</v>
      </c>
      <c r="D1011" s="366">
        <v>7327</v>
      </c>
      <c r="E1011" s="366">
        <v>21668.737999999998</v>
      </c>
      <c r="F1011" s="367">
        <v>28995.738000000005</v>
      </c>
      <c r="G1011" s="231"/>
    </row>
    <row r="1012" spans="1:7" s="58" customFormat="1" ht="13.5" customHeight="1" x14ac:dyDescent="0.2">
      <c r="A1012" s="254">
        <v>2025</v>
      </c>
      <c r="B1012" s="385" t="s">
        <v>37</v>
      </c>
      <c r="C1012" s="385" t="s">
        <v>87</v>
      </c>
      <c r="D1012" s="385">
        <v>7263.4199999999992</v>
      </c>
      <c r="E1012" s="385">
        <v>25805.623499999998</v>
      </c>
      <c r="F1012" s="386">
        <v>33069.0435</v>
      </c>
      <c r="G1012" s="231"/>
    </row>
    <row r="1013" spans="1:7" s="58" customFormat="1" ht="13.5" customHeight="1" x14ac:dyDescent="0.2">
      <c r="A1013" s="364">
        <v>2025</v>
      </c>
      <c r="B1013" s="366" t="s">
        <v>38</v>
      </c>
      <c r="C1013" s="366" t="s">
        <v>87</v>
      </c>
      <c r="D1013" s="366">
        <v>5724.8530000000001</v>
      </c>
      <c r="E1013" s="366">
        <v>23326.595499999996</v>
      </c>
      <c r="F1013" s="367">
        <v>29051.448499999999</v>
      </c>
      <c r="G1013" s="231"/>
    </row>
    <row r="1014" spans="1:7" s="58" customFormat="1" ht="13.5" customHeight="1" x14ac:dyDescent="0.2">
      <c r="A1014" s="254">
        <v>2025</v>
      </c>
      <c r="B1014" s="385" t="s">
        <v>39</v>
      </c>
      <c r="C1014" s="385" t="s">
        <v>87</v>
      </c>
      <c r="D1014" s="385">
        <v>6404.2</v>
      </c>
      <c r="E1014" s="385">
        <v>25563.68</v>
      </c>
      <c r="F1014" s="386">
        <v>31967.879999999997</v>
      </c>
      <c r="G1014" s="231"/>
    </row>
    <row r="1015" spans="1:7" s="58" customFormat="1" ht="13.5" customHeight="1" x14ac:dyDescent="0.2">
      <c r="A1015" s="364">
        <v>2025</v>
      </c>
      <c r="B1015" s="366" t="s">
        <v>40</v>
      </c>
      <c r="C1015" s="366" t="s">
        <v>87</v>
      </c>
      <c r="D1015" s="366">
        <v>7388.66</v>
      </c>
      <c r="E1015" s="366">
        <v>24733.089999999997</v>
      </c>
      <c r="F1015" s="367">
        <v>32121.75</v>
      </c>
      <c r="G1015" s="231"/>
    </row>
    <row r="1016" spans="1:7" s="58" customFormat="1" ht="13.5" customHeight="1" x14ac:dyDescent="0.2">
      <c r="A1016" s="254">
        <v>2025</v>
      </c>
      <c r="B1016" s="385" t="s">
        <v>41</v>
      </c>
      <c r="C1016" s="385" t="s">
        <v>87</v>
      </c>
      <c r="D1016" s="385">
        <v>6610.85</v>
      </c>
      <c r="E1016" s="385">
        <v>24532.73</v>
      </c>
      <c r="F1016" s="386">
        <v>31143.58</v>
      </c>
      <c r="G1016" s="231"/>
    </row>
    <row r="1017" spans="1:7" s="58" customFormat="1" ht="13.5" customHeight="1" x14ac:dyDescent="0.2">
      <c r="A1017" s="364">
        <v>2025</v>
      </c>
      <c r="B1017" s="366" t="s">
        <v>42</v>
      </c>
      <c r="C1017" s="366" t="s">
        <v>87</v>
      </c>
      <c r="D1017" s="366">
        <v>6336.38</v>
      </c>
      <c r="E1017" s="366">
        <v>26660.699999999997</v>
      </c>
      <c r="F1017" s="367">
        <v>32997.08</v>
      </c>
      <c r="G1017" s="231"/>
    </row>
    <row r="1018" spans="1:7" s="58" customFormat="1" ht="13.5" customHeight="1" x14ac:dyDescent="0.2">
      <c r="A1018" s="364">
        <v>2026</v>
      </c>
      <c r="B1018" s="366" t="s">
        <v>43</v>
      </c>
      <c r="C1018" s="366" t="s">
        <v>87</v>
      </c>
      <c r="D1018" s="366">
        <v>5390.24</v>
      </c>
      <c r="E1018" s="366">
        <v>21562.840000000004</v>
      </c>
      <c r="F1018" s="367">
        <v>26953.08</v>
      </c>
      <c r="G1018" s="231"/>
    </row>
    <row r="1019" spans="1:7" s="58" customFormat="1" ht="13.5" customHeight="1" x14ac:dyDescent="0.2">
      <c r="A1019" s="254">
        <v>2009</v>
      </c>
      <c r="B1019" s="170" t="s">
        <v>33</v>
      </c>
      <c r="C1019" s="170" t="s">
        <v>88</v>
      </c>
      <c r="D1019" s="255">
        <v>6953.32</v>
      </c>
      <c r="E1019" s="255">
        <v>10369.227500000001</v>
      </c>
      <c r="F1019" s="256">
        <v>17322.547500000001</v>
      </c>
      <c r="G1019" s="231"/>
    </row>
    <row r="1020" spans="1:7" s="58" customFormat="1" ht="13.5" customHeight="1" x14ac:dyDescent="0.2">
      <c r="A1020" s="364">
        <v>2009</v>
      </c>
      <c r="B1020" s="365" t="s">
        <v>35</v>
      </c>
      <c r="C1020" s="365" t="s">
        <v>88</v>
      </c>
      <c r="D1020" s="366">
        <v>8062.71</v>
      </c>
      <c r="E1020" s="366">
        <v>11566.7225</v>
      </c>
      <c r="F1020" s="367">
        <v>19629.432499999999</v>
      </c>
      <c r="G1020" s="231"/>
    </row>
    <row r="1021" spans="1:7" s="58" customFormat="1" ht="13.5" customHeight="1" x14ac:dyDescent="0.2">
      <c r="A1021" s="254">
        <v>2009</v>
      </c>
      <c r="B1021" s="170" t="s">
        <v>36</v>
      </c>
      <c r="C1021" s="170" t="s">
        <v>88</v>
      </c>
      <c r="D1021" s="255">
        <v>7780.59</v>
      </c>
      <c r="E1021" s="255">
        <v>10807.797500000001</v>
      </c>
      <c r="F1021" s="256">
        <v>18588.387499999997</v>
      </c>
      <c r="G1021" s="231"/>
    </row>
    <row r="1022" spans="1:7" s="58" customFormat="1" ht="13.5" customHeight="1" x14ac:dyDescent="0.2">
      <c r="A1022" s="364">
        <v>2009</v>
      </c>
      <c r="B1022" s="365" t="s">
        <v>37</v>
      </c>
      <c r="C1022" s="365" t="s">
        <v>88</v>
      </c>
      <c r="D1022" s="366">
        <v>9653.59</v>
      </c>
      <c r="E1022" s="366">
        <v>11917.987499999999</v>
      </c>
      <c r="F1022" s="367">
        <v>21571.577499999999</v>
      </c>
      <c r="G1022" s="231"/>
    </row>
    <row r="1023" spans="1:7" s="58" customFormat="1" ht="13.5" customHeight="1" x14ac:dyDescent="0.2">
      <c r="A1023" s="254">
        <v>2009</v>
      </c>
      <c r="B1023" s="170" t="s">
        <v>38</v>
      </c>
      <c r="C1023" s="170" t="s">
        <v>88</v>
      </c>
      <c r="D1023" s="255">
        <v>7590.5599999999995</v>
      </c>
      <c r="E1023" s="255">
        <v>9989.8025000000016</v>
      </c>
      <c r="F1023" s="256">
        <v>17580.362499999999</v>
      </c>
      <c r="G1023" s="231"/>
    </row>
    <row r="1024" spans="1:7" s="58" customFormat="1" ht="13.5" customHeight="1" x14ac:dyDescent="0.2">
      <c r="A1024" s="364">
        <v>2009</v>
      </c>
      <c r="B1024" s="365" t="s">
        <v>39</v>
      </c>
      <c r="C1024" s="365" t="s">
        <v>88</v>
      </c>
      <c r="D1024" s="366">
        <v>7574.14</v>
      </c>
      <c r="E1024" s="366">
        <v>11421.322499999998</v>
      </c>
      <c r="F1024" s="367">
        <v>18995.462500000001</v>
      </c>
      <c r="G1024" s="231"/>
    </row>
    <row r="1025" spans="1:7" s="58" customFormat="1" ht="13.5" customHeight="1" x14ac:dyDescent="0.2">
      <c r="A1025" s="254">
        <v>2009</v>
      </c>
      <c r="B1025" s="170" t="s">
        <v>40</v>
      </c>
      <c r="C1025" s="170" t="s">
        <v>88</v>
      </c>
      <c r="D1025" s="255">
        <v>7802.96</v>
      </c>
      <c r="E1025" s="255">
        <v>10928.834999999999</v>
      </c>
      <c r="F1025" s="256">
        <v>18731.794999999998</v>
      </c>
      <c r="G1025" s="231"/>
    </row>
    <row r="1026" spans="1:7" s="58" customFormat="1" ht="13.5" customHeight="1" x14ac:dyDescent="0.2">
      <c r="A1026" s="364">
        <v>2009</v>
      </c>
      <c r="B1026" s="365" t="s">
        <v>41</v>
      </c>
      <c r="C1026" s="365" t="s">
        <v>88</v>
      </c>
      <c r="D1026" s="366">
        <v>6946.81</v>
      </c>
      <c r="E1026" s="366">
        <v>12395.02</v>
      </c>
      <c r="F1026" s="367">
        <v>19341.830000000002</v>
      </c>
      <c r="G1026" s="231"/>
    </row>
    <row r="1027" spans="1:7" s="58" customFormat="1" ht="13.5" customHeight="1" x14ac:dyDescent="0.2">
      <c r="A1027" s="254">
        <v>2009</v>
      </c>
      <c r="B1027" s="170" t="s">
        <v>42</v>
      </c>
      <c r="C1027" s="170" t="s">
        <v>88</v>
      </c>
      <c r="D1027" s="255">
        <v>6059.6900000000005</v>
      </c>
      <c r="E1027" s="255">
        <v>11209.47</v>
      </c>
      <c r="F1027" s="256">
        <v>17269.16</v>
      </c>
      <c r="G1027" s="231"/>
    </row>
    <row r="1028" spans="1:7" s="58" customFormat="1" ht="13.5" customHeight="1" x14ac:dyDescent="0.2">
      <c r="A1028" s="364">
        <v>2010</v>
      </c>
      <c r="B1028" s="365" t="s">
        <v>43</v>
      </c>
      <c r="C1028" s="365" t="s">
        <v>88</v>
      </c>
      <c r="D1028" s="366">
        <v>6940.44</v>
      </c>
      <c r="E1028" s="366">
        <v>11375.872500000001</v>
      </c>
      <c r="F1028" s="367">
        <v>18316.3125</v>
      </c>
      <c r="G1028" s="231"/>
    </row>
    <row r="1029" spans="1:7" s="58" customFormat="1" ht="13.5" customHeight="1" x14ac:dyDescent="0.2">
      <c r="A1029" s="254">
        <v>2010</v>
      </c>
      <c r="B1029" s="170" t="s">
        <v>44</v>
      </c>
      <c r="C1029" s="170" t="s">
        <v>88</v>
      </c>
      <c r="D1029" s="255">
        <v>9717.5499999999993</v>
      </c>
      <c r="E1029" s="255">
        <v>11258.137500000001</v>
      </c>
      <c r="F1029" s="256">
        <v>20975.6875</v>
      </c>
      <c r="G1029" s="231"/>
    </row>
    <row r="1030" spans="1:7" s="58" customFormat="1" ht="13.5" customHeight="1" x14ac:dyDescent="0.2">
      <c r="A1030" s="364">
        <v>2010</v>
      </c>
      <c r="B1030" s="365" t="s">
        <v>45</v>
      </c>
      <c r="C1030" s="365" t="s">
        <v>88</v>
      </c>
      <c r="D1030" s="366">
        <v>8006.1399999999994</v>
      </c>
      <c r="E1030" s="366">
        <v>12407.789999999999</v>
      </c>
      <c r="F1030" s="367">
        <v>20413.93</v>
      </c>
      <c r="G1030" s="231"/>
    </row>
    <row r="1031" spans="1:7" s="58" customFormat="1" ht="13.5" customHeight="1" x14ac:dyDescent="0.2">
      <c r="A1031" s="254">
        <v>2010</v>
      </c>
      <c r="B1031" s="170" t="s">
        <v>33</v>
      </c>
      <c r="C1031" s="170" t="s">
        <v>88</v>
      </c>
      <c r="D1031" s="255">
        <v>7881.28</v>
      </c>
      <c r="E1031" s="255">
        <v>11270.695</v>
      </c>
      <c r="F1031" s="256">
        <v>19151.974999999999</v>
      </c>
      <c r="G1031" s="231"/>
    </row>
    <row r="1032" spans="1:7" s="58" customFormat="1" ht="13.5" customHeight="1" x14ac:dyDescent="0.2">
      <c r="A1032" s="364">
        <v>2010</v>
      </c>
      <c r="B1032" s="365" t="s">
        <v>35</v>
      </c>
      <c r="C1032" s="365" t="s">
        <v>88</v>
      </c>
      <c r="D1032" s="366">
        <v>8548.01</v>
      </c>
      <c r="E1032" s="366">
        <v>12585.395</v>
      </c>
      <c r="F1032" s="367">
        <v>21133.404999999999</v>
      </c>
      <c r="G1032" s="231"/>
    </row>
    <row r="1033" spans="1:7" s="58" customFormat="1" ht="13.5" customHeight="1" x14ac:dyDescent="0.2">
      <c r="A1033" s="254">
        <v>2010</v>
      </c>
      <c r="B1033" s="170" t="s">
        <v>36</v>
      </c>
      <c r="C1033" s="170" t="s">
        <v>88</v>
      </c>
      <c r="D1033" s="255">
        <v>8079.28</v>
      </c>
      <c r="E1033" s="255">
        <v>12205.404999999999</v>
      </c>
      <c r="F1033" s="256">
        <v>20284.684999999998</v>
      </c>
      <c r="G1033" s="231"/>
    </row>
    <row r="1034" spans="1:7" s="58" customFormat="1" ht="13.5" customHeight="1" x14ac:dyDescent="0.2">
      <c r="A1034" s="364">
        <v>2010</v>
      </c>
      <c r="B1034" s="365" t="s">
        <v>37</v>
      </c>
      <c r="C1034" s="365" t="s">
        <v>88</v>
      </c>
      <c r="D1034" s="366">
        <v>8811.51</v>
      </c>
      <c r="E1034" s="366">
        <v>12727.315000000001</v>
      </c>
      <c r="F1034" s="367">
        <v>21538.825000000001</v>
      </c>
      <c r="G1034" s="231"/>
    </row>
    <row r="1035" spans="1:7" s="58" customFormat="1" ht="13.5" customHeight="1" x14ac:dyDescent="0.2">
      <c r="A1035" s="254">
        <v>2010</v>
      </c>
      <c r="B1035" s="170" t="s">
        <v>38</v>
      </c>
      <c r="C1035" s="170" t="s">
        <v>88</v>
      </c>
      <c r="D1035" s="255">
        <v>7978.7900000000009</v>
      </c>
      <c r="E1035" s="255">
        <v>13556.48</v>
      </c>
      <c r="F1035" s="256">
        <v>21535.269999999997</v>
      </c>
      <c r="G1035" s="231"/>
    </row>
    <row r="1036" spans="1:7" s="58" customFormat="1" ht="13.5" customHeight="1" x14ac:dyDescent="0.2">
      <c r="A1036" s="364">
        <v>2010</v>
      </c>
      <c r="B1036" s="365" t="s">
        <v>39</v>
      </c>
      <c r="C1036" s="365" t="s">
        <v>88</v>
      </c>
      <c r="D1036" s="366">
        <v>9107.08</v>
      </c>
      <c r="E1036" s="366">
        <v>13194.830000000002</v>
      </c>
      <c r="F1036" s="367">
        <v>22301.910000000003</v>
      </c>
      <c r="G1036" s="231"/>
    </row>
    <row r="1037" spans="1:7" s="58" customFormat="1" ht="13.5" customHeight="1" x14ac:dyDescent="0.2">
      <c r="A1037" s="254">
        <v>2010</v>
      </c>
      <c r="B1037" s="170" t="s">
        <v>40</v>
      </c>
      <c r="C1037" s="170" t="s">
        <v>88</v>
      </c>
      <c r="D1037" s="255">
        <v>8662.93</v>
      </c>
      <c r="E1037" s="255">
        <v>12532.362499999999</v>
      </c>
      <c r="F1037" s="256">
        <v>21195.2925</v>
      </c>
      <c r="G1037" s="231"/>
    </row>
    <row r="1038" spans="1:7" s="58" customFormat="1" ht="13.5" customHeight="1" x14ac:dyDescent="0.2">
      <c r="A1038" s="364">
        <v>2010</v>
      </c>
      <c r="B1038" s="365" t="s">
        <v>41</v>
      </c>
      <c r="C1038" s="365" t="s">
        <v>88</v>
      </c>
      <c r="D1038" s="366">
        <v>8839.27</v>
      </c>
      <c r="E1038" s="366">
        <v>13481.665000000001</v>
      </c>
      <c r="F1038" s="367">
        <v>22320.934999999998</v>
      </c>
      <c r="G1038" s="231"/>
    </row>
    <row r="1039" spans="1:7" s="58" customFormat="1" ht="13.5" customHeight="1" x14ac:dyDescent="0.2">
      <c r="A1039" s="254">
        <v>2010</v>
      </c>
      <c r="B1039" s="170" t="s">
        <v>42</v>
      </c>
      <c r="C1039" s="170" t="s">
        <v>88</v>
      </c>
      <c r="D1039" s="255">
        <v>7335.89</v>
      </c>
      <c r="E1039" s="255">
        <v>14796.375</v>
      </c>
      <c r="F1039" s="256">
        <v>22132.264999999999</v>
      </c>
      <c r="G1039" s="231"/>
    </row>
    <row r="1040" spans="1:7" s="58" customFormat="1" ht="13.5" customHeight="1" x14ac:dyDescent="0.2">
      <c r="A1040" s="364">
        <v>2011</v>
      </c>
      <c r="B1040" s="365" t="s">
        <v>43</v>
      </c>
      <c r="C1040" s="365" t="s">
        <v>88</v>
      </c>
      <c r="D1040" s="366">
        <v>10305.89</v>
      </c>
      <c r="E1040" s="366">
        <v>12494.055</v>
      </c>
      <c r="F1040" s="367">
        <v>22799.945</v>
      </c>
      <c r="G1040" s="231"/>
    </row>
    <row r="1041" spans="1:7" s="58" customFormat="1" ht="13.5" customHeight="1" x14ac:dyDescent="0.2">
      <c r="A1041" s="254">
        <v>2011</v>
      </c>
      <c r="B1041" s="170" t="s">
        <v>44</v>
      </c>
      <c r="C1041" s="170" t="s">
        <v>88</v>
      </c>
      <c r="D1041" s="255">
        <v>8248.14</v>
      </c>
      <c r="E1041" s="255">
        <v>11624.45</v>
      </c>
      <c r="F1041" s="256">
        <v>19872.59</v>
      </c>
      <c r="G1041" s="231"/>
    </row>
    <row r="1042" spans="1:7" s="58" customFormat="1" ht="13.5" customHeight="1" x14ac:dyDescent="0.2">
      <c r="A1042" s="364">
        <v>2011</v>
      </c>
      <c r="B1042" s="365" t="s">
        <v>45</v>
      </c>
      <c r="C1042" s="365" t="s">
        <v>88</v>
      </c>
      <c r="D1042" s="366">
        <v>11686.53</v>
      </c>
      <c r="E1042" s="366">
        <v>15021.487499999999</v>
      </c>
      <c r="F1042" s="367">
        <v>26708.017500000002</v>
      </c>
      <c r="G1042" s="231"/>
    </row>
    <row r="1043" spans="1:7" s="58" customFormat="1" ht="13.5" customHeight="1" x14ac:dyDescent="0.2">
      <c r="A1043" s="254">
        <v>2011</v>
      </c>
      <c r="B1043" s="170" t="s">
        <v>33</v>
      </c>
      <c r="C1043" s="170" t="s">
        <v>88</v>
      </c>
      <c r="D1043" s="255">
        <v>7259.7119999999995</v>
      </c>
      <c r="E1043" s="255">
        <v>12079.445</v>
      </c>
      <c r="F1043" s="256">
        <v>19339.156999999999</v>
      </c>
      <c r="G1043" s="231"/>
    </row>
    <row r="1044" spans="1:7" s="58" customFormat="1" ht="13.5" customHeight="1" x14ac:dyDescent="0.2">
      <c r="A1044" s="364">
        <v>2011</v>
      </c>
      <c r="B1044" s="365" t="s">
        <v>35</v>
      </c>
      <c r="C1044" s="365" t="s">
        <v>88</v>
      </c>
      <c r="D1044" s="366">
        <v>6734.87</v>
      </c>
      <c r="E1044" s="366">
        <v>15014.415000000001</v>
      </c>
      <c r="F1044" s="367">
        <v>21749.285</v>
      </c>
      <c r="G1044" s="231"/>
    </row>
    <row r="1045" spans="1:7" s="58" customFormat="1" ht="13.5" customHeight="1" x14ac:dyDescent="0.2">
      <c r="A1045" s="254">
        <v>2011</v>
      </c>
      <c r="B1045" s="170" t="s">
        <v>36</v>
      </c>
      <c r="C1045" s="170" t="s">
        <v>88</v>
      </c>
      <c r="D1045" s="255">
        <v>10801.53</v>
      </c>
      <c r="E1045" s="255">
        <v>13486.264999999999</v>
      </c>
      <c r="F1045" s="256">
        <v>24287.794999999998</v>
      </c>
      <c r="G1045" s="231"/>
    </row>
    <row r="1046" spans="1:7" s="58" customFormat="1" ht="13.5" customHeight="1" x14ac:dyDescent="0.2">
      <c r="A1046" s="364">
        <v>2011</v>
      </c>
      <c r="B1046" s="365" t="s">
        <v>37</v>
      </c>
      <c r="C1046" s="365" t="s">
        <v>88</v>
      </c>
      <c r="D1046" s="366">
        <v>12562.79</v>
      </c>
      <c r="E1046" s="366">
        <v>14999.22</v>
      </c>
      <c r="F1046" s="367">
        <v>27562.01</v>
      </c>
      <c r="G1046" s="231"/>
    </row>
    <row r="1047" spans="1:7" s="58" customFormat="1" ht="13.5" customHeight="1" x14ac:dyDescent="0.2">
      <c r="A1047" s="254">
        <v>2011</v>
      </c>
      <c r="B1047" s="170" t="s">
        <v>38</v>
      </c>
      <c r="C1047" s="170" t="s">
        <v>88</v>
      </c>
      <c r="D1047" s="255">
        <v>10422.1</v>
      </c>
      <c r="E1047" s="255">
        <v>16359.595000000001</v>
      </c>
      <c r="F1047" s="256">
        <v>26781.695</v>
      </c>
      <c r="G1047" s="231"/>
    </row>
    <row r="1048" spans="1:7" s="58" customFormat="1" ht="13.5" customHeight="1" x14ac:dyDescent="0.2">
      <c r="A1048" s="364">
        <v>2011</v>
      </c>
      <c r="B1048" s="365" t="s">
        <v>39</v>
      </c>
      <c r="C1048" s="365" t="s">
        <v>88</v>
      </c>
      <c r="D1048" s="366">
        <v>9391.1</v>
      </c>
      <c r="E1048" s="366">
        <v>16704.934999999998</v>
      </c>
      <c r="F1048" s="367">
        <v>26096.035000000003</v>
      </c>
      <c r="G1048" s="231"/>
    </row>
    <row r="1049" spans="1:7" s="58" customFormat="1" ht="13.5" customHeight="1" x14ac:dyDescent="0.2">
      <c r="A1049" s="254">
        <v>2011</v>
      </c>
      <c r="B1049" s="170" t="s">
        <v>40</v>
      </c>
      <c r="C1049" s="170" t="s">
        <v>88</v>
      </c>
      <c r="D1049" s="255">
        <v>7967.7199999999993</v>
      </c>
      <c r="E1049" s="255">
        <v>14734.924999999999</v>
      </c>
      <c r="F1049" s="256">
        <v>22702.644999999997</v>
      </c>
      <c r="G1049" s="231"/>
    </row>
    <row r="1050" spans="1:7" s="58" customFormat="1" ht="13.5" customHeight="1" x14ac:dyDescent="0.2">
      <c r="A1050" s="364">
        <v>2011</v>
      </c>
      <c r="B1050" s="365" t="s">
        <v>41</v>
      </c>
      <c r="C1050" s="365" t="s">
        <v>88</v>
      </c>
      <c r="D1050" s="366">
        <v>8351.0199999999986</v>
      </c>
      <c r="E1050" s="366">
        <v>15994</v>
      </c>
      <c r="F1050" s="367">
        <v>24345.019999999997</v>
      </c>
      <c r="G1050" s="231"/>
    </row>
    <row r="1051" spans="1:7" s="58" customFormat="1" ht="13.5" customHeight="1" x14ac:dyDescent="0.2">
      <c r="A1051" s="254">
        <v>2011</v>
      </c>
      <c r="B1051" s="170" t="s">
        <v>42</v>
      </c>
      <c r="C1051" s="170" t="s">
        <v>88</v>
      </c>
      <c r="D1051" s="255">
        <v>9578.68</v>
      </c>
      <c r="E1051" s="255">
        <v>16128.21</v>
      </c>
      <c r="F1051" s="256">
        <v>25706.89</v>
      </c>
      <c r="G1051" s="231"/>
    </row>
    <row r="1052" spans="1:7" s="58" customFormat="1" ht="13.5" customHeight="1" x14ac:dyDescent="0.2">
      <c r="A1052" s="364">
        <v>2012</v>
      </c>
      <c r="B1052" s="365" t="s">
        <v>43</v>
      </c>
      <c r="C1052" s="365" t="s">
        <v>88</v>
      </c>
      <c r="D1052" s="366">
        <v>10079.23</v>
      </c>
      <c r="E1052" s="366">
        <v>13542.897499999999</v>
      </c>
      <c r="F1052" s="367">
        <v>23622.127499999999</v>
      </c>
      <c r="G1052" s="231"/>
    </row>
    <row r="1053" spans="1:7" s="58" customFormat="1" ht="13.5" customHeight="1" x14ac:dyDescent="0.2">
      <c r="A1053" s="254">
        <v>2012</v>
      </c>
      <c r="B1053" s="170" t="s">
        <v>44</v>
      </c>
      <c r="C1053" s="170" t="s">
        <v>88</v>
      </c>
      <c r="D1053" s="255">
        <v>9960.9500000000007</v>
      </c>
      <c r="E1053" s="255">
        <v>14112.325000000001</v>
      </c>
      <c r="F1053" s="256">
        <v>24073.275000000001</v>
      </c>
      <c r="G1053" s="231"/>
    </row>
    <row r="1054" spans="1:7" s="58" customFormat="1" ht="13.5" customHeight="1" x14ac:dyDescent="0.2">
      <c r="A1054" s="364">
        <v>2012</v>
      </c>
      <c r="B1054" s="365" t="s">
        <v>45</v>
      </c>
      <c r="C1054" s="365" t="s">
        <v>88</v>
      </c>
      <c r="D1054" s="366">
        <v>11497.81</v>
      </c>
      <c r="E1054" s="366">
        <v>14338.895</v>
      </c>
      <c r="F1054" s="367">
        <v>25836.705000000002</v>
      </c>
      <c r="G1054" s="231"/>
    </row>
    <row r="1055" spans="1:7" s="58" customFormat="1" ht="13.5" customHeight="1" x14ac:dyDescent="0.2">
      <c r="A1055" s="254">
        <v>2012</v>
      </c>
      <c r="B1055" s="170" t="s">
        <v>33</v>
      </c>
      <c r="C1055" s="170" t="s">
        <v>88</v>
      </c>
      <c r="D1055" s="255">
        <v>8566.81</v>
      </c>
      <c r="E1055" s="255">
        <v>12436.544999999998</v>
      </c>
      <c r="F1055" s="256">
        <v>21003.354999999996</v>
      </c>
      <c r="G1055" s="231"/>
    </row>
    <row r="1056" spans="1:7" s="58" customFormat="1" ht="13.5" customHeight="1" x14ac:dyDescent="0.2">
      <c r="A1056" s="364">
        <v>2012</v>
      </c>
      <c r="B1056" s="365" t="s">
        <v>35</v>
      </c>
      <c r="C1056" s="365" t="s">
        <v>88</v>
      </c>
      <c r="D1056" s="366">
        <v>9834.9</v>
      </c>
      <c r="E1056" s="366">
        <v>12725.942500000001</v>
      </c>
      <c r="F1056" s="367">
        <v>22560.842499999999</v>
      </c>
      <c r="G1056" s="231"/>
    </row>
    <row r="1057" spans="1:7" s="58" customFormat="1" ht="13.5" customHeight="1" x14ac:dyDescent="0.2">
      <c r="A1057" s="254">
        <v>2012</v>
      </c>
      <c r="B1057" s="170" t="s">
        <v>36</v>
      </c>
      <c r="C1057" s="170" t="s">
        <v>88</v>
      </c>
      <c r="D1057" s="255">
        <v>8364.82</v>
      </c>
      <c r="E1057" s="255">
        <v>14016.637500000001</v>
      </c>
      <c r="F1057" s="256">
        <v>22381.457499999997</v>
      </c>
      <c r="G1057" s="231"/>
    </row>
    <row r="1058" spans="1:7" s="58" customFormat="1" ht="13.5" customHeight="1" x14ac:dyDescent="0.2">
      <c r="A1058" s="364">
        <v>2012</v>
      </c>
      <c r="B1058" s="365" t="s">
        <v>37</v>
      </c>
      <c r="C1058" s="365" t="s">
        <v>88</v>
      </c>
      <c r="D1058" s="366">
        <v>9119.840000000002</v>
      </c>
      <c r="E1058" s="366">
        <v>13542.359999999997</v>
      </c>
      <c r="F1058" s="367">
        <v>22662.2</v>
      </c>
      <c r="G1058" s="231"/>
    </row>
    <row r="1059" spans="1:7" s="58" customFormat="1" ht="13.5" customHeight="1" x14ac:dyDescent="0.2">
      <c r="A1059" s="254">
        <v>2012</v>
      </c>
      <c r="B1059" s="170" t="s">
        <v>38</v>
      </c>
      <c r="C1059" s="170" t="s">
        <v>88</v>
      </c>
      <c r="D1059" s="255">
        <v>8280.2900000000045</v>
      </c>
      <c r="E1059" s="255">
        <v>13753.365</v>
      </c>
      <c r="F1059" s="256">
        <v>22033.655000000006</v>
      </c>
      <c r="G1059" s="231"/>
    </row>
    <row r="1060" spans="1:7" s="58" customFormat="1" ht="13.5" customHeight="1" x14ac:dyDescent="0.2">
      <c r="A1060" s="364">
        <v>2012</v>
      </c>
      <c r="B1060" s="365" t="s">
        <v>39</v>
      </c>
      <c r="C1060" s="365" t="s">
        <v>88</v>
      </c>
      <c r="D1060" s="366">
        <v>9080.489999999998</v>
      </c>
      <c r="E1060" s="366">
        <v>11640.66</v>
      </c>
      <c r="F1060" s="367">
        <v>20721.149999999994</v>
      </c>
      <c r="G1060" s="231"/>
    </row>
    <row r="1061" spans="1:7" s="58" customFormat="1" ht="13.5" customHeight="1" x14ac:dyDescent="0.2">
      <c r="A1061" s="254">
        <v>2012</v>
      </c>
      <c r="B1061" s="170" t="s">
        <v>40</v>
      </c>
      <c r="C1061" s="170" t="s">
        <v>88</v>
      </c>
      <c r="D1061" s="255">
        <v>10198.539999999997</v>
      </c>
      <c r="E1061" s="255">
        <v>12521.607499999998</v>
      </c>
      <c r="F1061" s="256">
        <v>22720.147499999995</v>
      </c>
      <c r="G1061" s="231"/>
    </row>
    <row r="1062" spans="1:7" s="58" customFormat="1" ht="13.5" customHeight="1" x14ac:dyDescent="0.2">
      <c r="A1062" s="364">
        <v>2012</v>
      </c>
      <c r="B1062" s="365" t="s">
        <v>41</v>
      </c>
      <c r="C1062" s="365" t="s">
        <v>88</v>
      </c>
      <c r="D1062" s="366">
        <v>10537.21</v>
      </c>
      <c r="E1062" s="366">
        <v>13717.9725</v>
      </c>
      <c r="F1062" s="367">
        <v>24255.182499999999</v>
      </c>
      <c r="G1062" s="231"/>
    </row>
    <row r="1063" spans="1:7" s="58" customFormat="1" ht="13.5" customHeight="1" x14ac:dyDescent="0.2">
      <c r="A1063" s="254">
        <v>2012</v>
      </c>
      <c r="B1063" s="170" t="s">
        <v>42</v>
      </c>
      <c r="C1063" s="170" t="s">
        <v>88</v>
      </c>
      <c r="D1063" s="255">
        <v>7147.5700000000024</v>
      </c>
      <c r="E1063" s="255">
        <v>13407.3125</v>
      </c>
      <c r="F1063" s="256">
        <v>20554.8825</v>
      </c>
      <c r="G1063" s="231"/>
    </row>
    <row r="1064" spans="1:7" s="58" customFormat="1" ht="13.5" customHeight="1" x14ac:dyDescent="0.2">
      <c r="A1064" s="364">
        <v>2013</v>
      </c>
      <c r="B1064" s="365" t="s">
        <v>43</v>
      </c>
      <c r="C1064" s="365" t="s">
        <v>88</v>
      </c>
      <c r="D1064" s="366">
        <v>7773.3400000000038</v>
      </c>
      <c r="E1064" s="366">
        <v>12645.1325</v>
      </c>
      <c r="F1064" s="367">
        <v>20418.472500000003</v>
      </c>
      <c r="G1064" s="231"/>
    </row>
    <row r="1065" spans="1:7" s="58" customFormat="1" ht="13.5" customHeight="1" x14ac:dyDescent="0.2">
      <c r="A1065" s="254">
        <v>2013</v>
      </c>
      <c r="B1065" s="170" t="s">
        <v>44</v>
      </c>
      <c r="C1065" s="170" t="s">
        <v>88</v>
      </c>
      <c r="D1065" s="255">
        <v>8651.7000000000044</v>
      </c>
      <c r="E1065" s="255">
        <v>10856.552500000002</v>
      </c>
      <c r="F1065" s="256">
        <v>19508.252500000002</v>
      </c>
      <c r="G1065" s="231"/>
    </row>
    <row r="1066" spans="1:7" s="58" customFormat="1" ht="13.5" customHeight="1" x14ac:dyDescent="0.2">
      <c r="A1066" s="364">
        <v>2013</v>
      </c>
      <c r="B1066" s="365" t="s">
        <v>45</v>
      </c>
      <c r="C1066" s="365" t="s">
        <v>88</v>
      </c>
      <c r="D1066" s="366">
        <v>7398.54</v>
      </c>
      <c r="E1066" s="366">
        <v>12127.297500000001</v>
      </c>
      <c r="F1066" s="367">
        <v>19525.837500000001</v>
      </c>
      <c r="G1066" s="231"/>
    </row>
    <row r="1067" spans="1:7" s="58" customFormat="1" ht="13.5" customHeight="1" x14ac:dyDescent="0.2">
      <c r="A1067" s="254">
        <v>2013</v>
      </c>
      <c r="B1067" s="170" t="s">
        <v>33</v>
      </c>
      <c r="C1067" s="170" t="s">
        <v>88</v>
      </c>
      <c r="D1067" s="255">
        <v>8333.5400000000009</v>
      </c>
      <c r="E1067" s="255">
        <v>13504.759999999998</v>
      </c>
      <c r="F1067" s="256">
        <v>21838.3</v>
      </c>
      <c r="G1067" s="231"/>
    </row>
    <row r="1068" spans="1:7" s="58" customFormat="1" ht="13.5" customHeight="1" x14ac:dyDescent="0.2">
      <c r="A1068" s="364">
        <v>2013</v>
      </c>
      <c r="B1068" s="365" t="s">
        <v>35</v>
      </c>
      <c r="C1068" s="365" t="s">
        <v>88</v>
      </c>
      <c r="D1068" s="366">
        <v>9940.6799999999985</v>
      </c>
      <c r="E1068" s="366">
        <v>14328.3</v>
      </c>
      <c r="F1068" s="367">
        <v>24268.979999999996</v>
      </c>
      <c r="G1068" s="231"/>
    </row>
    <row r="1069" spans="1:7" s="58" customFormat="1" ht="13.5" customHeight="1" x14ac:dyDescent="0.2">
      <c r="A1069" s="254">
        <v>2013</v>
      </c>
      <c r="B1069" s="170" t="s">
        <v>36</v>
      </c>
      <c r="C1069" s="170" t="s">
        <v>88</v>
      </c>
      <c r="D1069" s="255">
        <v>11274.43</v>
      </c>
      <c r="E1069" s="255">
        <v>12906.029999999999</v>
      </c>
      <c r="F1069" s="256">
        <v>24180.46</v>
      </c>
      <c r="G1069" s="231"/>
    </row>
    <row r="1070" spans="1:7" s="58" customFormat="1" ht="13.5" customHeight="1" x14ac:dyDescent="0.2">
      <c r="A1070" s="364">
        <v>2013</v>
      </c>
      <c r="B1070" s="365" t="s">
        <v>37</v>
      </c>
      <c r="C1070" s="365" t="s">
        <v>88</v>
      </c>
      <c r="D1070" s="366">
        <v>10762.85</v>
      </c>
      <c r="E1070" s="366">
        <v>15999.255000000001</v>
      </c>
      <c r="F1070" s="367">
        <v>26762.105</v>
      </c>
      <c r="G1070" s="231"/>
    </row>
    <row r="1071" spans="1:7" s="58" customFormat="1" ht="13.5" customHeight="1" x14ac:dyDescent="0.2">
      <c r="A1071" s="254">
        <v>2013</v>
      </c>
      <c r="B1071" s="170" t="s">
        <v>38</v>
      </c>
      <c r="C1071" s="170" t="s">
        <v>88</v>
      </c>
      <c r="D1071" s="255">
        <v>9869.6799999999967</v>
      </c>
      <c r="E1071" s="255">
        <v>12871.1525</v>
      </c>
      <c r="F1071" s="256">
        <v>22740.832499999997</v>
      </c>
      <c r="G1071" s="231"/>
    </row>
    <row r="1072" spans="1:7" s="58" customFormat="1" ht="13.5" customHeight="1" x14ac:dyDescent="0.2">
      <c r="A1072" s="364">
        <v>2013</v>
      </c>
      <c r="B1072" s="365" t="s">
        <v>39</v>
      </c>
      <c r="C1072" s="365" t="s">
        <v>88</v>
      </c>
      <c r="D1072" s="366">
        <v>13168.239999999996</v>
      </c>
      <c r="E1072" s="366">
        <v>15835.392499999998</v>
      </c>
      <c r="F1072" s="367">
        <v>29003.632499999996</v>
      </c>
      <c r="G1072" s="231"/>
    </row>
    <row r="1073" spans="1:7" s="58" customFormat="1" ht="13.5" customHeight="1" x14ac:dyDescent="0.2">
      <c r="A1073" s="254">
        <v>2013</v>
      </c>
      <c r="B1073" s="170" t="s">
        <v>40</v>
      </c>
      <c r="C1073" s="170" t="s">
        <v>88</v>
      </c>
      <c r="D1073" s="255">
        <v>13849.4</v>
      </c>
      <c r="E1073" s="255">
        <v>16016.934999999999</v>
      </c>
      <c r="F1073" s="256">
        <v>29866.334999999999</v>
      </c>
      <c r="G1073" s="231"/>
    </row>
    <row r="1074" spans="1:7" s="58" customFormat="1" ht="13.5" customHeight="1" x14ac:dyDescent="0.2">
      <c r="A1074" s="364">
        <v>2013</v>
      </c>
      <c r="B1074" s="365" t="s">
        <v>41</v>
      </c>
      <c r="C1074" s="365" t="s">
        <v>88</v>
      </c>
      <c r="D1074" s="366">
        <v>13224.57</v>
      </c>
      <c r="E1074" s="366">
        <v>16255.137499999999</v>
      </c>
      <c r="F1074" s="367">
        <v>29479.707499999997</v>
      </c>
      <c r="G1074" s="231"/>
    </row>
    <row r="1075" spans="1:7" s="58" customFormat="1" ht="13.5" customHeight="1" x14ac:dyDescent="0.2">
      <c r="A1075" s="254">
        <v>2013</v>
      </c>
      <c r="B1075" s="170" t="s">
        <v>42</v>
      </c>
      <c r="C1075" s="170" t="s">
        <v>88</v>
      </c>
      <c r="D1075" s="255">
        <v>12199.300000000001</v>
      </c>
      <c r="E1075" s="255">
        <v>14508.717499999999</v>
      </c>
      <c r="F1075" s="256">
        <v>26708.017500000002</v>
      </c>
      <c r="G1075" s="231"/>
    </row>
    <row r="1076" spans="1:7" s="58" customFormat="1" ht="13.5" customHeight="1" x14ac:dyDescent="0.2">
      <c r="A1076" s="364">
        <v>2014</v>
      </c>
      <c r="B1076" s="365" t="s">
        <v>43</v>
      </c>
      <c r="C1076" s="365" t="s">
        <v>88</v>
      </c>
      <c r="D1076" s="366">
        <v>10480.789999999999</v>
      </c>
      <c r="E1076" s="366">
        <v>11897.377500000002</v>
      </c>
      <c r="F1076" s="367">
        <v>22378.167500000003</v>
      </c>
      <c r="G1076" s="231"/>
    </row>
    <row r="1077" spans="1:7" s="58" customFormat="1" ht="13.5" customHeight="1" x14ac:dyDescent="0.2">
      <c r="A1077" s="254">
        <v>2014</v>
      </c>
      <c r="B1077" s="170" t="s">
        <v>44</v>
      </c>
      <c r="C1077" s="170" t="s">
        <v>88</v>
      </c>
      <c r="D1077" s="255">
        <v>10852.55</v>
      </c>
      <c r="E1077" s="255">
        <v>14559.184999999999</v>
      </c>
      <c r="F1077" s="256">
        <v>25411.735000000001</v>
      </c>
      <c r="G1077" s="231"/>
    </row>
    <row r="1078" spans="1:7" s="58" customFormat="1" ht="13.5" customHeight="1" x14ac:dyDescent="0.2">
      <c r="A1078" s="364">
        <v>2014</v>
      </c>
      <c r="B1078" s="365" t="s">
        <v>45</v>
      </c>
      <c r="C1078" s="365" t="s">
        <v>88</v>
      </c>
      <c r="D1078" s="366">
        <v>10741.420000000002</v>
      </c>
      <c r="E1078" s="366">
        <v>16532.7775</v>
      </c>
      <c r="F1078" s="367">
        <v>27274.197500000002</v>
      </c>
      <c r="G1078" s="231"/>
    </row>
    <row r="1079" spans="1:7" s="58" customFormat="1" ht="13.5" customHeight="1" x14ac:dyDescent="0.2">
      <c r="A1079" s="254">
        <v>2014</v>
      </c>
      <c r="B1079" s="170" t="s">
        <v>33</v>
      </c>
      <c r="C1079" s="170" t="s">
        <v>88</v>
      </c>
      <c r="D1079" s="255">
        <v>9610.35</v>
      </c>
      <c r="E1079" s="255">
        <v>15112.64</v>
      </c>
      <c r="F1079" s="256">
        <v>24722.99</v>
      </c>
      <c r="G1079" s="231"/>
    </row>
    <row r="1080" spans="1:7" s="58" customFormat="1" ht="13.5" customHeight="1" x14ac:dyDescent="0.2">
      <c r="A1080" s="364">
        <v>2014</v>
      </c>
      <c r="B1080" s="365" t="s">
        <v>35</v>
      </c>
      <c r="C1080" s="365" t="s">
        <v>88</v>
      </c>
      <c r="D1080" s="366">
        <v>11815.89</v>
      </c>
      <c r="E1080" s="366">
        <v>15686.2935</v>
      </c>
      <c r="F1080" s="367">
        <v>27502.183499999999</v>
      </c>
      <c r="G1080" s="231"/>
    </row>
    <row r="1081" spans="1:7" s="58" customFormat="1" ht="13.5" customHeight="1" x14ac:dyDescent="0.2">
      <c r="A1081" s="254">
        <v>2014</v>
      </c>
      <c r="B1081" s="170" t="s">
        <v>36</v>
      </c>
      <c r="C1081" s="170" t="s">
        <v>88</v>
      </c>
      <c r="D1081" s="255">
        <v>11458.16</v>
      </c>
      <c r="E1081" s="255">
        <v>14645.4365</v>
      </c>
      <c r="F1081" s="256">
        <v>26103.5965</v>
      </c>
      <c r="G1081" s="231"/>
    </row>
    <row r="1082" spans="1:7" s="58" customFormat="1" ht="13.5" customHeight="1" x14ac:dyDescent="0.2">
      <c r="A1082" s="364">
        <v>2014</v>
      </c>
      <c r="B1082" s="365" t="s">
        <v>37</v>
      </c>
      <c r="C1082" s="365" t="s">
        <v>88</v>
      </c>
      <c r="D1082" s="366">
        <v>12869.7</v>
      </c>
      <c r="E1082" s="366">
        <v>16850.947</v>
      </c>
      <c r="F1082" s="367">
        <v>29720.647000000004</v>
      </c>
      <c r="G1082" s="231"/>
    </row>
    <row r="1083" spans="1:7" s="58" customFormat="1" ht="13.5" customHeight="1" x14ac:dyDescent="0.2">
      <c r="A1083" s="254">
        <v>2014</v>
      </c>
      <c r="B1083" s="170" t="s">
        <v>38</v>
      </c>
      <c r="C1083" s="170" t="s">
        <v>88</v>
      </c>
      <c r="D1083" s="255">
        <v>11703.1</v>
      </c>
      <c r="E1083" s="255">
        <v>15931.350999999999</v>
      </c>
      <c r="F1083" s="256">
        <v>27634.450999999997</v>
      </c>
      <c r="G1083" s="231"/>
    </row>
    <row r="1084" spans="1:7" s="58" customFormat="1" ht="13.5" customHeight="1" x14ac:dyDescent="0.2">
      <c r="A1084" s="364">
        <v>2014</v>
      </c>
      <c r="B1084" s="365" t="s">
        <v>39</v>
      </c>
      <c r="C1084" s="365" t="s">
        <v>88</v>
      </c>
      <c r="D1084" s="366">
        <v>12013.35</v>
      </c>
      <c r="E1084" s="366">
        <v>16993.875999999997</v>
      </c>
      <c r="F1084" s="367">
        <v>29007.226000000002</v>
      </c>
      <c r="G1084" s="231"/>
    </row>
    <row r="1085" spans="1:7" s="58" customFormat="1" ht="13.5" customHeight="1" x14ac:dyDescent="0.2">
      <c r="A1085" s="254">
        <v>2014</v>
      </c>
      <c r="B1085" s="170" t="s">
        <v>40</v>
      </c>
      <c r="C1085" s="170" t="s">
        <v>88</v>
      </c>
      <c r="D1085" s="255">
        <v>12940.369999999997</v>
      </c>
      <c r="E1085" s="255">
        <v>15790.205999999995</v>
      </c>
      <c r="F1085" s="256">
        <v>28730.575999999994</v>
      </c>
      <c r="G1085" s="231"/>
    </row>
    <row r="1086" spans="1:7" s="58" customFormat="1" ht="13.5" customHeight="1" x14ac:dyDescent="0.2">
      <c r="A1086" s="364">
        <v>2014</v>
      </c>
      <c r="B1086" s="365" t="s">
        <v>41</v>
      </c>
      <c r="C1086" s="365" t="s">
        <v>88</v>
      </c>
      <c r="D1086" s="366">
        <v>13875.069999999998</v>
      </c>
      <c r="E1086" s="366">
        <v>15808.6865</v>
      </c>
      <c r="F1086" s="367">
        <v>29683.756499999996</v>
      </c>
      <c r="G1086" s="231"/>
    </row>
    <row r="1087" spans="1:7" s="58" customFormat="1" ht="13.5" customHeight="1" x14ac:dyDescent="0.2">
      <c r="A1087" s="254">
        <v>2014</v>
      </c>
      <c r="B1087" s="170" t="s">
        <v>42</v>
      </c>
      <c r="C1087" s="170" t="s">
        <v>88</v>
      </c>
      <c r="D1087" s="255">
        <v>8539.4</v>
      </c>
      <c r="E1087" s="255">
        <v>15234.8045</v>
      </c>
      <c r="F1087" s="256">
        <v>23774.204500000003</v>
      </c>
      <c r="G1087" s="231"/>
    </row>
    <row r="1088" spans="1:7" s="58" customFormat="1" ht="13.5" customHeight="1" x14ac:dyDescent="0.2">
      <c r="A1088" s="364">
        <v>2015</v>
      </c>
      <c r="B1088" s="365" t="s">
        <v>43</v>
      </c>
      <c r="C1088" s="365" t="s">
        <v>88</v>
      </c>
      <c r="D1088" s="366">
        <v>9309.7799999999988</v>
      </c>
      <c r="E1088" s="366">
        <v>14651.004000000001</v>
      </c>
      <c r="F1088" s="367">
        <v>23960.784</v>
      </c>
      <c r="G1088" s="231"/>
    </row>
    <row r="1089" spans="1:7" s="58" customFormat="1" ht="13.5" customHeight="1" x14ac:dyDescent="0.2">
      <c r="A1089" s="254">
        <v>2015</v>
      </c>
      <c r="B1089" s="170" t="s">
        <v>44</v>
      </c>
      <c r="C1089" s="170" t="s">
        <v>88</v>
      </c>
      <c r="D1089" s="255">
        <v>11267.48</v>
      </c>
      <c r="E1089" s="255">
        <v>12337.175000000001</v>
      </c>
      <c r="F1089" s="256">
        <v>23604.654999999999</v>
      </c>
      <c r="G1089" s="231"/>
    </row>
    <row r="1090" spans="1:7" s="58" customFormat="1" ht="13.5" customHeight="1" x14ac:dyDescent="0.2">
      <c r="A1090" s="364">
        <v>2015</v>
      </c>
      <c r="B1090" s="365" t="s">
        <v>45</v>
      </c>
      <c r="C1090" s="365" t="s">
        <v>88</v>
      </c>
      <c r="D1090" s="366">
        <v>9940.61</v>
      </c>
      <c r="E1090" s="366">
        <v>14002.682000000003</v>
      </c>
      <c r="F1090" s="367">
        <v>23943.292000000001</v>
      </c>
      <c r="G1090" s="231"/>
    </row>
    <row r="1091" spans="1:7" s="58" customFormat="1" ht="13.5" customHeight="1" x14ac:dyDescent="0.2">
      <c r="A1091" s="254">
        <v>2015</v>
      </c>
      <c r="B1091" s="170" t="s">
        <v>33</v>
      </c>
      <c r="C1091" s="170" t="s">
        <v>88</v>
      </c>
      <c r="D1091" s="255">
        <v>11425.780000000002</v>
      </c>
      <c r="E1091" s="255">
        <v>12533.011500000001</v>
      </c>
      <c r="F1091" s="256">
        <v>23958.791499999999</v>
      </c>
      <c r="G1091" s="231"/>
    </row>
    <row r="1092" spans="1:7" s="58" customFormat="1" ht="13.5" customHeight="1" x14ac:dyDescent="0.2">
      <c r="A1092" s="364">
        <v>2015</v>
      </c>
      <c r="B1092" s="365" t="s">
        <v>35</v>
      </c>
      <c r="C1092" s="365" t="s">
        <v>88</v>
      </c>
      <c r="D1092" s="366">
        <v>12771.38</v>
      </c>
      <c r="E1092" s="366">
        <v>13155.0015</v>
      </c>
      <c r="F1092" s="367">
        <v>25926.3815</v>
      </c>
      <c r="G1092" s="231"/>
    </row>
    <row r="1093" spans="1:7" s="58" customFormat="1" ht="13.5" customHeight="1" x14ac:dyDescent="0.2">
      <c r="A1093" s="254">
        <v>2015</v>
      </c>
      <c r="B1093" s="170" t="s">
        <v>36</v>
      </c>
      <c r="C1093" s="170" t="s">
        <v>88</v>
      </c>
      <c r="D1093" s="255">
        <v>11463.679999999998</v>
      </c>
      <c r="E1093" s="255">
        <v>14818.356</v>
      </c>
      <c r="F1093" s="256">
        <v>26282.035999999996</v>
      </c>
      <c r="G1093" s="231"/>
    </row>
    <row r="1094" spans="1:7" s="58" customFormat="1" ht="13.5" customHeight="1" x14ac:dyDescent="0.2">
      <c r="A1094" s="364">
        <v>2015</v>
      </c>
      <c r="B1094" s="365" t="s">
        <v>37</v>
      </c>
      <c r="C1094" s="365" t="s">
        <v>88</v>
      </c>
      <c r="D1094" s="366">
        <v>13325.060000000001</v>
      </c>
      <c r="E1094" s="366">
        <v>14959.355</v>
      </c>
      <c r="F1094" s="367">
        <v>28284.415000000001</v>
      </c>
      <c r="G1094" s="231"/>
    </row>
    <row r="1095" spans="1:7" s="58" customFormat="1" ht="13.5" customHeight="1" x14ac:dyDescent="0.2">
      <c r="A1095" s="254">
        <v>2015</v>
      </c>
      <c r="B1095" s="170" t="s">
        <v>38</v>
      </c>
      <c r="C1095" s="170" t="s">
        <v>88</v>
      </c>
      <c r="D1095" s="255">
        <v>11969.730000000001</v>
      </c>
      <c r="E1095" s="255">
        <v>15642.060499999998</v>
      </c>
      <c r="F1095" s="256">
        <v>27611.790500000003</v>
      </c>
      <c r="G1095" s="231"/>
    </row>
    <row r="1096" spans="1:7" s="58" customFormat="1" ht="13.5" customHeight="1" x14ac:dyDescent="0.2">
      <c r="A1096" s="364">
        <v>2015</v>
      </c>
      <c r="B1096" s="365" t="s">
        <v>39</v>
      </c>
      <c r="C1096" s="365" t="s">
        <v>88</v>
      </c>
      <c r="D1096" s="366">
        <v>13176.91</v>
      </c>
      <c r="E1096" s="366">
        <v>15765.262500000001</v>
      </c>
      <c r="F1096" s="367">
        <v>28942.172500000001</v>
      </c>
      <c r="G1096" s="231"/>
    </row>
    <row r="1097" spans="1:7" s="58" customFormat="1" ht="13.5" customHeight="1" x14ac:dyDescent="0.2">
      <c r="A1097" s="254">
        <v>2015</v>
      </c>
      <c r="B1097" s="170" t="s">
        <v>40</v>
      </c>
      <c r="C1097" s="170" t="s">
        <v>88</v>
      </c>
      <c r="D1097" s="255">
        <v>13312.519999999999</v>
      </c>
      <c r="E1097" s="255">
        <v>16083.376499999997</v>
      </c>
      <c r="F1097" s="256">
        <v>29395.896499999999</v>
      </c>
      <c r="G1097" s="231"/>
    </row>
    <row r="1098" spans="1:7" s="58" customFormat="1" ht="13.5" customHeight="1" x14ac:dyDescent="0.2">
      <c r="A1098" s="364">
        <v>2015</v>
      </c>
      <c r="B1098" s="365" t="s">
        <v>41</v>
      </c>
      <c r="C1098" s="365" t="s">
        <v>88</v>
      </c>
      <c r="D1098" s="366">
        <v>9965.8499999999985</v>
      </c>
      <c r="E1098" s="366">
        <v>14666.121999999998</v>
      </c>
      <c r="F1098" s="367">
        <v>24631.971999999998</v>
      </c>
      <c r="G1098" s="231"/>
    </row>
    <row r="1099" spans="1:7" s="58" customFormat="1" ht="13.5" customHeight="1" x14ac:dyDescent="0.2">
      <c r="A1099" s="254">
        <v>2015</v>
      </c>
      <c r="B1099" s="170" t="s">
        <v>42</v>
      </c>
      <c r="C1099" s="170" t="s">
        <v>88</v>
      </c>
      <c r="D1099" s="255">
        <v>9205.49</v>
      </c>
      <c r="E1099" s="255">
        <v>14004.890999999998</v>
      </c>
      <c r="F1099" s="256">
        <v>23210.381000000001</v>
      </c>
      <c r="G1099" s="231"/>
    </row>
    <row r="1100" spans="1:7" s="58" customFormat="1" ht="13.5" customHeight="1" x14ac:dyDescent="0.2">
      <c r="A1100" s="364">
        <v>2016</v>
      </c>
      <c r="B1100" s="365" t="s">
        <v>43</v>
      </c>
      <c r="C1100" s="365" t="s">
        <v>88</v>
      </c>
      <c r="D1100" s="366">
        <v>9973.76</v>
      </c>
      <c r="E1100" s="366">
        <v>12323.1345</v>
      </c>
      <c r="F1100" s="367">
        <v>22296.894499999995</v>
      </c>
      <c r="G1100" s="231"/>
    </row>
    <row r="1101" spans="1:7" s="58" customFormat="1" ht="13.5" customHeight="1" x14ac:dyDescent="0.2">
      <c r="A1101" s="254">
        <v>2016</v>
      </c>
      <c r="B1101" s="170" t="s">
        <v>44</v>
      </c>
      <c r="C1101" s="170" t="s">
        <v>88</v>
      </c>
      <c r="D1101" s="255">
        <v>13540.429999999998</v>
      </c>
      <c r="E1101" s="255">
        <v>12559.212999999998</v>
      </c>
      <c r="F1101" s="256">
        <v>26099.642999999996</v>
      </c>
      <c r="G1101" s="231"/>
    </row>
    <row r="1102" spans="1:7" s="58" customFormat="1" ht="13.5" customHeight="1" x14ac:dyDescent="0.2">
      <c r="A1102" s="364">
        <v>2016</v>
      </c>
      <c r="B1102" s="365" t="s">
        <v>45</v>
      </c>
      <c r="C1102" s="365" t="s">
        <v>88</v>
      </c>
      <c r="D1102" s="366">
        <v>12179.52</v>
      </c>
      <c r="E1102" s="366">
        <v>12776.0175</v>
      </c>
      <c r="F1102" s="367">
        <v>24955.537499999999</v>
      </c>
      <c r="G1102" s="231"/>
    </row>
    <row r="1103" spans="1:7" s="58" customFormat="1" ht="13.5" customHeight="1" x14ac:dyDescent="0.2">
      <c r="A1103" s="254">
        <v>2016</v>
      </c>
      <c r="B1103" s="170" t="s">
        <v>33</v>
      </c>
      <c r="C1103" s="170" t="s">
        <v>88</v>
      </c>
      <c r="D1103" s="255">
        <v>10926.19</v>
      </c>
      <c r="E1103" s="255">
        <v>13585.296999999999</v>
      </c>
      <c r="F1103" s="256">
        <v>24511.486999999997</v>
      </c>
      <c r="G1103" s="231"/>
    </row>
    <row r="1104" spans="1:7" s="58" customFormat="1" ht="13.5" customHeight="1" x14ac:dyDescent="0.2">
      <c r="A1104" s="364">
        <v>2016</v>
      </c>
      <c r="B1104" s="365" t="s">
        <v>35</v>
      </c>
      <c r="C1104" s="365" t="s">
        <v>88</v>
      </c>
      <c r="D1104" s="366">
        <v>10009.39</v>
      </c>
      <c r="E1104" s="366">
        <v>13701.5455</v>
      </c>
      <c r="F1104" s="367">
        <v>23710.9355</v>
      </c>
      <c r="G1104" s="231"/>
    </row>
    <row r="1105" spans="1:7" s="58" customFormat="1" ht="13.5" customHeight="1" x14ac:dyDescent="0.2">
      <c r="A1105" s="254">
        <v>2016</v>
      </c>
      <c r="B1105" s="170" t="s">
        <v>36</v>
      </c>
      <c r="C1105" s="170" t="s">
        <v>88</v>
      </c>
      <c r="D1105" s="255">
        <v>10123.09</v>
      </c>
      <c r="E1105" s="255">
        <v>12662.264499999999</v>
      </c>
      <c r="F1105" s="256">
        <v>22785.354500000001</v>
      </c>
      <c r="G1105" s="231"/>
    </row>
    <row r="1106" spans="1:7" s="58" customFormat="1" ht="13.5" customHeight="1" x14ac:dyDescent="0.2">
      <c r="A1106" s="364">
        <v>2016</v>
      </c>
      <c r="B1106" s="365" t="s">
        <v>37</v>
      </c>
      <c r="C1106" s="365" t="s">
        <v>88</v>
      </c>
      <c r="D1106" s="366">
        <v>7112.99</v>
      </c>
      <c r="E1106" s="366">
        <v>12533.278999999999</v>
      </c>
      <c r="F1106" s="367">
        <v>19646.269</v>
      </c>
      <c r="G1106" s="231"/>
    </row>
    <row r="1107" spans="1:7" s="58" customFormat="1" ht="13.5" customHeight="1" x14ac:dyDescent="0.2">
      <c r="A1107" s="254">
        <v>2016</v>
      </c>
      <c r="B1107" s="170" t="s">
        <v>38</v>
      </c>
      <c r="C1107" s="170" t="s">
        <v>88</v>
      </c>
      <c r="D1107" s="255">
        <v>12413.98</v>
      </c>
      <c r="E1107" s="255">
        <v>15446.594500000001</v>
      </c>
      <c r="F1107" s="256">
        <v>27860.574499999999</v>
      </c>
      <c r="G1107" s="231"/>
    </row>
    <row r="1108" spans="1:7" s="58" customFormat="1" ht="13.5" customHeight="1" x14ac:dyDescent="0.2">
      <c r="A1108" s="364">
        <v>2016</v>
      </c>
      <c r="B1108" s="365" t="s">
        <v>39</v>
      </c>
      <c r="C1108" s="365" t="s">
        <v>88</v>
      </c>
      <c r="D1108" s="366">
        <v>13657.61</v>
      </c>
      <c r="E1108" s="366">
        <v>14120.0695</v>
      </c>
      <c r="F1108" s="367">
        <v>27777.679499999998</v>
      </c>
      <c r="G1108" s="231"/>
    </row>
    <row r="1109" spans="1:7" s="58" customFormat="1" ht="13.5" customHeight="1" x14ac:dyDescent="0.2">
      <c r="A1109" s="254">
        <v>2016</v>
      </c>
      <c r="B1109" s="170" t="s">
        <v>40</v>
      </c>
      <c r="C1109" s="170" t="s">
        <v>88</v>
      </c>
      <c r="D1109" s="255">
        <v>12530.92</v>
      </c>
      <c r="E1109" s="255">
        <v>12172.249500000002</v>
      </c>
      <c r="F1109" s="256">
        <v>24703.1695</v>
      </c>
      <c r="G1109" s="231"/>
    </row>
    <row r="1110" spans="1:7" s="58" customFormat="1" ht="13.5" customHeight="1" x14ac:dyDescent="0.2">
      <c r="A1110" s="364">
        <v>2016</v>
      </c>
      <c r="B1110" s="365" t="s">
        <v>41</v>
      </c>
      <c r="C1110" s="365" t="s">
        <v>88</v>
      </c>
      <c r="D1110" s="366">
        <v>11398.68</v>
      </c>
      <c r="E1110" s="366">
        <v>13477.977499999997</v>
      </c>
      <c r="F1110" s="367">
        <v>24876.657500000001</v>
      </c>
      <c r="G1110" s="231"/>
    </row>
    <row r="1111" spans="1:7" s="58" customFormat="1" ht="13.5" customHeight="1" x14ac:dyDescent="0.2">
      <c r="A1111" s="254">
        <v>2016</v>
      </c>
      <c r="B1111" s="170" t="s">
        <v>42</v>
      </c>
      <c r="C1111" s="170" t="s">
        <v>88</v>
      </c>
      <c r="D1111" s="255">
        <v>7592.83</v>
      </c>
      <c r="E1111" s="255">
        <v>13085.0275</v>
      </c>
      <c r="F1111" s="256">
        <v>20677.857499999998</v>
      </c>
      <c r="G1111" s="231"/>
    </row>
    <row r="1112" spans="1:7" s="58" customFormat="1" ht="13.5" customHeight="1" x14ac:dyDescent="0.2">
      <c r="A1112" s="364">
        <v>2017</v>
      </c>
      <c r="B1112" s="365" t="s">
        <v>43</v>
      </c>
      <c r="C1112" s="365" t="s">
        <v>88</v>
      </c>
      <c r="D1112" s="366">
        <v>11803.37</v>
      </c>
      <c r="E1112" s="366">
        <v>11888.1955</v>
      </c>
      <c r="F1112" s="367">
        <v>23691.565500000004</v>
      </c>
      <c r="G1112" s="231"/>
    </row>
    <row r="1113" spans="1:7" s="58" customFormat="1" ht="13.5" customHeight="1" x14ac:dyDescent="0.2">
      <c r="A1113" s="254">
        <v>2017</v>
      </c>
      <c r="B1113" s="170" t="s">
        <v>44</v>
      </c>
      <c r="C1113" s="170" t="s">
        <v>88</v>
      </c>
      <c r="D1113" s="255">
        <v>14830.169999999996</v>
      </c>
      <c r="E1113" s="255">
        <v>14188.053</v>
      </c>
      <c r="F1113" s="256">
        <v>29018.222999999994</v>
      </c>
      <c r="G1113" s="231"/>
    </row>
    <row r="1114" spans="1:7" s="58" customFormat="1" ht="13.5" customHeight="1" x14ac:dyDescent="0.2">
      <c r="A1114" s="364">
        <v>2017</v>
      </c>
      <c r="B1114" s="365" t="s">
        <v>45</v>
      </c>
      <c r="C1114" s="365" t="s">
        <v>88</v>
      </c>
      <c r="D1114" s="366">
        <v>12965.039999999999</v>
      </c>
      <c r="E1114" s="366">
        <v>13757.0355</v>
      </c>
      <c r="F1114" s="367">
        <v>26722.075499999999</v>
      </c>
      <c r="G1114" s="231"/>
    </row>
    <row r="1115" spans="1:7" s="58" customFormat="1" ht="13.5" customHeight="1" x14ac:dyDescent="0.2">
      <c r="A1115" s="254">
        <v>2017</v>
      </c>
      <c r="B1115" s="170" t="s">
        <v>33</v>
      </c>
      <c r="C1115" s="170" t="s">
        <v>88</v>
      </c>
      <c r="D1115" s="255">
        <v>10220.539999999999</v>
      </c>
      <c r="E1115" s="255">
        <v>13210.307999999999</v>
      </c>
      <c r="F1115" s="256">
        <v>23430.847999999998</v>
      </c>
      <c r="G1115" s="231"/>
    </row>
    <row r="1116" spans="1:7" s="58" customFormat="1" ht="13.5" customHeight="1" x14ac:dyDescent="0.2">
      <c r="A1116" s="364">
        <v>2017</v>
      </c>
      <c r="B1116" s="365" t="s">
        <v>35</v>
      </c>
      <c r="C1116" s="365" t="s">
        <v>88</v>
      </c>
      <c r="D1116" s="366">
        <v>14412.259999999998</v>
      </c>
      <c r="E1116" s="366">
        <v>12831.3845</v>
      </c>
      <c r="F1116" s="367">
        <v>27243.644500000002</v>
      </c>
      <c r="G1116" s="231"/>
    </row>
    <row r="1117" spans="1:7" s="58" customFormat="1" ht="13.5" customHeight="1" x14ac:dyDescent="0.2">
      <c r="A1117" s="254">
        <v>2017</v>
      </c>
      <c r="B1117" s="170" t="s">
        <v>36</v>
      </c>
      <c r="C1117" s="170" t="s">
        <v>88</v>
      </c>
      <c r="D1117" s="255">
        <v>12246.87</v>
      </c>
      <c r="E1117" s="255">
        <v>14646.022499999999</v>
      </c>
      <c r="F1117" s="256">
        <v>26892.892499999998</v>
      </c>
      <c r="G1117" s="231"/>
    </row>
    <row r="1118" spans="1:7" s="58" customFormat="1" ht="13.5" customHeight="1" x14ac:dyDescent="0.2">
      <c r="A1118" s="364">
        <v>2017</v>
      </c>
      <c r="B1118" s="365" t="s">
        <v>37</v>
      </c>
      <c r="C1118" s="365" t="s">
        <v>88</v>
      </c>
      <c r="D1118" s="366">
        <v>14987.43</v>
      </c>
      <c r="E1118" s="366">
        <v>15965.440500000002</v>
      </c>
      <c r="F1118" s="367">
        <v>30952.870500000001</v>
      </c>
      <c r="G1118" s="231"/>
    </row>
    <row r="1119" spans="1:7" s="58" customFormat="1" ht="13.5" customHeight="1" x14ac:dyDescent="0.2">
      <c r="A1119" s="254">
        <v>2017</v>
      </c>
      <c r="B1119" s="170" t="s">
        <v>38</v>
      </c>
      <c r="C1119" s="170" t="s">
        <v>88</v>
      </c>
      <c r="D1119" s="255">
        <v>15583.439999999999</v>
      </c>
      <c r="E1119" s="255">
        <v>15754.183499999999</v>
      </c>
      <c r="F1119" s="256">
        <v>31337.623499999998</v>
      </c>
      <c r="G1119" s="231"/>
    </row>
    <row r="1120" spans="1:7" s="58" customFormat="1" ht="13.5" customHeight="1" x14ac:dyDescent="0.2">
      <c r="A1120" s="364">
        <v>2017</v>
      </c>
      <c r="B1120" s="365" t="s">
        <v>39</v>
      </c>
      <c r="C1120" s="365" t="s">
        <v>88</v>
      </c>
      <c r="D1120" s="366">
        <v>15731.389999999998</v>
      </c>
      <c r="E1120" s="366">
        <v>14941.030500000001</v>
      </c>
      <c r="F1120" s="367">
        <v>30672.420499999997</v>
      </c>
      <c r="G1120" s="231"/>
    </row>
    <row r="1121" spans="1:7" s="58" customFormat="1" ht="13.5" customHeight="1" x14ac:dyDescent="0.2">
      <c r="A1121" s="254">
        <v>2017</v>
      </c>
      <c r="B1121" s="170" t="s">
        <v>40</v>
      </c>
      <c r="C1121" s="170" t="s">
        <v>88</v>
      </c>
      <c r="D1121" s="255">
        <v>14400.36</v>
      </c>
      <c r="E1121" s="255">
        <v>15794.350499999999</v>
      </c>
      <c r="F1121" s="256">
        <v>30194.710499999997</v>
      </c>
      <c r="G1121" s="231"/>
    </row>
    <row r="1122" spans="1:7" s="58" customFormat="1" ht="13.5" customHeight="1" x14ac:dyDescent="0.2">
      <c r="A1122" s="364">
        <v>2017</v>
      </c>
      <c r="B1122" s="365" t="s">
        <v>41</v>
      </c>
      <c r="C1122" s="365" t="s">
        <v>88</v>
      </c>
      <c r="D1122" s="366">
        <v>13844.57</v>
      </c>
      <c r="E1122" s="366">
        <v>15769.4745</v>
      </c>
      <c r="F1122" s="367">
        <v>29614.044499999996</v>
      </c>
      <c r="G1122" s="231"/>
    </row>
    <row r="1123" spans="1:7" s="58" customFormat="1" ht="13.5" customHeight="1" x14ac:dyDescent="0.2">
      <c r="A1123" s="254">
        <v>2017</v>
      </c>
      <c r="B1123" s="170" t="s">
        <v>42</v>
      </c>
      <c r="C1123" s="170" t="s">
        <v>88</v>
      </c>
      <c r="D1123" s="255">
        <v>11382.35</v>
      </c>
      <c r="E1123" s="255">
        <v>15256.005500000001</v>
      </c>
      <c r="F1123" s="256">
        <v>26638.355499999998</v>
      </c>
      <c r="G1123" s="231"/>
    </row>
    <row r="1124" spans="1:7" s="58" customFormat="1" ht="13.5" customHeight="1" x14ac:dyDescent="0.2">
      <c r="A1124" s="364">
        <v>2018</v>
      </c>
      <c r="B1124" s="365" t="s">
        <v>43</v>
      </c>
      <c r="C1124" s="365" t="s">
        <v>88</v>
      </c>
      <c r="D1124" s="366">
        <v>11383.06</v>
      </c>
      <c r="E1124" s="366">
        <v>14528.056000000002</v>
      </c>
      <c r="F1124" s="367">
        <v>25911.116000000005</v>
      </c>
      <c r="G1124" s="231"/>
    </row>
    <row r="1125" spans="1:7" s="58" customFormat="1" ht="13.5" customHeight="1" x14ac:dyDescent="0.2">
      <c r="A1125" s="254">
        <v>2018</v>
      </c>
      <c r="B1125" s="170" t="s">
        <v>44</v>
      </c>
      <c r="C1125" s="170" t="s">
        <v>88</v>
      </c>
      <c r="D1125" s="255">
        <v>12241.01</v>
      </c>
      <c r="E1125" s="255">
        <v>15728.419000000005</v>
      </c>
      <c r="F1125" s="256">
        <v>27969.429000000007</v>
      </c>
      <c r="G1125" s="231"/>
    </row>
    <row r="1126" spans="1:7" s="58" customFormat="1" ht="13.5" customHeight="1" x14ac:dyDescent="0.2">
      <c r="A1126" s="364">
        <v>2018</v>
      </c>
      <c r="B1126" s="365" t="s">
        <v>45</v>
      </c>
      <c r="C1126" s="365" t="s">
        <v>88</v>
      </c>
      <c r="D1126" s="366">
        <v>13218.6</v>
      </c>
      <c r="E1126" s="366">
        <v>16309.798499999999</v>
      </c>
      <c r="F1126" s="367">
        <v>29528.398499999992</v>
      </c>
      <c r="G1126" s="231"/>
    </row>
    <row r="1127" spans="1:7" s="58" customFormat="1" ht="13.5" customHeight="1" x14ac:dyDescent="0.2">
      <c r="A1127" s="254">
        <v>2018</v>
      </c>
      <c r="B1127" s="170" t="s">
        <v>33</v>
      </c>
      <c r="C1127" s="170" t="s">
        <v>88</v>
      </c>
      <c r="D1127" s="255">
        <v>11577.52</v>
      </c>
      <c r="E1127" s="255">
        <v>15864.9555</v>
      </c>
      <c r="F1127" s="256">
        <v>27442.4755</v>
      </c>
      <c r="G1127" s="231"/>
    </row>
    <row r="1128" spans="1:7" s="58" customFormat="1" ht="13.5" customHeight="1" x14ac:dyDescent="0.2">
      <c r="A1128" s="364">
        <v>2018</v>
      </c>
      <c r="B1128" s="365" t="s">
        <v>35</v>
      </c>
      <c r="C1128" s="365" t="s">
        <v>88</v>
      </c>
      <c r="D1128" s="366">
        <v>13637.939999999999</v>
      </c>
      <c r="E1128" s="366">
        <v>15322.632500000002</v>
      </c>
      <c r="F1128" s="367">
        <v>28960.572499999998</v>
      </c>
      <c r="G1128" s="231"/>
    </row>
    <row r="1129" spans="1:7" s="58" customFormat="1" ht="13.5" customHeight="1" x14ac:dyDescent="0.2">
      <c r="A1129" s="254">
        <v>2018</v>
      </c>
      <c r="B1129" s="170" t="s">
        <v>36</v>
      </c>
      <c r="C1129" s="170" t="s">
        <v>88</v>
      </c>
      <c r="D1129" s="255">
        <v>14161.580000000002</v>
      </c>
      <c r="E1129" s="255">
        <v>14255.443000000003</v>
      </c>
      <c r="F1129" s="256">
        <v>28417.023000000001</v>
      </c>
      <c r="G1129" s="231"/>
    </row>
    <row r="1130" spans="1:7" s="58" customFormat="1" ht="13.5" customHeight="1" x14ac:dyDescent="0.2">
      <c r="A1130" s="364">
        <v>2018</v>
      </c>
      <c r="B1130" s="365" t="s">
        <v>37</v>
      </c>
      <c r="C1130" s="365" t="s">
        <v>88</v>
      </c>
      <c r="D1130" s="366">
        <v>13110.229999999998</v>
      </c>
      <c r="E1130" s="366">
        <v>15257.954500000002</v>
      </c>
      <c r="F1130" s="367">
        <v>28368.184499999996</v>
      </c>
      <c r="G1130" s="231"/>
    </row>
    <row r="1131" spans="1:7" s="58" customFormat="1" ht="13.5" customHeight="1" x14ac:dyDescent="0.2">
      <c r="A1131" s="254">
        <v>2018</v>
      </c>
      <c r="B1131" s="170" t="s">
        <v>38</v>
      </c>
      <c r="C1131" s="170" t="s">
        <v>88</v>
      </c>
      <c r="D1131" s="255">
        <v>14640.98</v>
      </c>
      <c r="E1131" s="255">
        <v>16478.136999999999</v>
      </c>
      <c r="F1131" s="256">
        <v>31119.116999999998</v>
      </c>
      <c r="G1131" s="231"/>
    </row>
    <row r="1132" spans="1:7" s="58" customFormat="1" ht="13.5" customHeight="1" x14ac:dyDescent="0.2">
      <c r="A1132" s="364">
        <v>2018</v>
      </c>
      <c r="B1132" s="365" t="s">
        <v>39</v>
      </c>
      <c r="C1132" s="365" t="s">
        <v>88</v>
      </c>
      <c r="D1132" s="366">
        <v>12465.739999999998</v>
      </c>
      <c r="E1132" s="366">
        <v>14698.754500000001</v>
      </c>
      <c r="F1132" s="367">
        <v>27164.494499999997</v>
      </c>
      <c r="G1132" s="231"/>
    </row>
    <row r="1133" spans="1:7" s="58" customFormat="1" ht="13.5" customHeight="1" x14ac:dyDescent="0.2">
      <c r="A1133" s="254">
        <v>2018</v>
      </c>
      <c r="B1133" s="170" t="s">
        <v>40</v>
      </c>
      <c r="C1133" s="170" t="s">
        <v>88</v>
      </c>
      <c r="D1133" s="255">
        <v>13630.2</v>
      </c>
      <c r="E1133" s="255">
        <v>16076.4825</v>
      </c>
      <c r="F1133" s="256">
        <v>29706.682500000003</v>
      </c>
      <c r="G1133" s="231"/>
    </row>
    <row r="1134" spans="1:7" s="58" customFormat="1" ht="13.5" customHeight="1" x14ac:dyDescent="0.2">
      <c r="A1134" s="364">
        <v>2018</v>
      </c>
      <c r="B1134" s="365" t="s">
        <v>41</v>
      </c>
      <c r="C1134" s="365" t="s">
        <v>88</v>
      </c>
      <c r="D1134" s="366">
        <v>13814.800000000001</v>
      </c>
      <c r="E1134" s="366">
        <v>15942.847499999998</v>
      </c>
      <c r="F1134" s="367">
        <v>29757.647500000003</v>
      </c>
      <c r="G1134" s="231"/>
    </row>
    <row r="1135" spans="1:7" s="58" customFormat="1" ht="13.5" customHeight="1" x14ac:dyDescent="0.2">
      <c r="A1135" s="254">
        <v>2018</v>
      </c>
      <c r="B1135" s="170" t="s">
        <v>42</v>
      </c>
      <c r="C1135" s="170" t="s">
        <v>88</v>
      </c>
      <c r="D1135" s="255">
        <v>11164.47</v>
      </c>
      <c r="E1135" s="255">
        <v>14924.443499999998</v>
      </c>
      <c r="F1135" s="256">
        <v>26088.913499999999</v>
      </c>
      <c r="G1135" s="231"/>
    </row>
    <row r="1136" spans="1:7" s="58" customFormat="1" ht="13.5" customHeight="1" x14ac:dyDescent="0.2">
      <c r="A1136" s="364">
        <v>2019</v>
      </c>
      <c r="B1136" s="365" t="s">
        <v>43</v>
      </c>
      <c r="C1136" s="365" t="s">
        <v>88</v>
      </c>
      <c r="D1136" s="366">
        <v>9994.880000000001</v>
      </c>
      <c r="E1136" s="366">
        <v>14750.507999999998</v>
      </c>
      <c r="F1136" s="367">
        <v>24745.387999999999</v>
      </c>
      <c r="G1136" s="231"/>
    </row>
    <row r="1137" spans="1:7" s="58" customFormat="1" ht="13.5" customHeight="1" x14ac:dyDescent="0.2">
      <c r="A1137" s="254">
        <v>2019</v>
      </c>
      <c r="B1137" s="170" t="s">
        <v>44</v>
      </c>
      <c r="C1137" s="170" t="s">
        <v>88</v>
      </c>
      <c r="D1137" s="255">
        <v>11061.689999999999</v>
      </c>
      <c r="E1137" s="255">
        <v>16671.6145</v>
      </c>
      <c r="F1137" s="256">
        <v>27733.304499999998</v>
      </c>
      <c r="G1137" s="231"/>
    </row>
    <row r="1138" spans="1:7" s="58" customFormat="1" ht="13.5" customHeight="1" x14ac:dyDescent="0.2">
      <c r="A1138" s="364">
        <v>2019</v>
      </c>
      <c r="B1138" s="365" t="s">
        <v>45</v>
      </c>
      <c r="C1138" s="365" t="s">
        <v>88</v>
      </c>
      <c r="D1138" s="366">
        <v>11550.809999999998</v>
      </c>
      <c r="E1138" s="366">
        <v>16655.1345</v>
      </c>
      <c r="F1138" s="367">
        <v>28205.944499999994</v>
      </c>
      <c r="G1138" s="231"/>
    </row>
    <row r="1139" spans="1:7" s="58" customFormat="1" ht="13.5" customHeight="1" x14ac:dyDescent="0.2">
      <c r="A1139" s="254">
        <v>2019</v>
      </c>
      <c r="B1139" s="170" t="s">
        <v>33</v>
      </c>
      <c r="C1139" s="170" t="s">
        <v>88</v>
      </c>
      <c r="D1139" s="255">
        <v>12111.17</v>
      </c>
      <c r="E1139" s="255">
        <v>15602.453499999996</v>
      </c>
      <c r="F1139" s="256">
        <v>27713.623499999998</v>
      </c>
      <c r="G1139" s="231"/>
    </row>
    <row r="1140" spans="1:7" s="58" customFormat="1" ht="13.5" customHeight="1" x14ac:dyDescent="0.2">
      <c r="A1140" s="364">
        <v>2019</v>
      </c>
      <c r="B1140" s="365" t="s">
        <v>35</v>
      </c>
      <c r="C1140" s="365" t="s">
        <v>88</v>
      </c>
      <c r="D1140" s="366">
        <v>13076.38</v>
      </c>
      <c r="E1140" s="366">
        <v>16501.2965</v>
      </c>
      <c r="F1140" s="367">
        <v>29577.676499999998</v>
      </c>
      <c r="G1140" s="231"/>
    </row>
    <row r="1141" spans="1:7" s="58" customFormat="1" ht="13.5" customHeight="1" x14ac:dyDescent="0.2">
      <c r="A1141" s="254">
        <v>2019</v>
      </c>
      <c r="B1141" s="170" t="s">
        <v>36</v>
      </c>
      <c r="C1141" s="170" t="s">
        <v>88</v>
      </c>
      <c r="D1141" s="255">
        <v>12126.239999999996</v>
      </c>
      <c r="E1141" s="255">
        <v>15306.480499999998</v>
      </c>
      <c r="F1141" s="256">
        <v>27432.720499999999</v>
      </c>
      <c r="G1141" s="231"/>
    </row>
    <row r="1142" spans="1:7" s="58" customFormat="1" ht="13.5" customHeight="1" x14ac:dyDescent="0.2">
      <c r="A1142" s="364">
        <v>2019</v>
      </c>
      <c r="B1142" s="365" t="s">
        <v>37</v>
      </c>
      <c r="C1142" s="365" t="s">
        <v>88</v>
      </c>
      <c r="D1142" s="366">
        <v>12543.839999999998</v>
      </c>
      <c r="E1142" s="366">
        <v>18324.9375</v>
      </c>
      <c r="F1142" s="367">
        <v>30868.777499999997</v>
      </c>
      <c r="G1142" s="231"/>
    </row>
    <row r="1143" spans="1:7" s="58" customFormat="1" ht="13.5" customHeight="1" x14ac:dyDescent="0.2">
      <c r="A1143" s="254">
        <v>2019</v>
      </c>
      <c r="B1143" s="170" t="s">
        <v>38</v>
      </c>
      <c r="C1143" s="170" t="s">
        <v>88</v>
      </c>
      <c r="D1143" s="255">
        <v>15274.309999999994</v>
      </c>
      <c r="E1143" s="255">
        <v>18446.459500000001</v>
      </c>
      <c r="F1143" s="256">
        <v>33720.769499999995</v>
      </c>
      <c r="G1143" s="231"/>
    </row>
    <row r="1144" spans="1:7" s="58" customFormat="1" ht="13.5" customHeight="1" x14ac:dyDescent="0.2">
      <c r="A1144" s="364">
        <v>2019</v>
      </c>
      <c r="B1144" s="365" t="s">
        <v>39</v>
      </c>
      <c r="C1144" s="365" t="s">
        <v>88</v>
      </c>
      <c r="D1144" s="366">
        <v>14544.789999999999</v>
      </c>
      <c r="E1144" s="366">
        <v>17714.154500000001</v>
      </c>
      <c r="F1144" s="367">
        <v>32258.944499999998</v>
      </c>
      <c r="G1144" s="231"/>
    </row>
    <row r="1145" spans="1:7" s="58" customFormat="1" ht="13.5" customHeight="1" x14ac:dyDescent="0.2">
      <c r="A1145" s="254">
        <v>2019</v>
      </c>
      <c r="B1145" s="170" t="s">
        <v>40</v>
      </c>
      <c r="C1145" s="170" t="s">
        <v>88</v>
      </c>
      <c r="D1145" s="255">
        <v>14909.649999999998</v>
      </c>
      <c r="E1145" s="255">
        <v>18309.146999999997</v>
      </c>
      <c r="F1145" s="256">
        <v>33218.796999999991</v>
      </c>
      <c r="G1145" s="231"/>
    </row>
    <row r="1146" spans="1:7" s="58" customFormat="1" ht="13.5" customHeight="1" x14ac:dyDescent="0.2">
      <c r="A1146" s="364">
        <v>2019</v>
      </c>
      <c r="B1146" s="365" t="s">
        <v>41</v>
      </c>
      <c r="C1146" s="365" t="s">
        <v>88</v>
      </c>
      <c r="D1146" s="366">
        <v>13481.009999999998</v>
      </c>
      <c r="E1146" s="366">
        <v>19750.734999999997</v>
      </c>
      <c r="F1146" s="367">
        <v>33231.744999999995</v>
      </c>
      <c r="G1146" s="231"/>
    </row>
    <row r="1147" spans="1:7" s="58" customFormat="1" ht="13.5" customHeight="1" x14ac:dyDescent="0.2">
      <c r="A1147" s="254">
        <v>2019</v>
      </c>
      <c r="B1147" s="170" t="s">
        <v>42</v>
      </c>
      <c r="C1147" s="170" t="s">
        <v>88</v>
      </c>
      <c r="D1147" s="255">
        <v>12799.89</v>
      </c>
      <c r="E1147" s="255">
        <v>19840.5825</v>
      </c>
      <c r="F1147" s="256">
        <v>32640.4725</v>
      </c>
      <c r="G1147" s="231"/>
    </row>
    <row r="1148" spans="1:7" s="58" customFormat="1" ht="13.5" customHeight="1" x14ac:dyDescent="0.2">
      <c r="A1148" s="364">
        <v>2020</v>
      </c>
      <c r="B1148" s="365" t="s">
        <v>43</v>
      </c>
      <c r="C1148" s="365" t="s">
        <v>88</v>
      </c>
      <c r="D1148" s="366">
        <v>13603.490000000002</v>
      </c>
      <c r="E1148" s="366">
        <v>18673.811000000002</v>
      </c>
      <c r="F1148" s="367">
        <v>32277.301000000003</v>
      </c>
      <c r="G1148" s="231"/>
    </row>
    <row r="1149" spans="1:7" s="58" customFormat="1" ht="13.5" customHeight="1" x14ac:dyDescent="0.2">
      <c r="A1149" s="254">
        <v>2020</v>
      </c>
      <c r="B1149" s="170" t="s">
        <v>44</v>
      </c>
      <c r="C1149" s="170" t="s">
        <v>88</v>
      </c>
      <c r="D1149" s="255">
        <v>13307.799999999997</v>
      </c>
      <c r="E1149" s="255">
        <v>18387.0455</v>
      </c>
      <c r="F1149" s="256">
        <v>31694.845500000003</v>
      </c>
      <c r="G1149" s="231"/>
    </row>
    <row r="1150" spans="1:7" s="58" customFormat="1" ht="13.5" customHeight="1" x14ac:dyDescent="0.2">
      <c r="A1150" s="364">
        <v>2020</v>
      </c>
      <c r="B1150" s="365" t="s">
        <v>45</v>
      </c>
      <c r="C1150" s="365" t="s">
        <v>88</v>
      </c>
      <c r="D1150" s="366">
        <v>7852.51</v>
      </c>
      <c r="E1150" s="366">
        <v>10818.409</v>
      </c>
      <c r="F1150" s="367">
        <v>18670.919000000002</v>
      </c>
      <c r="G1150" s="231"/>
    </row>
    <row r="1151" spans="1:7" s="58" customFormat="1" ht="13.5" customHeight="1" x14ac:dyDescent="0.2">
      <c r="A1151" s="254">
        <v>2020</v>
      </c>
      <c r="B1151" s="170" t="s">
        <v>33</v>
      </c>
      <c r="C1151" s="170" t="s">
        <v>88</v>
      </c>
      <c r="D1151" s="255">
        <v>279.32000000000005</v>
      </c>
      <c r="E1151" s="255">
        <v>4966.8140000000003</v>
      </c>
      <c r="F1151" s="256">
        <v>5246.134</v>
      </c>
      <c r="G1151" s="231"/>
    </row>
    <row r="1152" spans="1:7" s="58" customFormat="1" ht="13.5" customHeight="1" x14ac:dyDescent="0.2">
      <c r="A1152" s="364">
        <v>2020</v>
      </c>
      <c r="B1152" s="365" t="s">
        <v>35</v>
      </c>
      <c r="C1152" s="365" t="s">
        <v>88</v>
      </c>
      <c r="D1152" s="366">
        <v>7922.19</v>
      </c>
      <c r="E1152" s="366">
        <v>12677.413</v>
      </c>
      <c r="F1152" s="367">
        <v>20599.602999999999</v>
      </c>
      <c r="G1152" s="231"/>
    </row>
    <row r="1153" spans="1:7" s="58" customFormat="1" ht="13.5" customHeight="1" x14ac:dyDescent="0.2">
      <c r="A1153" s="254">
        <v>2020</v>
      </c>
      <c r="B1153" s="170" t="s">
        <v>36</v>
      </c>
      <c r="C1153" s="170" t="s">
        <v>88</v>
      </c>
      <c r="D1153" s="255">
        <v>12825.120000000003</v>
      </c>
      <c r="E1153" s="255">
        <v>15728.363012197495</v>
      </c>
      <c r="F1153" s="256">
        <v>28553.483012197492</v>
      </c>
      <c r="G1153" s="231"/>
    </row>
    <row r="1154" spans="1:7" s="58" customFormat="1" ht="13.5" customHeight="1" x14ac:dyDescent="0.2">
      <c r="A1154" s="364">
        <v>2020</v>
      </c>
      <c r="B1154" s="365" t="s">
        <v>37</v>
      </c>
      <c r="C1154" s="365" t="s">
        <v>88</v>
      </c>
      <c r="D1154" s="366">
        <v>13808.349999999999</v>
      </c>
      <c r="E1154" s="366">
        <v>20304.492501525878</v>
      </c>
      <c r="F1154" s="367">
        <v>34112.842501525876</v>
      </c>
      <c r="G1154" s="231"/>
    </row>
    <row r="1155" spans="1:7" s="58" customFormat="1" ht="13.5" customHeight="1" x14ac:dyDescent="0.2">
      <c r="A1155" s="254">
        <v>2020</v>
      </c>
      <c r="B1155" s="170" t="s">
        <v>38</v>
      </c>
      <c r="C1155" s="170" t="s">
        <v>88</v>
      </c>
      <c r="D1155" s="255">
        <v>16218.09</v>
      </c>
      <c r="E1155" s="255">
        <v>19716.356498664853</v>
      </c>
      <c r="F1155" s="256">
        <v>35934.446498664853</v>
      </c>
      <c r="G1155" s="231"/>
    </row>
    <row r="1156" spans="1:7" s="58" customFormat="1" ht="13.5" customHeight="1" x14ac:dyDescent="0.2">
      <c r="A1156" s="364">
        <v>2020</v>
      </c>
      <c r="B1156" s="365" t="s">
        <v>39</v>
      </c>
      <c r="C1156" s="365" t="s">
        <v>88</v>
      </c>
      <c r="D1156" s="366">
        <v>14243.21</v>
      </c>
      <c r="E1156" s="366">
        <v>18914.475498474123</v>
      </c>
      <c r="F1156" s="367">
        <v>33157.685498474122</v>
      </c>
      <c r="G1156" s="231"/>
    </row>
    <row r="1157" spans="1:7" s="58" customFormat="1" ht="13.5" customHeight="1" x14ac:dyDescent="0.2">
      <c r="A1157" s="254">
        <v>2020</v>
      </c>
      <c r="B1157" s="170" t="s">
        <v>40</v>
      </c>
      <c r="C1157" s="170" t="s">
        <v>88</v>
      </c>
      <c r="D1157" s="255">
        <v>17391.904001068116</v>
      </c>
      <c r="E1157" s="255">
        <v>19350.879001335139</v>
      </c>
      <c r="F1157" s="256">
        <v>36742.783002403259</v>
      </c>
      <c r="G1157" s="231"/>
    </row>
    <row r="1158" spans="1:7" s="58" customFormat="1" ht="13.5" customHeight="1" x14ac:dyDescent="0.2">
      <c r="A1158" s="364">
        <v>2020</v>
      </c>
      <c r="B1158" s="365" t="s">
        <v>41</v>
      </c>
      <c r="C1158" s="365" t="s">
        <v>88</v>
      </c>
      <c r="D1158" s="366">
        <v>18317.264000000003</v>
      </c>
      <c r="E1158" s="366">
        <v>19603.725493896483</v>
      </c>
      <c r="F1158" s="367">
        <v>37920.989493896486</v>
      </c>
      <c r="G1158" s="231"/>
    </row>
    <row r="1159" spans="1:7" s="58" customFormat="1" ht="13.5" customHeight="1" x14ac:dyDescent="0.2">
      <c r="A1159" s="254">
        <v>2020</v>
      </c>
      <c r="B1159" s="170" t="s">
        <v>42</v>
      </c>
      <c r="C1159" s="170" t="s">
        <v>88</v>
      </c>
      <c r="D1159" s="255">
        <v>14739.806999084474</v>
      </c>
      <c r="E1159" s="255">
        <v>18316.855490234375</v>
      </c>
      <c r="F1159" s="256">
        <v>33056.662489318849</v>
      </c>
      <c r="G1159" s="231"/>
    </row>
    <row r="1160" spans="1:7" s="58" customFormat="1" ht="13.5" customHeight="1" x14ac:dyDescent="0.2">
      <c r="A1160" s="364">
        <v>2021</v>
      </c>
      <c r="B1160" s="365" t="s">
        <v>43</v>
      </c>
      <c r="C1160" s="365" t="s">
        <v>88</v>
      </c>
      <c r="D1160" s="366">
        <v>17646.343996948239</v>
      </c>
      <c r="E1160" s="366">
        <v>17682.37849694824</v>
      </c>
      <c r="F1160" s="367">
        <v>35328.722493896479</v>
      </c>
      <c r="G1160" s="231"/>
    </row>
    <row r="1161" spans="1:7" s="58" customFormat="1" ht="13.5" customHeight="1" x14ac:dyDescent="0.2">
      <c r="A1161" s="254">
        <v>2021</v>
      </c>
      <c r="B1161" s="170" t="s">
        <v>44</v>
      </c>
      <c r="C1161" s="170" t="s">
        <v>88</v>
      </c>
      <c r="D1161" s="255">
        <v>14440.9940073</v>
      </c>
      <c r="E1161" s="255">
        <v>19102.857999799999</v>
      </c>
      <c r="F1161" s="256">
        <v>33543.852007099995</v>
      </c>
      <c r="G1161" s="231"/>
    </row>
    <row r="1162" spans="1:7" s="58" customFormat="1" ht="13.5" customHeight="1" x14ac:dyDescent="0.2">
      <c r="A1162" s="364">
        <v>2021</v>
      </c>
      <c r="B1162" s="365" t="s">
        <v>45</v>
      </c>
      <c r="C1162" s="365" t="s">
        <v>88</v>
      </c>
      <c r="D1162" s="366">
        <v>16178.281999237059</v>
      </c>
      <c r="E1162" s="366">
        <v>18725.913</v>
      </c>
      <c r="F1162" s="367">
        <v>34904.194999237057</v>
      </c>
      <c r="G1162" s="231"/>
    </row>
    <row r="1163" spans="1:7" s="58" customFormat="1" ht="13.5" customHeight="1" x14ac:dyDescent="0.2">
      <c r="A1163" s="254">
        <v>2021</v>
      </c>
      <c r="B1163" s="170" t="s">
        <v>33</v>
      </c>
      <c r="C1163" s="170" t="s">
        <v>88</v>
      </c>
      <c r="D1163" s="255">
        <v>14237.138000000003</v>
      </c>
      <c r="E1163" s="255">
        <v>17440.257012397768</v>
      </c>
      <c r="F1163" s="256">
        <v>31677.39501239777</v>
      </c>
      <c r="G1163" s="231"/>
    </row>
    <row r="1164" spans="1:7" s="58" customFormat="1" ht="13.5" customHeight="1" x14ac:dyDescent="0.2">
      <c r="A1164" s="364">
        <v>2021</v>
      </c>
      <c r="B1164" s="365" t="s">
        <v>35</v>
      </c>
      <c r="C1164" s="365" t="s">
        <v>88</v>
      </c>
      <c r="D1164" s="366">
        <v>10890.380003662111</v>
      </c>
      <c r="E1164" s="366">
        <v>15041.095499994039</v>
      </c>
      <c r="F1164" s="367">
        <v>25931.475503656147</v>
      </c>
      <c r="G1164" s="231"/>
    </row>
    <row r="1165" spans="1:7" s="58" customFormat="1" ht="13.5" customHeight="1" x14ac:dyDescent="0.2">
      <c r="A1165" s="254">
        <v>2021</v>
      </c>
      <c r="B1165" s="170" t="s">
        <v>36</v>
      </c>
      <c r="C1165" s="170" t="s">
        <v>88</v>
      </c>
      <c r="D1165" s="255">
        <v>14851.606996643066</v>
      </c>
      <c r="E1165" s="255">
        <v>19639.157999237064</v>
      </c>
      <c r="F1165" s="256">
        <v>34490.764995880134</v>
      </c>
      <c r="G1165" s="231"/>
    </row>
    <row r="1166" spans="1:7" s="58" customFormat="1" ht="13.5" customHeight="1" x14ac:dyDescent="0.2">
      <c r="A1166" s="364">
        <v>2021</v>
      </c>
      <c r="B1166" s="365" t="s">
        <v>37</v>
      </c>
      <c r="C1166" s="365" t="s">
        <v>88</v>
      </c>
      <c r="D1166" s="366">
        <v>15526.426002746583</v>
      </c>
      <c r="E1166" s="366">
        <v>19989.567500000005</v>
      </c>
      <c r="F1166" s="367">
        <v>35515.993502746584</v>
      </c>
      <c r="G1166" s="231"/>
    </row>
    <row r="1167" spans="1:7" s="58" customFormat="1" ht="13.5" customHeight="1" x14ac:dyDescent="0.2">
      <c r="A1167" s="254">
        <v>2021</v>
      </c>
      <c r="B1167" s="170" t="s">
        <v>38</v>
      </c>
      <c r="C1167" s="170" t="s">
        <v>88</v>
      </c>
      <c r="D1167" s="255">
        <v>14678.180994354247</v>
      </c>
      <c r="E1167" s="255">
        <v>18312.108999511718</v>
      </c>
      <c r="F1167" s="256">
        <v>32990.289993865968</v>
      </c>
      <c r="G1167" s="231"/>
    </row>
    <row r="1168" spans="1:7" s="58" customFormat="1" ht="13.5" customHeight="1" x14ac:dyDescent="0.2">
      <c r="A1168" s="364">
        <v>2021</v>
      </c>
      <c r="B1168" s="365" t="s">
        <v>39</v>
      </c>
      <c r="C1168" s="365" t="s">
        <v>88</v>
      </c>
      <c r="D1168" s="366">
        <v>13351.882000915528</v>
      </c>
      <c r="E1168" s="366">
        <v>20403.265999999996</v>
      </c>
      <c r="F1168" s="367">
        <v>33755.148000915528</v>
      </c>
      <c r="G1168" s="231"/>
    </row>
    <row r="1169" spans="1:7" s="58" customFormat="1" ht="13.5" customHeight="1" x14ac:dyDescent="0.2">
      <c r="A1169" s="254">
        <v>2021</v>
      </c>
      <c r="B1169" s="170" t="s">
        <v>40</v>
      </c>
      <c r="C1169" s="170" t="s">
        <v>88</v>
      </c>
      <c r="D1169" s="255">
        <v>14307.120997558592</v>
      </c>
      <c r="E1169" s="255">
        <v>20167.667000000001</v>
      </c>
      <c r="F1169" s="256">
        <v>34474.787997558597</v>
      </c>
      <c r="G1169" s="231"/>
    </row>
    <row r="1170" spans="1:7" s="58" customFormat="1" ht="13.5" customHeight="1" x14ac:dyDescent="0.2">
      <c r="A1170" s="364">
        <v>2021</v>
      </c>
      <c r="B1170" s="365" t="s">
        <v>41</v>
      </c>
      <c r="C1170" s="365" t="s">
        <v>88</v>
      </c>
      <c r="D1170" s="366">
        <v>13509.056999542236</v>
      </c>
      <c r="E1170" s="366">
        <v>19442.419000000002</v>
      </c>
      <c r="F1170" s="367">
        <v>32951.475999542236</v>
      </c>
      <c r="G1170" s="231"/>
    </row>
    <row r="1171" spans="1:7" s="58" customFormat="1" ht="13.5" customHeight="1" x14ac:dyDescent="0.2">
      <c r="A1171" s="254">
        <v>2021</v>
      </c>
      <c r="B1171" s="170" t="s">
        <v>42</v>
      </c>
      <c r="C1171" s="170" t="s">
        <v>88</v>
      </c>
      <c r="D1171" s="255">
        <v>13908.524000000001</v>
      </c>
      <c r="E1171" s="255">
        <v>20619.794499999996</v>
      </c>
      <c r="F1171" s="256">
        <v>34528.318499999994</v>
      </c>
      <c r="G1171" s="231"/>
    </row>
    <row r="1172" spans="1:7" s="58" customFormat="1" ht="13.5" customHeight="1" x14ac:dyDescent="0.2">
      <c r="A1172" s="364">
        <v>2022</v>
      </c>
      <c r="B1172" s="365" t="s">
        <v>43</v>
      </c>
      <c r="C1172" s="365" t="s">
        <v>88</v>
      </c>
      <c r="D1172" s="366">
        <v>14274.212000000003</v>
      </c>
      <c r="E1172" s="366">
        <v>16533.913</v>
      </c>
      <c r="F1172" s="367">
        <v>30808.125000000004</v>
      </c>
      <c r="G1172" s="231"/>
    </row>
    <row r="1173" spans="1:7" s="58" customFormat="1" ht="13.5" customHeight="1" x14ac:dyDescent="0.2">
      <c r="A1173" s="254">
        <v>2022</v>
      </c>
      <c r="B1173" s="170" t="s">
        <v>44</v>
      </c>
      <c r="C1173" s="170" t="s">
        <v>88</v>
      </c>
      <c r="D1173" s="255">
        <v>14075.108998474119</v>
      </c>
      <c r="E1173" s="255">
        <v>19182.473501167296</v>
      </c>
      <c r="F1173" s="256">
        <v>33257.582499641416</v>
      </c>
      <c r="G1173" s="231"/>
    </row>
    <row r="1174" spans="1:7" s="58" customFormat="1" ht="13.5" customHeight="1" x14ac:dyDescent="0.2">
      <c r="A1174" s="364">
        <v>2022</v>
      </c>
      <c r="B1174" s="365" t="s">
        <v>45</v>
      </c>
      <c r="C1174" s="365" t="s">
        <v>88</v>
      </c>
      <c r="D1174" s="366">
        <v>12780.751</v>
      </c>
      <c r="E1174" s="366">
        <v>20108.272493944169</v>
      </c>
      <c r="F1174" s="367">
        <v>32889.023493944173</v>
      </c>
      <c r="G1174" s="231"/>
    </row>
    <row r="1175" spans="1:7" s="58" customFormat="1" ht="13.5" customHeight="1" x14ac:dyDescent="0.2">
      <c r="A1175" s="254">
        <v>2022</v>
      </c>
      <c r="B1175" s="170" t="s">
        <v>33</v>
      </c>
      <c r="C1175" s="170" t="s">
        <v>88</v>
      </c>
      <c r="D1175" s="255">
        <v>14199.83</v>
      </c>
      <c r="E1175" s="255">
        <v>18132.751499999998</v>
      </c>
      <c r="F1175" s="256">
        <v>32332.5815</v>
      </c>
      <c r="G1175" s="231"/>
    </row>
    <row r="1176" spans="1:7" s="58" customFormat="1" ht="13.5" customHeight="1" x14ac:dyDescent="0.2">
      <c r="A1176" s="364">
        <v>2022</v>
      </c>
      <c r="B1176" s="365" t="s">
        <v>35</v>
      </c>
      <c r="C1176" s="365" t="s">
        <v>88</v>
      </c>
      <c r="D1176" s="366">
        <v>14724.181999999997</v>
      </c>
      <c r="E1176" s="366">
        <v>18120.425744184377</v>
      </c>
      <c r="F1176" s="367">
        <v>32844.607744184374</v>
      </c>
      <c r="G1176" s="231"/>
    </row>
    <row r="1177" spans="1:7" s="58" customFormat="1" ht="13.5" customHeight="1" x14ac:dyDescent="0.2">
      <c r="A1177" s="254">
        <v>2022</v>
      </c>
      <c r="B1177" s="170" t="s">
        <v>36</v>
      </c>
      <c r="C1177" s="170" t="s">
        <v>88</v>
      </c>
      <c r="D1177" s="255">
        <v>13786.076999999997</v>
      </c>
      <c r="E1177" s="255">
        <v>18727.060942270076</v>
      </c>
      <c r="F1177" s="256">
        <v>32513.13794227007</v>
      </c>
      <c r="G1177" s="231"/>
    </row>
    <row r="1178" spans="1:7" s="58" customFormat="1" ht="13.5" customHeight="1" x14ac:dyDescent="0.2">
      <c r="A1178" s="364">
        <v>2022</v>
      </c>
      <c r="B1178" s="365" t="s">
        <v>37</v>
      </c>
      <c r="C1178" s="365" t="s">
        <v>88</v>
      </c>
      <c r="D1178" s="366">
        <v>16139.897999999999</v>
      </c>
      <c r="E1178" s="366">
        <v>16543.057623234094</v>
      </c>
      <c r="F1178" s="367">
        <v>32682.955623234095</v>
      </c>
      <c r="G1178" s="231"/>
    </row>
    <row r="1179" spans="1:7" s="58" customFormat="1" ht="13.5" customHeight="1" x14ac:dyDescent="0.2">
      <c r="A1179" s="254">
        <v>2022</v>
      </c>
      <c r="B1179" s="170" t="s">
        <v>38</v>
      </c>
      <c r="C1179" s="170" t="s">
        <v>88</v>
      </c>
      <c r="D1179" s="255">
        <v>14571.432000000001</v>
      </c>
      <c r="E1179" s="255">
        <v>19429.691427642349</v>
      </c>
      <c r="F1179" s="256">
        <v>34001.123427642349</v>
      </c>
      <c r="G1179" s="231"/>
    </row>
    <row r="1180" spans="1:7" s="58" customFormat="1" ht="13.5" customHeight="1" x14ac:dyDescent="0.2">
      <c r="A1180" s="364">
        <v>2022</v>
      </c>
      <c r="B1180" s="365" t="s">
        <v>39</v>
      </c>
      <c r="C1180" s="365" t="s">
        <v>88</v>
      </c>
      <c r="D1180" s="366">
        <v>13179.945000000002</v>
      </c>
      <c r="E1180" s="366">
        <v>19306.086106976254</v>
      </c>
      <c r="F1180" s="367">
        <v>32486.031106976254</v>
      </c>
      <c r="G1180" s="231"/>
    </row>
    <row r="1181" spans="1:7" s="58" customFormat="1" ht="13.5" customHeight="1" x14ac:dyDescent="0.2">
      <c r="A1181" s="254">
        <v>2022</v>
      </c>
      <c r="B1181" s="170" t="s">
        <v>40</v>
      </c>
      <c r="C1181" s="170" t="s">
        <v>88</v>
      </c>
      <c r="D1181" s="255">
        <v>11496.011</v>
      </c>
      <c r="E1181" s="255">
        <v>17389.965415309111</v>
      </c>
      <c r="F1181" s="256">
        <v>28885.976415309109</v>
      </c>
      <c r="G1181" s="231"/>
    </row>
    <row r="1182" spans="1:7" s="58" customFormat="1" ht="13.5" customHeight="1" x14ac:dyDescent="0.2">
      <c r="A1182" s="364">
        <v>2022</v>
      </c>
      <c r="B1182" s="365" t="s">
        <v>41</v>
      </c>
      <c r="C1182" s="365" t="s">
        <v>88</v>
      </c>
      <c r="D1182" s="366">
        <v>10440.547000000002</v>
      </c>
      <c r="E1182" s="366">
        <v>18061.179010681146</v>
      </c>
      <c r="F1182" s="367">
        <v>28501.726010681145</v>
      </c>
      <c r="G1182" s="231"/>
    </row>
    <row r="1183" spans="1:7" s="58" customFormat="1" ht="13.5" customHeight="1" x14ac:dyDescent="0.2">
      <c r="A1183" s="254">
        <v>2022</v>
      </c>
      <c r="B1183" s="170" t="s">
        <v>42</v>
      </c>
      <c r="C1183" s="170" t="s">
        <v>88</v>
      </c>
      <c r="D1183" s="255">
        <v>8426.6899999999987</v>
      </c>
      <c r="E1183" s="255">
        <v>19767.250498474124</v>
      </c>
      <c r="F1183" s="256">
        <v>28193.94049847412</v>
      </c>
      <c r="G1183" s="231"/>
    </row>
    <row r="1184" spans="1:7" s="58" customFormat="1" ht="13.5" customHeight="1" x14ac:dyDescent="0.2">
      <c r="A1184" s="364">
        <v>2023</v>
      </c>
      <c r="B1184" s="365" t="s">
        <v>43</v>
      </c>
      <c r="C1184" s="365" t="s">
        <v>88</v>
      </c>
      <c r="D1184" s="366">
        <v>12652.233</v>
      </c>
      <c r="E1184" s="366">
        <v>15828.993999999999</v>
      </c>
      <c r="F1184" s="367">
        <v>28481.227000000003</v>
      </c>
      <c r="G1184" s="231"/>
    </row>
    <row r="1185" spans="1:7" s="58" customFormat="1" ht="13.5" customHeight="1" x14ac:dyDescent="0.2">
      <c r="A1185" s="254">
        <v>2023</v>
      </c>
      <c r="B1185" s="170" t="s">
        <v>44</v>
      </c>
      <c r="C1185" s="170" t="s">
        <v>88</v>
      </c>
      <c r="D1185" s="255">
        <v>12452.246999999999</v>
      </c>
      <c r="E1185" s="255">
        <v>16902.6300008</v>
      </c>
      <c r="F1185" s="256">
        <v>29354.877000799999</v>
      </c>
      <c r="G1185" s="231"/>
    </row>
    <row r="1186" spans="1:7" s="58" customFormat="1" ht="13.5" customHeight="1" x14ac:dyDescent="0.2">
      <c r="A1186" s="364">
        <v>2023</v>
      </c>
      <c r="B1186" s="365" t="s">
        <v>45</v>
      </c>
      <c r="C1186" s="365" t="s">
        <v>88</v>
      </c>
      <c r="D1186" s="366">
        <v>12342.046999999997</v>
      </c>
      <c r="E1186" s="366">
        <v>18009.770500762941</v>
      </c>
      <c r="F1186" s="367">
        <v>30351.817500762936</v>
      </c>
      <c r="G1186" s="231"/>
    </row>
    <row r="1187" spans="1:7" s="58" customFormat="1" ht="13.5" customHeight="1" x14ac:dyDescent="0.2">
      <c r="A1187" s="254">
        <v>2023</v>
      </c>
      <c r="B1187" s="170" t="s">
        <v>33</v>
      </c>
      <c r="C1187" s="170" t="s">
        <v>88</v>
      </c>
      <c r="D1187" s="255">
        <v>8356.4470000000001</v>
      </c>
      <c r="E1187" s="255">
        <v>15060.342999999997</v>
      </c>
      <c r="F1187" s="256">
        <v>23416.79</v>
      </c>
      <c r="G1187" s="231"/>
    </row>
    <row r="1188" spans="1:7" s="58" customFormat="1" ht="13.5" customHeight="1" x14ac:dyDescent="0.2">
      <c r="A1188" s="364">
        <v>2023</v>
      </c>
      <c r="B1188" s="365" t="s">
        <v>35</v>
      </c>
      <c r="C1188" s="365" t="s">
        <v>88</v>
      </c>
      <c r="D1188" s="366">
        <v>9849.2919999999995</v>
      </c>
      <c r="E1188" s="366">
        <v>19115.130499999999</v>
      </c>
      <c r="F1188" s="367">
        <v>28964.422500000001</v>
      </c>
      <c r="G1188" s="231"/>
    </row>
    <row r="1189" spans="1:7" s="58" customFormat="1" ht="13.5" customHeight="1" x14ac:dyDescent="0.2">
      <c r="A1189" s="254">
        <v>2023</v>
      </c>
      <c r="B1189" s="170" t="s">
        <v>36</v>
      </c>
      <c r="C1189" s="170" t="s">
        <v>88</v>
      </c>
      <c r="D1189" s="255">
        <v>9834.0239999999994</v>
      </c>
      <c r="E1189" s="255">
        <v>16391.044500000004</v>
      </c>
      <c r="F1189" s="256">
        <v>26225.068500000001</v>
      </c>
      <c r="G1189" s="231"/>
    </row>
    <row r="1190" spans="1:7" s="58" customFormat="1" ht="13.5" customHeight="1" x14ac:dyDescent="0.2">
      <c r="A1190" s="364">
        <v>2023</v>
      </c>
      <c r="B1190" s="365" t="s">
        <v>37</v>
      </c>
      <c r="C1190" s="365" t="s">
        <v>88</v>
      </c>
      <c r="D1190" s="366">
        <v>10159.003999999997</v>
      </c>
      <c r="E1190" s="366">
        <v>17724.072500000002</v>
      </c>
      <c r="F1190" s="367">
        <v>27883.076500000003</v>
      </c>
      <c r="G1190" s="231"/>
    </row>
    <row r="1191" spans="1:7" s="58" customFormat="1" ht="13.5" customHeight="1" x14ac:dyDescent="0.2">
      <c r="A1191" s="254">
        <v>2023</v>
      </c>
      <c r="B1191" s="170" t="s">
        <v>38</v>
      </c>
      <c r="C1191" s="170" t="s">
        <v>88</v>
      </c>
      <c r="D1191" s="385">
        <v>9629.6159999999982</v>
      </c>
      <c r="E1191" s="385">
        <v>18356.363498962404</v>
      </c>
      <c r="F1191" s="386">
        <v>27985.979498962402</v>
      </c>
      <c r="G1191" s="231"/>
    </row>
    <row r="1192" spans="1:7" s="58" customFormat="1" ht="13.5" customHeight="1" x14ac:dyDescent="0.2">
      <c r="A1192" s="364">
        <v>2023</v>
      </c>
      <c r="B1192" s="365" t="s">
        <v>39</v>
      </c>
      <c r="C1192" s="365" t="s">
        <v>88</v>
      </c>
      <c r="D1192" s="366">
        <v>10362.544999999998</v>
      </c>
      <c r="E1192" s="366">
        <v>17681.222000000002</v>
      </c>
      <c r="F1192" s="367">
        <v>28043.767</v>
      </c>
      <c r="G1192" s="231"/>
    </row>
    <row r="1193" spans="1:7" s="58" customFormat="1" ht="13.5" customHeight="1" x14ac:dyDescent="0.2">
      <c r="A1193" s="254">
        <v>2023</v>
      </c>
      <c r="B1193" s="170" t="s">
        <v>40</v>
      </c>
      <c r="C1193" s="170" t="s">
        <v>88</v>
      </c>
      <c r="D1193" s="385">
        <v>10882.411</v>
      </c>
      <c r="E1193" s="385">
        <v>17619.405000000002</v>
      </c>
      <c r="F1193" s="386">
        <v>28501.815999999999</v>
      </c>
      <c r="G1193" s="231"/>
    </row>
    <row r="1194" spans="1:7" s="58" customFormat="1" ht="13.5" customHeight="1" x14ac:dyDescent="0.2">
      <c r="A1194" s="364">
        <v>2023</v>
      </c>
      <c r="B1194" s="365" t="s">
        <v>41</v>
      </c>
      <c r="C1194" s="365" t="s">
        <v>88</v>
      </c>
      <c r="D1194" s="366">
        <v>10846.07</v>
      </c>
      <c r="E1194" s="366">
        <v>18044.311000000002</v>
      </c>
      <c r="F1194" s="367">
        <v>28890.381000000001</v>
      </c>
      <c r="G1194" s="231"/>
    </row>
    <row r="1195" spans="1:7" s="58" customFormat="1" ht="13.5" customHeight="1" x14ac:dyDescent="0.2">
      <c r="A1195" s="254">
        <v>2023</v>
      </c>
      <c r="B1195" s="170" t="s">
        <v>42</v>
      </c>
      <c r="C1195" s="170" t="s">
        <v>88</v>
      </c>
      <c r="D1195" s="385">
        <v>9360.3430000000008</v>
      </c>
      <c r="E1195" s="385">
        <v>17043.485500000003</v>
      </c>
      <c r="F1195" s="386">
        <v>26403.828500000003</v>
      </c>
      <c r="G1195" s="231"/>
    </row>
    <row r="1196" spans="1:7" s="58" customFormat="1" ht="13.5" customHeight="1" x14ac:dyDescent="0.2">
      <c r="A1196" s="364">
        <v>2024</v>
      </c>
      <c r="B1196" s="365" t="s">
        <v>43</v>
      </c>
      <c r="C1196" s="365" t="s">
        <v>88</v>
      </c>
      <c r="D1196" s="366">
        <v>13009.075000000001</v>
      </c>
      <c r="E1196" s="366">
        <v>14219.835000000001</v>
      </c>
      <c r="F1196" s="367">
        <v>27228.91</v>
      </c>
      <c r="G1196" s="231"/>
    </row>
    <row r="1197" spans="1:7" s="58" customFormat="1" ht="13.5" customHeight="1" x14ac:dyDescent="0.2">
      <c r="A1197" s="254">
        <v>2024</v>
      </c>
      <c r="B1197" s="170" t="s">
        <v>44</v>
      </c>
      <c r="C1197" s="170" t="s">
        <v>88</v>
      </c>
      <c r="D1197" s="385">
        <v>11947.401000000002</v>
      </c>
      <c r="E1197" s="385">
        <v>15329.661500000002</v>
      </c>
      <c r="F1197" s="386">
        <v>27277.062500000007</v>
      </c>
      <c r="G1197" s="231"/>
    </row>
    <row r="1198" spans="1:7" s="58" customFormat="1" ht="13.5" customHeight="1" x14ac:dyDescent="0.2">
      <c r="A1198" s="364">
        <v>2024</v>
      </c>
      <c r="B1198" s="365" t="s">
        <v>45</v>
      </c>
      <c r="C1198" s="365" t="s">
        <v>88</v>
      </c>
      <c r="D1198" s="366">
        <v>9724.6159999999982</v>
      </c>
      <c r="E1198" s="366">
        <v>14728.02</v>
      </c>
      <c r="F1198" s="367">
        <v>24452.635999999999</v>
      </c>
      <c r="G1198" s="231"/>
    </row>
    <row r="1199" spans="1:7" s="58" customFormat="1" ht="13.5" customHeight="1" x14ac:dyDescent="0.2">
      <c r="A1199" s="254">
        <v>2024</v>
      </c>
      <c r="B1199" s="170" t="s">
        <v>33</v>
      </c>
      <c r="C1199" s="170" t="s">
        <v>88</v>
      </c>
      <c r="D1199" s="385">
        <v>10612.291999999999</v>
      </c>
      <c r="E1199" s="385">
        <v>16549.375500000002</v>
      </c>
      <c r="F1199" s="386">
        <v>27161.667499999996</v>
      </c>
      <c r="G1199" s="231"/>
    </row>
    <row r="1200" spans="1:7" s="58" customFormat="1" ht="13.5" customHeight="1" x14ac:dyDescent="0.2">
      <c r="A1200" s="364">
        <v>2024</v>
      </c>
      <c r="B1200" s="365" t="s">
        <v>35</v>
      </c>
      <c r="C1200" s="365" t="s">
        <v>88</v>
      </c>
      <c r="D1200" s="366">
        <v>9759.5290000000023</v>
      </c>
      <c r="E1200" s="366">
        <v>16177.041499999999</v>
      </c>
      <c r="F1200" s="367">
        <v>25936.570500000002</v>
      </c>
      <c r="G1200" s="231"/>
    </row>
    <row r="1201" spans="1:7" s="58" customFormat="1" ht="13.5" customHeight="1" x14ac:dyDescent="0.2">
      <c r="A1201" s="254">
        <v>2024</v>
      </c>
      <c r="B1201" s="170" t="s">
        <v>36</v>
      </c>
      <c r="C1201" s="170" t="s">
        <v>88</v>
      </c>
      <c r="D1201" s="385">
        <v>8980.9789999999994</v>
      </c>
      <c r="E1201" s="385">
        <v>14180.985000000001</v>
      </c>
      <c r="F1201" s="386">
        <v>23161.964</v>
      </c>
      <c r="G1201" s="231"/>
    </row>
    <row r="1202" spans="1:7" s="58" customFormat="1" ht="13.5" customHeight="1" x14ac:dyDescent="0.2">
      <c r="A1202" s="364">
        <v>2024</v>
      </c>
      <c r="B1202" s="365" t="s">
        <v>37</v>
      </c>
      <c r="C1202" s="365" t="s">
        <v>88</v>
      </c>
      <c r="D1202" s="366">
        <v>11479.172999999999</v>
      </c>
      <c r="E1202" s="366">
        <v>16226.922500000001</v>
      </c>
      <c r="F1202" s="367">
        <v>27706.095499999999</v>
      </c>
      <c r="G1202" s="231"/>
    </row>
    <row r="1203" spans="1:7" s="58" customFormat="1" ht="13.5" customHeight="1" x14ac:dyDescent="0.2">
      <c r="A1203" s="254">
        <v>2024</v>
      </c>
      <c r="B1203" s="170" t="s">
        <v>38</v>
      </c>
      <c r="C1203" s="170" t="s">
        <v>88</v>
      </c>
      <c r="D1203" s="385">
        <v>10635.534</v>
      </c>
      <c r="E1203" s="385">
        <v>17172.785499999998</v>
      </c>
      <c r="F1203" s="386">
        <v>27808.319499999994</v>
      </c>
      <c r="G1203" s="231"/>
    </row>
    <row r="1204" spans="1:7" s="58" customFormat="1" ht="13.5" customHeight="1" x14ac:dyDescent="0.2">
      <c r="A1204" s="364">
        <v>2024</v>
      </c>
      <c r="B1204" s="365" t="s">
        <v>39</v>
      </c>
      <c r="C1204" s="365" t="s">
        <v>88</v>
      </c>
      <c r="D1204" s="366">
        <v>8622.762999999999</v>
      </c>
      <c r="E1204" s="366">
        <v>14117.841000000004</v>
      </c>
      <c r="F1204" s="367">
        <v>22740.603999999999</v>
      </c>
      <c r="G1204" s="231"/>
    </row>
    <row r="1205" spans="1:7" s="58" customFormat="1" ht="13.5" customHeight="1" x14ac:dyDescent="0.2">
      <c r="A1205" s="254">
        <v>2024</v>
      </c>
      <c r="B1205" s="170" t="s">
        <v>40</v>
      </c>
      <c r="C1205" s="170" t="s">
        <v>88</v>
      </c>
      <c r="D1205" s="385">
        <v>11202.095000000001</v>
      </c>
      <c r="E1205" s="385">
        <v>15208.113999999998</v>
      </c>
      <c r="F1205" s="386">
        <v>26410.209000000003</v>
      </c>
      <c r="G1205" s="231"/>
    </row>
    <row r="1206" spans="1:7" s="58" customFormat="1" ht="13.5" customHeight="1" x14ac:dyDescent="0.2">
      <c r="A1206" s="364">
        <v>2024</v>
      </c>
      <c r="B1206" s="365" t="s">
        <v>41</v>
      </c>
      <c r="C1206" s="365" t="s">
        <v>88</v>
      </c>
      <c r="D1206" s="366">
        <v>9119.2530000000006</v>
      </c>
      <c r="E1206" s="366">
        <v>15172.614999999998</v>
      </c>
      <c r="F1206" s="367">
        <v>24291.867999999999</v>
      </c>
      <c r="G1206" s="231"/>
    </row>
    <row r="1207" spans="1:7" s="58" customFormat="1" ht="13.5" customHeight="1" x14ac:dyDescent="0.2">
      <c r="A1207" s="254">
        <v>2024</v>
      </c>
      <c r="B1207" s="170" t="s">
        <v>42</v>
      </c>
      <c r="C1207" s="170" t="s">
        <v>88</v>
      </c>
      <c r="D1207" s="385">
        <v>7773.3829999999998</v>
      </c>
      <c r="E1207" s="385">
        <v>15093.848000000002</v>
      </c>
      <c r="F1207" s="386">
        <v>22867.231</v>
      </c>
      <c r="G1207" s="231"/>
    </row>
    <row r="1208" spans="1:7" s="58" customFormat="1" ht="13.5" customHeight="1" x14ac:dyDescent="0.2">
      <c r="A1208" s="364">
        <v>2025</v>
      </c>
      <c r="B1208" s="365" t="s">
        <v>43</v>
      </c>
      <c r="C1208" s="365" t="s">
        <v>88</v>
      </c>
      <c r="D1208" s="366">
        <v>10085.947999999999</v>
      </c>
      <c r="E1208" s="366">
        <v>13642.518</v>
      </c>
      <c r="F1208" s="367">
        <v>23728.465999999997</v>
      </c>
      <c r="G1208" s="231"/>
    </row>
    <row r="1209" spans="1:7" s="58" customFormat="1" ht="13.5" customHeight="1" x14ac:dyDescent="0.2">
      <c r="A1209" s="254">
        <v>2025</v>
      </c>
      <c r="B1209" s="170" t="s">
        <v>44</v>
      </c>
      <c r="C1209" s="170" t="s">
        <v>88</v>
      </c>
      <c r="D1209" s="385">
        <v>10136.271999999997</v>
      </c>
      <c r="E1209" s="385">
        <v>15176.250500000002</v>
      </c>
      <c r="F1209" s="386">
        <v>25312.522499999999</v>
      </c>
      <c r="G1209" s="231"/>
    </row>
    <row r="1210" spans="1:7" s="58" customFormat="1" ht="13.5" customHeight="1" x14ac:dyDescent="0.2">
      <c r="A1210" s="364">
        <v>2025</v>
      </c>
      <c r="B1210" s="365" t="s">
        <v>45</v>
      </c>
      <c r="C1210" s="365" t="s">
        <v>88</v>
      </c>
      <c r="D1210" s="366">
        <v>9751.5999999999985</v>
      </c>
      <c r="E1210" s="366">
        <v>16424.02</v>
      </c>
      <c r="F1210" s="367">
        <v>26175.620000000003</v>
      </c>
      <c r="G1210" s="231"/>
    </row>
    <row r="1211" spans="1:7" s="58" customFormat="1" ht="13.5" customHeight="1" x14ac:dyDescent="0.2">
      <c r="A1211" s="254">
        <v>2025</v>
      </c>
      <c r="B1211" s="170" t="s">
        <v>33</v>
      </c>
      <c r="C1211" s="170" t="s">
        <v>88</v>
      </c>
      <c r="D1211" s="385">
        <v>9229.26</v>
      </c>
      <c r="E1211" s="385">
        <v>14451.523499999999</v>
      </c>
      <c r="F1211" s="386">
        <v>23680.783499999998</v>
      </c>
      <c r="G1211" s="231"/>
    </row>
    <row r="1212" spans="1:7" s="58" customFormat="1" ht="13.5" customHeight="1" x14ac:dyDescent="0.2">
      <c r="A1212" s="364">
        <v>2025</v>
      </c>
      <c r="B1212" s="365" t="s">
        <v>35</v>
      </c>
      <c r="C1212" s="365" t="s">
        <v>88</v>
      </c>
      <c r="D1212" s="366">
        <v>10448.884000000002</v>
      </c>
      <c r="E1212" s="366">
        <v>16068.664999999999</v>
      </c>
      <c r="F1212" s="367">
        <v>26517.549000000003</v>
      </c>
      <c r="G1212" s="231"/>
    </row>
    <row r="1213" spans="1:7" s="58" customFormat="1" ht="13.5" customHeight="1" x14ac:dyDescent="0.2">
      <c r="A1213" s="254">
        <v>2025</v>
      </c>
      <c r="B1213" s="170" t="s">
        <v>36</v>
      </c>
      <c r="C1213" s="170" t="s">
        <v>88</v>
      </c>
      <c r="D1213" s="385">
        <v>9169.358000000002</v>
      </c>
      <c r="E1213" s="385">
        <v>14453.085000000001</v>
      </c>
      <c r="F1213" s="386">
        <v>23622.442999999999</v>
      </c>
      <c r="G1213" s="231"/>
    </row>
    <row r="1214" spans="1:7" s="58" customFormat="1" ht="13.5" customHeight="1" x14ac:dyDescent="0.2">
      <c r="A1214" s="364">
        <v>2025</v>
      </c>
      <c r="B1214" s="365" t="s">
        <v>37</v>
      </c>
      <c r="C1214" s="365" t="s">
        <v>88</v>
      </c>
      <c r="D1214" s="366">
        <v>10388.031000000001</v>
      </c>
      <c r="E1214" s="366">
        <v>17680.979500000001</v>
      </c>
      <c r="F1214" s="367">
        <v>28069.0105</v>
      </c>
      <c r="G1214" s="231"/>
    </row>
    <row r="1215" spans="1:7" s="58" customFormat="1" ht="13.5" customHeight="1" x14ac:dyDescent="0.2">
      <c r="A1215" s="254">
        <v>2025</v>
      </c>
      <c r="B1215" s="170" t="s">
        <v>38</v>
      </c>
      <c r="C1215" s="170" t="s">
        <v>88</v>
      </c>
      <c r="D1215" s="385">
        <v>9007.8029999999981</v>
      </c>
      <c r="E1215" s="385">
        <v>16691.983</v>
      </c>
      <c r="F1215" s="386">
        <v>25699.786</v>
      </c>
      <c r="G1215" s="231"/>
    </row>
    <row r="1216" spans="1:7" s="58" customFormat="1" ht="13.5" customHeight="1" x14ac:dyDescent="0.2">
      <c r="A1216" s="364">
        <v>2025</v>
      </c>
      <c r="B1216" s="365" t="s">
        <v>39</v>
      </c>
      <c r="C1216" s="365" t="s">
        <v>88</v>
      </c>
      <c r="D1216" s="366">
        <v>9631.02</v>
      </c>
      <c r="E1216" s="366">
        <v>17732.77</v>
      </c>
      <c r="F1216" s="367">
        <v>27363.79</v>
      </c>
      <c r="G1216" s="231"/>
    </row>
    <row r="1217" spans="1:7" s="58" customFormat="1" ht="13.5" customHeight="1" x14ac:dyDescent="0.2">
      <c r="A1217" s="254">
        <v>2025</v>
      </c>
      <c r="B1217" s="170" t="s">
        <v>40</v>
      </c>
      <c r="C1217" s="170" t="s">
        <v>88</v>
      </c>
      <c r="D1217" s="385">
        <v>11020.84</v>
      </c>
      <c r="E1217" s="385">
        <v>18351.310000000001</v>
      </c>
      <c r="F1217" s="386">
        <v>29372.149999999998</v>
      </c>
      <c r="G1217" s="231"/>
    </row>
    <row r="1218" spans="1:7" s="58" customFormat="1" ht="13.5" customHeight="1" x14ac:dyDescent="0.2">
      <c r="A1218" s="364">
        <v>2025</v>
      </c>
      <c r="B1218" s="365" t="s">
        <v>41</v>
      </c>
      <c r="C1218" s="365" t="s">
        <v>88</v>
      </c>
      <c r="D1218" s="366">
        <v>9386.9699999999993</v>
      </c>
      <c r="E1218" s="366">
        <v>16905.13</v>
      </c>
      <c r="F1218" s="367">
        <v>26292.1</v>
      </c>
      <c r="G1218" s="231"/>
    </row>
    <row r="1219" spans="1:7" s="58" customFormat="1" ht="13.5" customHeight="1" x14ac:dyDescent="0.2">
      <c r="A1219" s="254">
        <v>2025</v>
      </c>
      <c r="B1219" s="170" t="s">
        <v>42</v>
      </c>
      <c r="C1219" s="170" t="s">
        <v>88</v>
      </c>
      <c r="D1219" s="385">
        <v>7758.3</v>
      </c>
      <c r="E1219" s="385">
        <v>16886.580000000002</v>
      </c>
      <c r="F1219" s="386">
        <v>24644.880000000001</v>
      </c>
      <c r="G1219" s="231"/>
    </row>
    <row r="1220" spans="1:7" s="58" customFormat="1" ht="13.5" customHeight="1" x14ac:dyDescent="0.2">
      <c r="A1220" s="254">
        <v>2026</v>
      </c>
      <c r="B1220" s="170" t="s">
        <v>43</v>
      </c>
      <c r="C1220" s="170" t="s">
        <v>88</v>
      </c>
      <c r="D1220" s="385">
        <v>10519.470000000001</v>
      </c>
      <c r="E1220" s="385">
        <v>14239.989999999998</v>
      </c>
      <c r="F1220" s="386">
        <v>24759.46</v>
      </c>
      <c r="G1220" s="231"/>
    </row>
    <row r="1221" spans="1:7" s="58" customFormat="1" ht="13.5" customHeight="1" x14ac:dyDescent="0.2">
      <c r="A1221" s="364">
        <v>2009</v>
      </c>
      <c r="B1221" s="365" t="s">
        <v>33</v>
      </c>
      <c r="C1221" s="365" t="s">
        <v>89</v>
      </c>
      <c r="D1221" s="366">
        <v>356.26</v>
      </c>
      <c r="E1221" s="366">
        <v>10594.098</v>
      </c>
      <c r="F1221" s="367">
        <v>10950.358</v>
      </c>
      <c r="G1221" s="231"/>
    </row>
    <row r="1222" spans="1:7" s="58" customFormat="1" ht="13.5" customHeight="1" x14ac:dyDescent="0.2">
      <c r="A1222" s="254">
        <v>2009</v>
      </c>
      <c r="B1222" s="170" t="s">
        <v>35</v>
      </c>
      <c r="C1222" s="170" t="s">
        <v>89</v>
      </c>
      <c r="D1222" s="255">
        <v>217.26</v>
      </c>
      <c r="E1222" s="255">
        <v>11370.23</v>
      </c>
      <c r="F1222" s="256">
        <v>11587.49</v>
      </c>
      <c r="G1222" s="231"/>
    </row>
    <row r="1223" spans="1:7" s="58" customFormat="1" ht="13.5" customHeight="1" x14ac:dyDescent="0.2">
      <c r="A1223" s="364">
        <v>2009</v>
      </c>
      <c r="B1223" s="365" t="s">
        <v>36</v>
      </c>
      <c r="C1223" s="365" t="s">
        <v>89</v>
      </c>
      <c r="D1223" s="366">
        <v>181.63</v>
      </c>
      <c r="E1223" s="366">
        <v>10552.904999999999</v>
      </c>
      <c r="F1223" s="367">
        <v>10734.535</v>
      </c>
      <c r="G1223" s="231"/>
    </row>
    <row r="1224" spans="1:7" s="58" customFormat="1" ht="13.5" customHeight="1" x14ac:dyDescent="0.2">
      <c r="A1224" s="254">
        <v>2009</v>
      </c>
      <c r="B1224" s="170" t="s">
        <v>37</v>
      </c>
      <c r="C1224" s="170" t="s">
        <v>89</v>
      </c>
      <c r="D1224" s="255">
        <v>120.59</v>
      </c>
      <c r="E1224" s="255">
        <v>8985.1349999999984</v>
      </c>
      <c r="F1224" s="256">
        <v>9105.7249999999985</v>
      </c>
      <c r="G1224" s="231"/>
    </row>
    <row r="1225" spans="1:7" s="58" customFormat="1" ht="13.5" customHeight="1" x14ac:dyDescent="0.2">
      <c r="A1225" s="364">
        <v>2009</v>
      </c>
      <c r="B1225" s="365" t="s">
        <v>38</v>
      </c>
      <c r="C1225" s="365" t="s">
        <v>89</v>
      </c>
      <c r="D1225" s="366">
        <v>96.02000000000001</v>
      </c>
      <c r="E1225" s="366">
        <v>9257.625</v>
      </c>
      <c r="F1225" s="367">
        <v>9353.6450000000004</v>
      </c>
      <c r="G1225" s="231"/>
    </row>
    <row r="1226" spans="1:7" s="58" customFormat="1" ht="13.5" customHeight="1" x14ac:dyDescent="0.2">
      <c r="A1226" s="254">
        <v>2009</v>
      </c>
      <c r="B1226" s="170" t="s">
        <v>39</v>
      </c>
      <c r="C1226" s="170" t="s">
        <v>89</v>
      </c>
      <c r="D1226" s="255">
        <v>398.89</v>
      </c>
      <c r="E1226" s="255">
        <v>8053.65</v>
      </c>
      <c r="F1226" s="256">
        <v>8452.5400000000009</v>
      </c>
      <c r="G1226" s="231"/>
    </row>
    <row r="1227" spans="1:7" s="58" customFormat="1" ht="13.5" customHeight="1" x14ac:dyDescent="0.2">
      <c r="A1227" s="364">
        <v>2009</v>
      </c>
      <c r="B1227" s="365" t="s">
        <v>40</v>
      </c>
      <c r="C1227" s="365" t="s">
        <v>89</v>
      </c>
      <c r="D1227" s="366">
        <v>334.16999999999996</v>
      </c>
      <c r="E1227" s="366">
        <v>10010.799999999999</v>
      </c>
      <c r="F1227" s="367">
        <v>10344.969999999999</v>
      </c>
      <c r="G1227" s="231"/>
    </row>
    <row r="1228" spans="1:7" s="58" customFormat="1" ht="13.5" customHeight="1" x14ac:dyDescent="0.2">
      <c r="A1228" s="254">
        <v>2009</v>
      </c>
      <c r="B1228" s="170" t="s">
        <v>41</v>
      </c>
      <c r="C1228" s="170" t="s">
        <v>89</v>
      </c>
      <c r="D1228" s="255">
        <v>531.4</v>
      </c>
      <c r="E1228" s="255">
        <v>9767</v>
      </c>
      <c r="F1228" s="256">
        <v>10298.4</v>
      </c>
      <c r="G1228" s="231"/>
    </row>
    <row r="1229" spans="1:7" s="58" customFormat="1" ht="13.5" customHeight="1" x14ac:dyDescent="0.2">
      <c r="A1229" s="364">
        <v>2009</v>
      </c>
      <c r="B1229" s="365" t="s">
        <v>42</v>
      </c>
      <c r="C1229" s="365" t="s">
        <v>89</v>
      </c>
      <c r="D1229" s="366">
        <v>415.72</v>
      </c>
      <c r="E1229" s="366">
        <v>10864.900000000001</v>
      </c>
      <c r="F1229" s="367">
        <v>11280.62</v>
      </c>
      <c r="G1229" s="231"/>
    </row>
    <row r="1230" spans="1:7" s="58" customFormat="1" ht="13.5" customHeight="1" x14ac:dyDescent="0.2">
      <c r="A1230" s="254">
        <v>2010</v>
      </c>
      <c r="B1230" s="170" t="s">
        <v>43</v>
      </c>
      <c r="C1230" s="170" t="s">
        <v>89</v>
      </c>
      <c r="D1230" s="255">
        <v>477.95000000000005</v>
      </c>
      <c r="E1230" s="255">
        <v>9082.5</v>
      </c>
      <c r="F1230" s="256">
        <v>9560.4500000000007</v>
      </c>
      <c r="G1230" s="231"/>
    </row>
    <row r="1231" spans="1:7" s="58" customFormat="1" ht="13.5" customHeight="1" x14ac:dyDescent="0.2">
      <c r="A1231" s="364">
        <v>2010</v>
      </c>
      <c r="B1231" s="365" t="s">
        <v>44</v>
      </c>
      <c r="C1231" s="365" t="s">
        <v>89</v>
      </c>
      <c r="D1231" s="366">
        <v>562.41999999999996</v>
      </c>
      <c r="E1231" s="366">
        <v>11384.15</v>
      </c>
      <c r="F1231" s="367">
        <v>11946.57</v>
      </c>
      <c r="G1231" s="231"/>
    </row>
    <row r="1232" spans="1:7" s="58" customFormat="1" ht="13.5" customHeight="1" x14ac:dyDescent="0.2">
      <c r="A1232" s="254">
        <v>2010</v>
      </c>
      <c r="B1232" s="170" t="s">
        <v>45</v>
      </c>
      <c r="C1232" s="170" t="s">
        <v>89</v>
      </c>
      <c r="D1232" s="255">
        <v>718.59999999999991</v>
      </c>
      <c r="E1232" s="255">
        <v>13735.1</v>
      </c>
      <c r="F1232" s="256">
        <v>14453.7</v>
      </c>
      <c r="G1232" s="231"/>
    </row>
    <row r="1233" spans="1:7" s="58" customFormat="1" ht="13.5" customHeight="1" x14ac:dyDescent="0.2">
      <c r="A1233" s="364">
        <v>2010</v>
      </c>
      <c r="B1233" s="365" t="s">
        <v>33</v>
      </c>
      <c r="C1233" s="365" t="s">
        <v>89</v>
      </c>
      <c r="D1233" s="366">
        <v>775.46</v>
      </c>
      <c r="E1233" s="366">
        <v>11436.8</v>
      </c>
      <c r="F1233" s="367">
        <v>12212.26</v>
      </c>
      <c r="G1233" s="231"/>
    </row>
    <row r="1234" spans="1:7" s="58" customFormat="1" ht="13.5" customHeight="1" x14ac:dyDescent="0.2">
      <c r="A1234" s="254">
        <v>2010</v>
      </c>
      <c r="B1234" s="170" t="s">
        <v>35</v>
      </c>
      <c r="C1234" s="170" t="s">
        <v>89</v>
      </c>
      <c r="D1234" s="255">
        <v>679.08</v>
      </c>
      <c r="E1234" s="255">
        <v>12845.3</v>
      </c>
      <c r="F1234" s="256">
        <v>13524.380000000001</v>
      </c>
      <c r="G1234" s="231"/>
    </row>
    <row r="1235" spans="1:7" s="58" customFormat="1" ht="13.5" customHeight="1" x14ac:dyDescent="0.2">
      <c r="A1235" s="364">
        <v>2010</v>
      </c>
      <c r="B1235" s="365" t="s">
        <v>36</v>
      </c>
      <c r="C1235" s="365" t="s">
        <v>89</v>
      </c>
      <c r="D1235" s="366">
        <v>899.38000000000011</v>
      </c>
      <c r="E1235" s="366">
        <v>9626.4500000000007</v>
      </c>
      <c r="F1235" s="367">
        <v>10525.83</v>
      </c>
      <c r="G1235" s="231"/>
    </row>
    <row r="1236" spans="1:7" s="58" customFormat="1" ht="13.5" customHeight="1" x14ac:dyDescent="0.2">
      <c r="A1236" s="254">
        <v>2010</v>
      </c>
      <c r="B1236" s="170" t="s">
        <v>37</v>
      </c>
      <c r="C1236" s="170" t="s">
        <v>89</v>
      </c>
      <c r="D1236" s="255">
        <v>233.39999999999998</v>
      </c>
      <c r="E1236" s="255">
        <v>11173.3</v>
      </c>
      <c r="F1236" s="256">
        <v>11406.7</v>
      </c>
      <c r="G1236" s="231"/>
    </row>
    <row r="1237" spans="1:7" s="58" customFormat="1" ht="13.5" customHeight="1" x14ac:dyDescent="0.2">
      <c r="A1237" s="364">
        <v>2010</v>
      </c>
      <c r="B1237" s="365" t="s">
        <v>38</v>
      </c>
      <c r="C1237" s="365" t="s">
        <v>89</v>
      </c>
      <c r="D1237" s="366">
        <v>614.36</v>
      </c>
      <c r="E1237" s="366">
        <v>10424.5</v>
      </c>
      <c r="F1237" s="367">
        <v>11038.86</v>
      </c>
      <c r="G1237" s="231"/>
    </row>
    <row r="1238" spans="1:7" s="58" customFormat="1" ht="13.5" customHeight="1" x14ac:dyDescent="0.2">
      <c r="A1238" s="254">
        <v>2010</v>
      </c>
      <c r="B1238" s="170" t="s">
        <v>39</v>
      </c>
      <c r="C1238" s="170" t="s">
        <v>89</v>
      </c>
      <c r="D1238" s="255">
        <v>638.49</v>
      </c>
      <c r="E1238" s="255">
        <v>8901.65</v>
      </c>
      <c r="F1238" s="256">
        <v>9540.14</v>
      </c>
      <c r="G1238" s="231"/>
    </row>
    <row r="1239" spans="1:7" s="58" customFormat="1" ht="13.5" customHeight="1" x14ac:dyDescent="0.2">
      <c r="A1239" s="364">
        <v>2010</v>
      </c>
      <c r="B1239" s="365" t="s">
        <v>40</v>
      </c>
      <c r="C1239" s="365" t="s">
        <v>89</v>
      </c>
      <c r="D1239" s="366">
        <v>499.59000000000003</v>
      </c>
      <c r="E1239" s="366">
        <v>11118.5</v>
      </c>
      <c r="F1239" s="367">
        <v>11618.09</v>
      </c>
      <c r="G1239" s="231"/>
    </row>
    <row r="1240" spans="1:7" s="58" customFormat="1" ht="13.5" customHeight="1" x14ac:dyDescent="0.2">
      <c r="A1240" s="254">
        <v>2010</v>
      </c>
      <c r="B1240" s="170" t="s">
        <v>41</v>
      </c>
      <c r="C1240" s="170" t="s">
        <v>89</v>
      </c>
      <c r="D1240" s="255">
        <v>751.71</v>
      </c>
      <c r="E1240" s="255">
        <v>13369.7</v>
      </c>
      <c r="F1240" s="256">
        <v>14121.41</v>
      </c>
      <c r="G1240" s="231"/>
    </row>
    <row r="1241" spans="1:7" s="58" customFormat="1" ht="13.5" customHeight="1" x14ac:dyDescent="0.2">
      <c r="A1241" s="364">
        <v>2010</v>
      </c>
      <c r="B1241" s="365" t="s">
        <v>42</v>
      </c>
      <c r="C1241" s="365" t="s">
        <v>89</v>
      </c>
      <c r="D1241" s="366">
        <v>662.73</v>
      </c>
      <c r="E1241" s="366">
        <v>12904.1</v>
      </c>
      <c r="F1241" s="367">
        <v>13566.830000000002</v>
      </c>
      <c r="G1241" s="231"/>
    </row>
    <row r="1242" spans="1:7" s="58" customFormat="1" ht="13.5" customHeight="1" x14ac:dyDescent="0.2">
      <c r="A1242" s="254">
        <v>2011</v>
      </c>
      <c r="B1242" s="170" t="s">
        <v>43</v>
      </c>
      <c r="C1242" s="170" t="s">
        <v>89</v>
      </c>
      <c r="D1242" s="255">
        <v>711.54</v>
      </c>
      <c r="E1242" s="255">
        <v>11937.08</v>
      </c>
      <c r="F1242" s="256">
        <v>12648.619999999999</v>
      </c>
      <c r="G1242" s="231"/>
    </row>
    <row r="1243" spans="1:7" s="58" customFormat="1" ht="13.5" customHeight="1" x14ac:dyDescent="0.2">
      <c r="A1243" s="364">
        <v>2011</v>
      </c>
      <c r="B1243" s="365" t="s">
        <v>44</v>
      </c>
      <c r="C1243" s="365" t="s">
        <v>89</v>
      </c>
      <c r="D1243" s="366">
        <v>538.16</v>
      </c>
      <c r="E1243" s="366">
        <v>11129.43</v>
      </c>
      <c r="F1243" s="367">
        <v>11667.59</v>
      </c>
      <c r="G1243" s="231"/>
    </row>
    <row r="1244" spans="1:7" s="58" customFormat="1" ht="13.5" customHeight="1" x14ac:dyDescent="0.2">
      <c r="A1244" s="254">
        <v>2011</v>
      </c>
      <c r="B1244" s="170" t="s">
        <v>45</v>
      </c>
      <c r="C1244" s="170" t="s">
        <v>89</v>
      </c>
      <c r="D1244" s="255">
        <v>505.62000000000006</v>
      </c>
      <c r="E1244" s="255">
        <v>21009.58</v>
      </c>
      <c r="F1244" s="256">
        <v>21515.200000000001</v>
      </c>
      <c r="G1244" s="231"/>
    </row>
    <row r="1245" spans="1:7" s="58" customFormat="1" ht="13.5" customHeight="1" x14ac:dyDescent="0.2">
      <c r="A1245" s="364">
        <v>2011</v>
      </c>
      <c r="B1245" s="365" t="s">
        <v>33</v>
      </c>
      <c r="C1245" s="365" t="s">
        <v>89</v>
      </c>
      <c r="D1245" s="366">
        <v>186.52</v>
      </c>
      <c r="E1245" s="366">
        <v>14847.335000000001</v>
      </c>
      <c r="F1245" s="367">
        <v>15033.855000000001</v>
      </c>
      <c r="G1245" s="231"/>
    </row>
    <row r="1246" spans="1:7" s="58" customFormat="1" ht="13.5" customHeight="1" x14ac:dyDescent="0.2">
      <c r="A1246" s="254">
        <v>2011</v>
      </c>
      <c r="B1246" s="170" t="s">
        <v>35</v>
      </c>
      <c r="C1246" s="170" t="s">
        <v>89</v>
      </c>
      <c r="D1246" s="255">
        <v>328.6</v>
      </c>
      <c r="E1246" s="255">
        <v>13856.145</v>
      </c>
      <c r="F1246" s="256">
        <v>14184.744999999999</v>
      </c>
      <c r="G1246" s="231"/>
    </row>
    <row r="1247" spans="1:7" s="58" customFormat="1" ht="13.5" customHeight="1" x14ac:dyDescent="0.2">
      <c r="A1247" s="364">
        <v>2011</v>
      </c>
      <c r="B1247" s="365" t="s">
        <v>36</v>
      </c>
      <c r="C1247" s="365" t="s">
        <v>89</v>
      </c>
      <c r="D1247" s="366">
        <v>721.83999999999992</v>
      </c>
      <c r="E1247" s="366">
        <v>12762.150000000001</v>
      </c>
      <c r="F1247" s="367">
        <v>13483.990000000002</v>
      </c>
      <c r="G1247" s="231"/>
    </row>
    <row r="1248" spans="1:7" s="58" customFormat="1" ht="13.5" customHeight="1" x14ac:dyDescent="0.2">
      <c r="A1248" s="254">
        <v>2011</v>
      </c>
      <c r="B1248" s="170" t="s">
        <v>37</v>
      </c>
      <c r="C1248" s="170" t="s">
        <v>89</v>
      </c>
      <c r="D1248" s="255">
        <v>854.43</v>
      </c>
      <c r="E1248" s="255">
        <v>13870.98</v>
      </c>
      <c r="F1248" s="256">
        <v>14725.41</v>
      </c>
      <c r="G1248" s="231"/>
    </row>
    <row r="1249" spans="1:7" s="58" customFormat="1" ht="13.5" customHeight="1" x14ac:dyDescent="0.2">
      <c r="A1249" s="364">
        <v>2011</v>
      </c>
      <c r="B1249" s="365" t="s">
        <v>38</v>
      </c>
      <c r="C1249" s="365" t="s">
        <v>89</v>
      </c>
      <c r="D1249" s="366">
        <v>1226.82</v>
      </c>
      <c r="E1249" s="366">
        <v>16959.850000000002</v>
      </c>
      <c r="F1249" s="367">
        <v>18186.669999999998</v>
      </c>
      <c r="G1249" s="231"/>
    </row>
    <row r="1250" spans="1:7" s="58" customFormat="1" ht="13.5" customHeight="1" x14ac:dyDescent="0.2">
      <c r="A1250" s="254">
        <v>2011</v>
      </c>
      <c r="B1250" s="170" t="s">
        <v>39</v>
      </c>
      <c r="C1250" s="170" t="s">
        <v>89</v>
      </c>
      <c r="D1250" s="255">
        <v>1591.53</v>
      </c>
      <c r="E1250" s="255">
        <v>13987.727500000001</v>
      </c>
      <c r="F1250" s="256">
        <v>15579.2575</v>
      </c>
      <c r="G1250" s="231"/>
    </row>
    <row r="1251" spans="1:7" s="58" customFormat="1" ht="13.5" customHeight="1" x14ac:dyDescent="0.2">
      <c r="A1251" s="364">
        <v>2011</v>
      </c>
      <c r="B1251" s="365" t="s">
        <v>40</v>
      </c>
      <c r="C1251" s="365" t="s">
        <v>89</v>
      </c>
      <c r="D1251" s="366">
        <v>1489.4299999999998</v>
      </c>
      <c r="E1251" s="366">
        <v>16907.327499999999</v>
      </c>
      <c r="F1251" s="367">
        <v>18396.7575</v>
      </c>
      <c r="G1251" s="231"/>
    </row>
    <row r="1252" spans="1:7" s="58" customFormat="1" ht="13.5" customHeight="1" x14ac:dyDescent="0.2">
      <c r="A1252" s="254">
        <v>2011</v>
      </c>
      <c r="B1252" s="170" t="s">
        <v>41</v>
      </c>
      <c r="C1252" s="170" t="s">
        <v>89</v>
      </c>
      <c r="D1252" s="255">
        <v>1193.1099999999999</v>
      </c>
      <c r="E1252" s="255">
        <v>15651.262500000001</v>
      </c>
      <c r="F1252" s="256">
        <v>16844.372499999998</v>
      </c>
      <c r="G1252" s="231"/>
    </row>
    <row r="1253" spans="1:7" s="58" customFormat="1" ht="13.5" customHeight="1" x14ac:dyDescent="0.2">
      <c r="A1253" s="364">
        <v>2011</v>
      </c>
      <c r="B1253" s="365" t="s">
        <v>42</v>
      </c>
      <c r="C1253" s="365" t="s">
        <v>89</v>
      </c>
      <c r="D1253" s="366">
        <v>1766.9299999999998</v>
      </c>
      <c r="E1253" s="366">
        <v>18545.46</v>
      </c>
      <c r="F1253" s="367">
        <v>20312.39</v>
      </c>
      <c r="G1253" s="231"/>
    </row>
    <row r="1254" spans="1:7" s="58" customFormat="1" ht="13.5" customHeight="1" x14ac:dyDescent="0.2">
      <c r="A1254" s="254">
        <v>2012</v>
      </c>
      <c r="B1254" s="170" t="s">
        <v>43</v>
      </c>
      <c r="C1254" s="170" t="s">
        <v>89</v>
      </c>
      <c r="D1254" s="255">
        <v>1440.99</v>
      </c>
      <c r="E1254" s="255">
        <v>15144.577499999999</v>
      </c>
      <c r="F1254" s="256">
        <v>16585.567500000001</v>
      </c>
      <c r="G1254" s="231"/>
    </row>
    <row r="1255" spans="1:7" s="58" customFormat="1" ht="13.5" customHeight="1" x14ac:dyDescent="0.2">
      <c r="A1255" s="364">
        <v>2012</v>
      </c>
      <c r="B1255" s="365" t="s">
        <v>44</v>
      </c>
      <c r="C1255" s="365" t="s">
        <v>89</v>
      </c>
      <c r="D1255" s="366">
        <v>2067.1</v>
      </c>
      <c r="E1255" s="366">
        <v>15962.305</v>
      </c>
      <c r="F1255" s="367">
        <v>18029.404999999999</v>
      </c>
      <c r="G1255" s="231"/>
    </row>
    <row r="1256" spans="1:7" s="58" customFormat="1" ht="13.5" customHeight="1" x14ac:dyDescent="0.2">
      <c r="A1256" s="254">
        <v>2012</v>
      </c>
      <c r="B1256" s="170" t="s">
        <v>45</v>
      </c>
      <c r="C1256" s="170" t="s">
        <v>89</v>
      </c>
      <c r="D1256" s="255">
        <v>2535.1</v>
      </c>
      <c r="E1256" s="255">
        <v>20624.845000000001</v>
      </c>
      <c r="F1256" s="256">
        <v>23159.945</v>
      </c>
      <c r="G1256" s="231"/>
    </row>
    <row r="1257" spans="1:7" s="58" customFormat="1" ht="13.5" customHeight="1" x14ac:dyDescent="0.2">
      <c r="A1257" s="364">
        <v>2012</v>
      </c>
      <c r="B1257" s="365" t="s">
        <v>33</v>
      </c>
      <c r="C1257" s="365" t="s">
        <v>89</v>
      </c>
      <c r="D1257" s="366">
        <v>2092.3200000000002</v>
      </c>
      <c r="E1257" s="366">
        <v>14298.650000000001</v>
      </c>
      <c r="F1257" s="367">
        <v>16390.97</v>
      </c>
      <c r="G1257" s="231"/>
    </row>
    <row r="1258" spans="1:7" s="58" customFormat="1" ht="13.5" customHeight="1" x14ac:dyDescent="0.2">
      <c r="A1258" s="254">
        <v>2012</v>
      </c>
      <c r="B1258" s="170" t="s">
        <v>35</v>
      </c>
      <c r="C1258" s="170" t="s">
        <v>89</v>
      </c>
      <c r="D1258" s="255">
        <v>1850.6600000000003</v>
      </c>
      <c r="E1258" s="255">
        <v>14157.2125</v>
      </c>
      <c r="F1258" s="256">
        <v>16007.872499999999</v>
      </c>
      <c r="G1258" s="231"/>
    </row>
    <row r="1259" spans="1:7" s="58" customFormat="1" ht="13.5" customHeight="1" x14ac:dyDescent="0.2">
      <c r="A1259" s="364">
        <v>2012</v>
      </c>
      <c r="B1259" s="365" t="s">
        <v>36</v>
      </c>
      <c r="C1259" s="365" t="s">
        <v>89</v>
      </c>
      <c r="D1259" s="366">
        <v>968.6</v>
      </c>
      <c r="E1259" s="366">
        <v>15720.212500000001</v>
      </c>
      <c r="F1259" s="367">
        <v>16688.8125</v>
      </c>
      <c r="G1259" s="231"/>
    </row>
    <row r="1260" spans="1:7" s="58" customFormat="1" ht="13.5" customHeight="1" x14ac:dyDescent="0.2">
      <c r="A1260" s="254">
        <v>2012</v>
      </c>
      <c r="B1260" s="170" t="s">
        <v>37</v>
      </c>
      <c r="C1260" s="170" t="s">
        <v>89</v>
      </c>
      <c r="D1260" s="255">
        <v>1625.1</v>
      </c>
      <c r="E1260" s="255">
        <v>11853.705</v>
      </c>
      <c r="F1260" s="256">
        <v>13478.805</v>
      </c>
      <c r="G1260" s="231"/>
    </row>
    <row r="1261" spans="1:7" s="58" customFormat="1" ht="13.5" customHeight="1" x14ac:dyDescent="0.2">
      <c r="A1261" s="364">
        <v>2012</v>
      </c>
      <c r="B1261" s="365" t="s">
        <v>38</v>
      </c>
      <c r="C1261" s="365" t="s">
        <v>89</v>
      </c>
      <c r="D1261" s="366">
        <v>1293.6799999999998</v>
      </c>
      <c r="E1261" s="366">
        <v>13327.262500000001</v>
      </c>
      <c r="F1261" s="367">
        <v>14620.942500000001</v>
      </c>
      <c r="G1261" s="231"/>
    </row>
    <row r="1262" spans="1:7" s="58" customFormat="1" ht="13.5" customHeight="1" x14ac:dyDescent="0.2">
      <c r="A1262" s="254">
        <v>2012</v>
      </c>
      <c r="B1262" s="170" t="s">
        <v>39</v>
      </c>
      <c r="C1262" s="170" t="s">
        <v>89</v>
      </c>
      <c r="D1262" s="255">
        <v>1953.2</v>
      </c>
      <c r="E1262" s="255">
        <v>13266.232499999998</v>
      </c>
      <c r="F1262" s="256">
        <v>15219.432499999999</v>
      </c>
      <c r="G1262" s="231"/>
    </row>
    <row r="1263" spans="1:7" s="58" customFormat="1" ht="13.5" customHeight="1" x14ac:dyDescent="0.2">
      <c r="A1263" s="364">
        <v>2012</v>
      </c>
      <c r="B1263" s="365" t="s">
        <v>40</v>
      </c>
      <c r="C1263" s="365" t="s">
        <v>89</v>
      </c>
      <c r="D1263" s="366">
        <v>1750.0900000000001</v>
      </c>
      <c r="E1263" s="366">
        <v>13891.73</v>
      </c>
      <c r="F1263" s="367">
        <v>15641.82</v>
      </c>
      <c r="G1263" s="231"/>
    </row>
    <row r="1264" spans="1:7" s="58" customFormat="1" ht="13.5" customHeight="1" x14ac:dyDescent="0.2">
      <c r="A1264" s="254">
        <v>2012</v>
      </c>
      <c r="B1264" s="170" t="s">
        <v>41</v>
      </c>
      <c r="C1264" s="170" t="s">
        <v>89</v>
      </c>
      <c r="D1264" s="255">
        <v>1981.71</v>
      </c>
      <c r="E1264" s="255">
        <v>14562.815000000001</v>
      </c>
      <c r="F1264" s="256">
        <v>16544.525000000001</v>
      </c>
      <c r="G1264" s="231"/>
    </row>
    <row r="1265" spans="1:7" s="58" customFormat="1" ht="13.5" customHeight="1" x14ac:dyDescent="0.2">
      <c r="A1265" s="364">
        <v>2012</v>
      </c>
      <c r="B1265" s="365" t="s">
        <v>42</v>
      </c>
      <c r="C1265" s="365" t="s">
        <v>89</v>
      </c>
      <c r="D1265" s="366">
        <v>1921.92</v>
      </c>
      <c r="E1265" s="366">
        <v>13471.1</v>
      </c>
      <c r="F1265" s="367">
        <v>15393.02</v>
      </c>
      <c r="G1265" s="231"/>
    </row>
    <row r="1266" spans="1:7" s="58" customFormat="1" ht="13.5" customHeight="1" x14ac:dyDescent="0.2">
      <c r="A1266" s="254">
        <v>2013</v>
      </c>
      <c r="B1266" s="170" t="s">
        <v>43</v>
      </c>
      <c r="C1266" s="170" t="s">
        <v>89</v>
      </c>
      <c r="D1266" s="255">
        <v>1817.1599999999999</v>
      </c>
      <c r="E1266" s="255">
        <v>13814.087500000001</v>
      </c>
      <c r="F1266" s="256">
        <v>15631.247500000001</v>
      </c>
      <c r="G1266" s="231"/>
    </row>
    <row r="1267" spans="1:7" s="58" customFormat="1" ht="13.5" customHeight="1" x14ac:dyDescent="0.2">
      <c r="A1267" s="364">
        <v>2013</v>
      </c>
      <c r="B1267" s="365" t="s">
        <v>44</v>
      </c>
      <c r="C1267" s="365" t="s">
        <v>89</v>
      </c>
      <c r="D1267" s="366">
        <v>2801.96</v>
      </c>
      <c r="E1267" s="366">
        <v>15699.817499999999</v>
      </c>
      <c r="F1267" s="367">
        <v>18501.7775</v>
      </c>
      <c r="G1267" s="231"/>
    </row>
    <row r="1268" spans="1:7" s="58" customFormat="1" ht="13.5" customHeight="1" x14ac:dyDescent="0.2">
      <c r="A1268" s="254">
        <v>2013</v>
      </c>
      <c r="B1268" s="170" t="s">
        <v>45</v>
      </c>
      <c r="C1268" s="170" t="s">
        <v>89</v>
      </c>
      <c r="D1268" s="255">
        <v>3018.74</v>
      </c>
      <c r="E1268" s="255">
        <v>14391.2</v>
      </c>
      <c r="F1268" s="256">
        <v>17409.940000000002</v>
      </c>
      <c r="G1268" s="231"/>
    </row>
    <row r="1269" spans="1:7" s="58" customFormat="1" ht="13.5" customHeight="1" x14ac:dyDescent="0.2">
      <c r="A1269" s="364">
        <v>2013</v>
      </c>
      <c r="B1269" s="365" t="s">
        <v>33</v>
      </c>
      <c r="C1269" s="365" t="s">
        <v>89</v>
      </c>
      <c r="D1269" s="366">
        <v>2532.37</v>
      </c>
      <c r="E1269" s="366">
        <v>15245.41</v>
      </c>
      <c r="F1269" s="367">
        <v>17777.780000000002</v>
      </c>
      <c r="G1269" s="231"/>
    </row>
    <row r="1270" spans="1:7" s="58" customFormat="1" ht="13.5" customHeight="1" x14ac:dyDescent="0.2">
      <c r="A1270" s="254">
        <v>2013</v>
      </c>
      <c r="B1270" s="170" t="s">
        <v>35</v>
      </c>
      <c r="C1270" s="170" t="s">
        <v>89</v>
      </c>
      <c r="D1270" s="255">
        <v>2328.75</v>
      </c>
      <c r="E1270" s="255">
        <v>13972.1425</v>
      </c>
      <c r="F1270" s="256">
        <v>16300.892500000002</v>
      </c>
      <c r="G1270" s="231"/>
    </row>
    <row r="1271" spans="1:7" s="58" customFormat="1" ht="13.5" customHeight="1" x14ac:dyDescent="0.2">
      <c r="A1271" s="364">
        <v>2013</v>
      </c>
      <c r="B1271" s="365" t="s">
        <v>36</v>
      </c>
      <c r="C1271" s="365" t="s">
        <v>89</v>
      </c>
      <c r="D1271" s="366">
        <v>2438.21</v>
      </c>
      <c r="E1271" s="366">
        <v>13866.612499999999</v>
      </c>
      <c r="F1271" s="367">
        <v>16304.822499999998</v>
      </c>
      <c r="G1271" s="231"/>
    </row>
    <row r="1272" spans="1:7" s="58" customFormat="1" ht="13.5" customHeight="1" x14ac:dyDescent="0.2">
      <c r="A1272" s="254">
        <v>2013</v>
      </c>
      <c r="B1272" s="170" t="s">
        <v>37</v>
      </c>
      <c r="C1272" s="170" t="s">
        <v>89</v>
      </c>
      <c r="D1272" s="255">
        <v>1687.21</v>
      </c>
      <c r="E1272" s="255">
        <v>10819.352500000001</v>
      </c>
      <c r="F1272" s="256">
        <v>12506.5625</v>
      </c>
      <c r="G1272" s="231"/>
    </row>
    <row r="1273" spans="1:7" s="58" customFormat="1" ht="13.5" customHeight="1" x14ac:dyDescent="0.2">
      <c r="A1273" s="364">
        <v>2013</v>
      </c>
      <c r="B1273" s="365" t="s">
        <v>38</v>
      </c>
      <c r="C1273" s="365" t="s">
        <v>89</v>
      </c>
      <c r="D1273" s="366">
        <v>1445.6599999999999</v>
      </c>
      <c r="E1273" s="366">
        <v>10513.369999999999</v>
      </c>
      <c r="F1273" s="367">
        <v>11959.029999999999</v>
      </c>
      <c r="G1273" s="231"/>
    </row>
    <row r="1274" spans="1:7" s="58" customFormat="1" ht="13.5" customHeight="1" x14ac:dyDescent="0.2">
      <c r="A1274" s="254">
        <v>2013</v>
      </c>
      <c r="B1274" s="170" t="s">
        <v>39</v>
      </c>
      <c r="C1274" s="170" t="s">
        <v>89</v>
      </c>
      <c r="D1274" s="255">
        <v>2086.9700000000003</v>
      </c>
      <c r="E1274" s="255">
        <v>14872.105</v>
      </c>
      <c r="F1274" s="256">
        <v>16959.075000000001</v>
      </c>
      <c r="G1274" s="231"/>
    </row>
    <row r="1275" spans="1:7" s="58" customFormat="1" ht="13.5" customHeight="1" x14ac:dyDescent="0.2">
      <c r="A1275" s="364">
        <v>2013</v>
      </c>
      <c r="B1275" s="365" t="s">
        <v>40</v>
      </c>
      <c r="C1275" s="365" t="s">
        <v>89</v>
      </c>
      <c r="D1275" s="366">
        <v>1856.7</v>
      </c>
      <c r="E1275" s="366">
        <v>12519.025</v>
      </c>
      <c r="F1275" s="367">
        <v>14375.724999999999</v>
      </c>
      <c r="G1275" s="231"/>
    </row>
    <row r="1276" spans="1:7" s="58" customFormat="1" ht="13.5" customHeight="1" x14ac:dyDescent="0.2">
      <c r="A1276" s="254">
        <v>2013</v>
      </c>
      <c r="B1276" s="170" t="s">
        <v>41</v>
      </c>
      <c r="C1276" s="170" t="s">
        <v>89</v>
      </c>
      <c r="D1276" s="255">
        <v>2588.63</v>
      </c>
      <c r="E1276" s="255">
        <v>15775.605</v>
      </c>
      <c r="F1276" s="256">
        <v>18364.235000000001</v>
      </c>
      <c r="G1276" s="231"/>
    </row>
    <row r="1277" spans="1:7" s="58" customFormat="1" ht="13.5" customHeight="1" x14ac:dyDescent="0.2">
      <c r="A1277" s="364">
        <v>2013</v>
      </c>
      <c r="B1277" s="365" t="s">
        <v>42</v>
      </c>
      <c r="C1277" s="365" t="s">
        <v>89</v>
      </c>
      <c r="D1277" s="366">
        <v>2570.3199999999997</v>
      </c>
      <c r="E1277" s="366">
        <v>13503.627499999999</v>
      </c>
      <c r="F1277" s="367">
        <v>16073.947499999998</v>
      </c>
      <c r="G1277" s="231"/>
    </row>
    <row r="1278" spans="1:7" s="58" customFormat="1" ht="13.5" customHeight="1" x14ac:dyDescent="0.2">
      <c r="A1278" s="254">
        <v>2014</v>
      </c>
      <c r="B1278" s="170" t="s">
        <v>43</v>
      </c>
      <c r="C1278" s="170" t="s">
        <v>89</v>
      </c>
      <c r="D1278" s="255">
        <v>1472.85</v>
      </c>
      <c r="E1278" s="255">
        <v>13181.5375</v>
      </c>
      <c r="F1278" s="256">
        <v>14654.387500000001</v>
      </c>
      <c r="G1278" s="231"/>
    </row>
    <row r="1279" spans="1:7" s="58" customFormat="1" ht="13.5" customHeight="1" x14ac:dyDescent="0.2">
      <c r="A1279" s="364">
        <v>2014</v>
      </c>
      <c r="B1279" s="365" t="s">
        <v>44</v>
      </c>
      <c r="C1279" s="365" t="s">
        <v>89</v>
      </c>
      <c r="D1279" s="366">
        <v>1957.26</v>
      </c>
      <c r="E1279" s="366">
        <v>15915.704999999998</v>
      </c>
      <c r="F1279" s="367">
        <v>17872.964999999997</v>
      </c>
      <c r="G1279" s="231"/>
    </row>
    <row r="1280" spans="1:7" s="58" customFormat="1" ht="13.5" customHeight="1" x14ac:dyDescent="0.2">
      <c r="A1280" s="254">
        <v>2014</v>
      </c>
      <c r="B1280" s="170" t="s">
        <v>45</v>
      </c>
      <c r="C1280" s="170" t="s">
        <v>89</v>
      </c>
      <c r="D1280" s="255">
        <v>2473.98</v>
      </c>
      <c r="E1280" s="255">
        <v>16744.915000000001</v>
      </c>
      <c r="F1280" s="256">
        <v>19218.895</v>
      </c>
      <c r="G1280" s="231"/>
    </row>
    <row r="1281" spans="1:7" s="58" customFormat="1" ht="13.5" customHeight="1" x14ac:dyDescent="0.2">
      <c r="A1281" s="364">
        <v>2014</v>
      </c>
      <c r="B1281" s="365" t="s">
        <v>33</v>
      </c>
      <c r="C1281" s="365" t="s">
        <v>89</v>
      </c>
      <c r="D1281" s="366">
        <v>2979.22</v>
      </c>
      <c r="E1281" s="366">
        <v>14678.369999999999</v>
      </c>
      <c r="F1281" s="367">
        <v>17657.59</v>
      </c>
      <c r="G1281" s="231"/>
    </row>
    <row r="1282" spans="1:7" s="58" customFormat="1" ht="13.5" customHeight="1" x14ac:dyDescent="0.2">
      <c r="A1282" s="254">
        <v>2014</v>
      </c>
      <c r="B1282" s="170" t="s">
        <v>35</v>
      </c>
      <c r="C1282" s="170" t="s">
        <v>89</v>
      </c>
      <c r="D1282" s="255">
        <v>3001.27</v>
      </c>
      <c r="E1282" s="255">
        <v>12696.755999999999</v>
      </c>
      <c r="F1282" s="256">
        <v>15698.026</v>
      </c>
      <c r="G1282" s="231"/>
    </row>
    <row r="1283" spans="1:7" s="58" customFormat="1" ht="13.5" customHeight="1" x14ac:dyDescent="0.2">
      <c r="A1283" s="364">
        <v>2014</v>
      </c>
      <c r="B1283" s="365" t="s">
        <v>36</v>
      </c>
      <c r="C1283" s="365" t="s">
        <v>89</v>
      </c>
      <c r="D1283" s="366">
        <v>2781.1800000000003</v>
      </c>
      <c r="E1283" s="366">
        <v>13319.986000000001</v>
      </c>
      <c r="F1283" s="367">
        <v>16101.166000000001</v>
      </c>
      <c r="G1283" s="231"/>
    </row>
    <row r="1284" spans="1:7" s="58" customFormat="1" ht="13.5" customHeight="1" x14ac:dyDescent="0.2">
      <c r="A1284" s="254">
        <v>2014</v>
      </c>
      <c r="B1284" s="170" t="s">
        <v>37</v>
      </c>
      <c r="C1284" s="170" t="s">
        <v>89</v>
      </c>
      <c r="D1284" s="255">
        <v>2639.01</v>
      </c>
      <c r="E1284" s="255">
        <v>12439.708999999999</v>
      </c>
      <c r="F1284" s="256">
        <v>15078.718999999999</v>
      </c>
      <c r="G1284" s="231"/>
    </row>
    <row r="1285" spans="1:7" s="58" customFormat="1" ht="13.5" customHeight="1" x14ac:dyDescent="0.2">
      <c r="A1285" s="364">
        <v>2014</v>
      </c>
      <c r="B1285" s="365" t="s">
        <v>38</v>
      </c>
      <c r="C1285" s="365" t="s">
        <v>89</v>
      </c>
      <c r="D1285" s="366">
        <v>2336.37</v>
      </c>
      <c r="E1285" s="366">
        <v>12894.951000000001</v>
      </c>
      <c r="F1285" s="367">
        <v>15231.321</v>
      </c>
      <c r="G1285" s="231"/>
    </row>
    <row r="1286" spans="1:7" s="58" customFormat="1" ht="13.5" customHeight="1" x14ac:dyDescent="0.2">
      <c r="A1286" s="254">
        <v>2014</v>
      </c>
      <c r="B1286" s="170" t="s">
        <v>39</v>
      </c>
      <c r="C1286" s="170" t="s">
        <v>89</v>
      </c>
      <c r="D1286" s="255">
        <v>2402.4300000000003</v>
      </c>
      <c r="E1286" s="255">
        <v>14739.871999999999</v>
      </c>
      <c r="F1286" s="256">
        <v>17142.302</v>
      </c>
      <c r="G1286" s="231"/>
    </row>
    <row r="1287" spans="1:7" s="58" customFormat="1" ht="13.5" customHeight="1" x14ac:dyDescent="0.2">
      <c r="A1287" s="364">
        <v>2014</v>
      </c>
      <c r="B1287" s="365" t="s">
        <v>40</v>
      </c>
      <c r="C1287" s="365" t="s">
        <v>89</v>
      </c>
      <c r="D1287" s="366">
        <v>2155.4699999999998</v>
      </c>
      <c r="E1287" s="366">
        <v>13224.668</v>
      </c>
      <c r="F1287" s="367">
        <v>15380.137999999999</v>
      </c>
      <c r="G1287" s="231"/>
    </row>
    <row r="1288" spans="1:7" s="58" customFormat="1" ht="13.5" customHeight="1" x14ac:dyDescent="0.2">
      <c r="A1288" s="254">
        <v>2014</v>
      </c>
      <c r="B1288" s="170" t="s">
        <v>41</v>
      </c>
      <c r="C1288" s="170" t="s">
        <v>89</v>
      </c>
      <c r="D1288" s="255">
        <v>2541.54</v>
      </c>
      <c r="E1288" s="255">
        <v>14210.128000000001</v>
      </c>
      <c r="F1288" s="256">
        <v>16751.667999999998</v>
      </c>
      <c r="G1288" s="231"/>
    </row>
    <row r="1289" spans="1:7" s="58" customFormat="1" ht="13.5" customHeight="1" x14ac:dyDescent="0.2">
      <c r="A1289" s="364">
        <v>2014</v>
      </c>
      <c r="B1289" s="365" t="s">
        <v>42</v>
      </c>
      <c r="C1289" s="365" t="s">
        <v>89</v>
      </c>
      <c r="D1289" s="366">
        <v>2201.33</v>
      </c>
      <c r="E1289" s="366">
        <v>13200.321</v>
      </c>
      <c r="F1289" s="367">
        <v>15401.651</v>
      </c>
      <c r="G1289" s="231"/>
    </row>
    <row r="1290" spans="1:7" s="58" customFormat="1" ht="13.5" customHeight="1" x14ac:dyDescent="0.2">
      <c r="A1290" s="254">
        <v>2015</v>
      </c>
      <c r="B1290" s="170" t="s">
        <v>43</v>
      </c>
      <c r="C1290" s="170" t="s">
        <v>89</v>
      </c>
      <c r="D1290" s="255">
        <v>1667.6999999999998</v>
      </c>
      <c r="E1290" s="255">
        <v>12646.668000000001</v>
      </c>
      <c r="F1290" s="256">
        <v>14314.368000000002</v>
      </c>
      <c r="G1290" s="231"/>
    </row>
    <row r="1291" spans="1:7" s="58" customFormat="1" ht="13.5" customHeight="1" x14ac:dyDescent="0.2">
      <c r="A1291" s="364">
        <v>2015</v>
      </c>
      <c r="B1291" s="365" t="s">
        <v>44</v>
      </c>
      <c r="C1291" s="365" t="s">
        <v>89</v>
      </c>
      <c r="D1291" s="366">
        <v>3129.09</v>
      </c>
      <c r="E1291" s="366">
        <v>13592.722000000002</v>
      </c>
      <c r="F1291" s="367">
        <v>16721.812000000002</v>
      </c>
      <c r="G1291" s="231"/>
    </row>
    <row r="1292" spans="1:7" s="58" customFormat="1" ht="13.5" customHeight="1" x14ac:dyDescent="0.2">
      <c r="A1292" s="254">
        <v>2015</v>
      </c>
      <c r="B1292" s="170" t="s">
        <v>45</v>
      </c>
      <c r="C1292" s="170" t="s">
        <v>89</v>
      </c>
      <c r="D1292" s="255">
        <v>2367.0299999999997</v>
      </c>
      <c r="E1292" s="255">
        <v>13643.962</v>
      </c>
      <c r="F1292" s="256">
        <v>16010.992000000002</v>
      </c>
      <c r="G1292" s="231"/>
    </row>
    <row r="1293" spans="1:7" s="58" customFormat="1" ht="13.5" customHeight="1" x14ac:dyDescent="0.2">
      <c r="A1293" s="364">
        <v>2015</v>
      </c>
      <c r="B1293" s="365" t="s">
        <v>33</v>
      </c>
      <c r="C1293" s="365" t="s">
        <v>89</v>
      </c>
      <c r="D1293" s="366">
        <v>2806.8900000000003</v>
      </c>
      <c r="E1293" s="366">
        <v>12264.928</v>
      </c>
      <c r="F1293" s="367">
        <v>15071.817999999999</v>
      </c>
      <c r="G1293" s="231"/>
    </row>
    <row r="1294" spans="1:7" s="58" customFormat="1" ht="13.5" customHeight="1" x14ac:dyDescent="0.2">
      <c r="A1294" s="254">
        <v>2015</v>
      </c>
      <c r="B1294" s="170" t="s">
        <v>35</v>
      </c>
      <c r="C1294" s="170" t="s">
        <v>89</v>
      </c>
      <c r="D1294" s="255">
        <v>3342.3</v>
      </c>
      <c r="E1294" s="255">
        <v>13699.84</v>
      </c>
      <c r="F1294" s="256">
        <v>17042.140000000003</v>
      </c>
      <c r="G1294" s="231"/>
    </row>
    <row r="1295" spans="1:7" s="58" customFormat="1" ht="13.5" customHeight="1" x14ac:dyDescent="0.2">
      <c r="A1295" s="364">
        <v>2015</v>
      </c>
      <c r="B1295" s="365" t="s">
        <v>36</v>
      </c>
      <c r="C1295" s="365" t="s">
        <v>89</v>
      </c>
      <c r="D1295" s="366">
        <v>2669.79</v>
      </c>
      <c r="E1295" s="366">
        <v>9992.2250000000004</v>
      </c>
      <c r="F1295" s="367">
        <v>12662.014999999999</v>
      </c>
      <c r="G1295" s="231"/>
    </row>
    <row r="1296" spans="1:7" s="58" customFormat="1" ht="13.5" customHeight="1" x14ac:dyDescent="0.2">
      <c r="A1296" s="254">
        <v>2015</v>
      </c>
      <c r="B1296" s="170" t="s">
        <v>37</v>
      </c>
      <c r="C1296" s="170" t="s">
        <v>89</v>
      </c>
      <c r="D1296" s="255">
        <v>3874.74</v>
      </c>
      <c r="E1296" s="255">
        <v>12073.779999999999</v>
      </c>
      <c r="F1296" s="256">
        <v>15948.52</v>
      </c>
      <c r="G1296" s="231"/>
    </row>
    <row r="1297" spans="1:7" s="58" customFormat="1" ht="13.5" customHeight="1" x14ac:dyDescent="0.2">
      <c r="A1297" s="364">
        <v>2015</v>
      </c>
      <c r="B1297" s="365" t="s">
        <v>38</v>
      </c>
      <c r="C1297" s="365" t="s">
        <v>89</v>
      </c>
      <c r="D1297" s="366">
        <v>3227.44</v>
      </c>
      <c r="E1297" s="366">
        <v>11491.241999999998</v>
      </c>
      <c r="F1297" s="367">
        <v>14718.682000000001</v>
      </c>
      <c r="G1297" s="231"/>
    </row>
    <row r="1298" spans="1:7" s="58" customFormat="1" ht="13.5" customHeight="1" x14ac:dyDescent="0.2">
      <c r="A1298" s="254">
        <v>2015</v>
      </c>
      <c r="B1298" s="170" t="s">
        <v>39</v>
      </c>
      <c r="C1298" s="170" t="s">
        <v>89</v>
      </c>
      <c r="D1298" s="255">
        <v>3429.29</v>
      </c>
      <c r="E1298" s="255">
        <v>14138.831999999999</v>
      </c>
      <c r="F1298" s="256">
        <v>17568.121999999999</v>
      </c>
      <c r="G1298" s="231"/>
    </row>
    <row r="1299" spans="1:7" s="58" customFormat="1" ht="13.5" customHeight="1" x14ac:dyDescent="0.2">
      <c r="A1299" s="364">
        <v>2015</v>
      </c>
      <c r="B1299" s="365" t="s">
        <v>40</v>
      </c>
      <c r="C1299" s="365" t="s">
        <v>89</v>
      </c>
      <c r="D1299" s="366">
        <v>3173.4100000000008</v>
      </c>
      <c r="E1299" s="366">
        <v>12531.998</v>
      </c>
      <c r="F1299" s="367">
        <v>15705.407999999999</v>
      </c>
      <c r="G1299" s="231"/>
    </row>
    <row r="1300" spans="1:7" s="58" customFormat="1" ht="13.5" customHeight="1" x14ac:dyDescent="0.2">
      <c r="A1300" s="254">
        <v>2015</v>
      </c>
      <c r="B1300" s="170" t="s">
        <v>41</v>
      </c>
      <c r="C1300" s="170" t="s">
        <v>89</v>
      </c>
      <c r="D1300" s="255">
        <v>2963.34</v>
      </c>
      <c r="E1300" s="255">
        <v>11472.331</v>
      </c>
      <c r="F1300" s="256">
        <v>14435.671</v>
      </c>
      <c r="G1300" s="231"/>
    </row>
    <row r="1301" spans="1:7" s="58" customFormat="1" ht="13.5" customHeight="1" x14ac:dyDescent="0.2">
      <c r="A1301" s="364">
        <v>2015</v>
      </c>
      <c r="B1301" s="365" t="s">
        <v>42</v>
      </c>
      <c r="C1301" s="365" t="s">
        <v>89</v>
      </c>
      <c r="D1301" s="366">
        <v>3573.18</v>
      </c>
      <c r="E1301" s="366">
        <v>16256.896000000001</v>
      </c>
      <c r="F1301" s="367">
        <v>19830.076000000001</v>
      </c>
      <c r="G1301" s="231"/>
    </row>
    <row r="1302" spans="1:7" s="58" customFormat="1" ht="13.5" customHeight="1" x14ac:dyDescent="0.2">
      <c r="A1302" s="254">
        <v>2016</v>
      </c>
      <c r="B1302" s="170" t="s">
        <v>43</v>
      </c>
      <c r="C1302" s="170" t="s">
        <v>89</v>
      </c>
      <c r="D1302" s="255">
        <v>2951.23</v>
      </c>
      <c r="E1302" s="255">
        <v>14381.240000000002</v>
      </c>
      <c r="F1302" s="256">
        <v>17332.47</v>
      </c>
      <c r="G1302" s="231"/>
    </row>
    <row r="1303" spans="1:7" s="58" customFormat="1" ht="13.5" customHeight="1" x14ac:dyDescent="0.2">
      <c r="A1303" s="364">
        <v>2016</v>
      </c>
      <c r="B1303" s="365" t="s">
        <v>44</v>
      </c>
      <c r="C1303" s="365" t="s">
        <v>89</v>
      </c>
      <c r="D1303" s="366">
        <v>4351.6399999999994</v>
      </c>
      <c r="E1303" s="366">
        <v>11540.114000000001</v>
      </c>
      <c r="F1303" s="367">
        <v>15891.754000000001</v>
      </c>
      <c r="G1303" s="231"/>
    </row>
    <row r="1304" spans="1:7" s="58" customFormat="1" ht="13.5" customHeight="1" x14ac:dyDescent="0.2">
      <c r="A1304" s="254">
        <v>2016</v>
      </c>
      <c r="B1304" s="170" t="s">
        <v>45</v>
      </c>
      <c r="C1304" s="170" t="s">
        <v>89</v>
      </c>
      <c r="D1304" s="255">
        <v>2918.9700000000003</v>
      </c>
      <c r="E1304" s="255">
        <v>12239.348</v>
      </c>
      <c r="F1304" s="256">
        <v>15158.318000000001</v>
      </c>
      <c r="G1304" s="231"/>
    </row>
    <row r="1305" spans="1:7" s="58" customFormat="1" ht="13.5" customHeight="1" x14ac:dyDescent="0.2">
      <c r="A1305" s="364">
        <v>2016</v>
      </c>
      <c r="B1305" s="365" t="s">
        <v>33</v>
      </c>
      <c r="C1305" s="365" t="s">
        <v>89</v>
      </c>
      <c r="D1305" s="366">
        <v>3286.7700000000004</v>
      </c>
      <c r="E1305" s="366">
        <v>10595.8</v>
      </c>
      <c r="F1305" s="367">
        <v>13882.57</v>
      </c>
      <c r="G1305" s="231"/>
    </row>
    <row r="1306" spans="1:7" s="58" customFormat="1" ht="13.5" customHeight="1" x14ac:dyDescent="0.2">
      <c r="A1306" s="254">
        <v>2016</v>
      </c>
      <c r="B1306" s="170" t="s">
        <v>35</v>
      </c>
      <c r="C1306" s="170" t="s">
        <v>89</v>
      </c>
      <c r="D1306" s="255">
        <v>2467.48</v>
      </c>
      <c r="E1306" s="255">
        <v>11800.996000000001</v>
      </c>
      <c r="F1306" s="256">
        <v>14268.476000000001</v>
      </c>
      <c r="G1306" s="231"/>
    </row>
    <row r="1307" spans="1:7" s="58" customFormat="1" ht="13.5" customHeight="1" x14ac:dyDescent="0.2">
      <c r="A1307" s="364">
        <v>2016</v>
      </c>
      <c r="B1307" s="365" t="s">
        <v>36</v>
      </c>
      <c r="C1307" s="365" t="s">
        <v>89</v>
      </c>
      <c r="D1307" s="366">
        <v>2613.29</v>
      </c>
      <c r="E1307" s="366">
        <v>7073.7240000000002</v>
      </c>
      <c r="F1307" s="367">
        <v>9687.014000000001</v>
      </c>
      <c r="G1307" s="231"/>
    </row>
    <row r="1308" spans="1:7" s="58" customFormat="1" ht="13.5" customHeight="1" x14ac:dyDescent="0.2">
      <c r="A1308" s="254">
        <v>2016</v>
      </c>
      <c r="B1308" s="170" t="s">
        <v>37</v>
      </c>
      <c r="C1308" s="170" t="s">
        <v>89</v>
      </c>
      <c r="D1308" s="255">
        <v>1478.35</v>
      </c>
      <c r="E1308" s="255">
        <v>6656.6819999999998</v>
      </c>
      <c r="F1308" s="256">
        <v>8135.0319999999992</v>
      </c>
      <c r="G1308" s="231"/>
    </row>
    <row r="1309" spans="1:7" s="58" customFormat="1" ht="13.5" customHeight="1" x14ac:dyDescent="0.2">
      <c r="A1309" s="364">
        <v>2016</v>
      </c>
      <c r="B1309" s="365" t="s">
        <v>38</v>
      </c>
      <c r="C1309" s="365" t="s">
        <v>89</v>
      </c>
      <c r="D1309" s="366">
        <v>2612.21</v>
      </c>
      <c r="E1309" s="366">
        <v>9307.0259999999998</v>
      </c>
      <c r="F1309" s="367">
        <v>11919.236000000001</v>
      </c>
      <c r="G1309" s="231"/>
    </row>
    <row r="1310" spans="1:7" s="58" customFormat="1" ht="13.5" customHeight="1" x14ac:dyDescent="0.2">
      <c r="A1310" s="254">
        <v>2016</v>
      </c>
      <c r="B1310" s="170" t="s">
        <v>39</v>
      </c>
      <c r="C1310" s="170" t="s">
        <v>89</v>
      </c>
      <c r="D1310" s="255">
        <v>1651.3899999999999</v>
      </c>
      <c r="E1310" s="255">
        <v>9694.7979999999989</v>
      </c>
      <c r="F1310" s="256">
        <v>11346.188000000002</v>
      </c>
      <c r="G1310" s="231"/>
    </row>
    <row r="1311" spans="1:7" s="58" customFormat="1" ht="13.5" customHeight="1" x14ac:dyDescent="0.2">
      <c r="A1311" s="364">
        <v>2016</v>
      </c>
      <c r="B1311" s="365" t="s">
        <v>40</v>
      </c>
      <c r="C1311" s="365" t="s">
        <v>89</v>
      </c>
      <c r="D1311" s="366">
        <v>2556.0500000000002</v>
      </c>
      <c r="E1311" s="366">
        <v>8124.4049999999997</v>
      </c>
      <c r="F1311" s="367">
        <v>10680.455</v>
      </c>
      <c r="G1311" s="231"/>
    </row>
    <row r="1312" spans="1:7" s="58" customFormat="1" ht="13.5" customHeight="1" x14ac:dyDescent="0.2">
      <c r="A1312" s="254">
        <v>2016</v>
      </c>
      <c r="B1312" s="170" t="s">
        <v>41</v>
      </c>
      <c r="C1312" s="170" t="s">
        <v>89</v>
      </c>
      <c r="D1312" s="255">
        <v>2292.02</v>
      </c>
      <c r="E1312" s="255">
        <v>8676.9840000000004</v>
      </c>
      <c r="F1312" s="256">
        <v>10969.003999999999</v>
      </c>
      <c r="G1312" s="231"/>
    </row>
    <row r="1313" spans="1:7" s="58" customFormat="1" ht="13.5" customHeight="1" x14ac:dyDescent="0.2">
      <c r="A1313" s="364">
        <v>2016</v>
      </c>
      <c r="B1313" s="365" t="s">
        <v>42</v>
      </c>
      <c r="C1313" s="365" t="s">
        <v>89</v>
      </c>
      <c r="D1313" s="366">
        <v>2901.4700000000003</v>
      </c>
      <c r="E1313" s="366">
        <v>9574.5220000000008</v>
      </c>
      <c r="F1313" s="367">
        <v>12475.992000000002</v>
      </c>
      <c r="G1313" s="231"/>
    </row>
    <row r="1314" spans="1:7" s="58" customFormat="1" ht="13.5" customHeight="1" x14ac:dyDescent="0.2">
      <c r="A1314" s="254">
        <v>2017</v>
      </c>
      <c r="B1314" s="170" t="s">
        <v>43</v>
      </c>
      <c r="C1314" s="170" t="s">
        <v>89</v>
      </c>
      <c r="D1314" s="255">
        <v>1965.8</v>
      </c>
      <c r="E1314" s="255">
        <v>7248.0310000000009</v>
      </c>
      <c r="F1314" s="256">
        <v>9213.8309999999983</v>
      </c>
      <c r="G1314" s="231"/>
    </row>
    <row r="1315" spans="1:7" s="58" customFormat="1" ht="13.5" customHeight="1" x14ac:dyDescent="0.2">
      <c r="A1315" s="364">
        <v>2017</v>
      </c>
      <c r="B1315" s="365" t="s">
        <v>44</v>
      </c>
      <c r="C1315" s="365" t="s">
        <v>89</v>
      </c>
      <c r="D1315" s="366">
        <v>2011.8600000000001</v>
      </c>
      <c r="E1315" s="366">
        <v>9922.0949999999993</v>
      </c>
      <c r="F1315" s="367">
        <v>11933.954999999998</v>
      </c>
      <c r="G1315" s="231"/>
    </row>
    <row r="1316" spans="1:7" s="58" customFormat="1" ht="13.5" customHeight="1" x14ac:dyDescent="0.2">
      <c r="A1316" s="254">
        <v>2017</v>
      </c>
      <c r="B1316" s="170" t="s">
        <v>45</v>
      </c>
      <c r="C1316" s="170" t="s">
        <v>89</v>
      </c>
      <c r="D1316" s="255">
        <v>2447.65</v>
      </c>
      <c r="E1316" s="255">
        <v>8530.2950000000001</v>
      </c>
      <c r="F1316" s="256">
        <v>10977.945000000002</v>
      </c>
      <c r="G1316" s="231"/>
    </row>
    <row r="1317" spans="1:7" s="58" customFormat="1" ht="13.5" customHeight="1" x14ac:dyDescent="0.2">
      <c r="A1317" s="364">
        <v>2017</v>
      </c>
      <c r="B1317" s="365" t="s">
        <v>33</v>
      </c>
      <c r="C1317" s="365" t="s">
        <v>89</v>
      </c>
      <c r="D1317" s="366">
        <v>2050.7800000000002</v>
      </c>
      <c r="E1317" s="366">
        <v>7118.9229999999998</v>
      </c>
      <c r="F1317" s="367">
        <v>9169.7030000000013</v>
      </c>
      <c r="G1317" s="231"/>
    </row>
    <row r="1318" spans="1:7" s="58" customFormat="1" ht="13.5" customHeight="1" x14ac:dyDescent="0.2">
      <c r="A1318" s="254">
        <v>2017</v>
      </c>
      <c r="B1318" s="170" t="s">
        <v>35</v>
      </c>
      <c r="C1318" s="170" t="s">
        <v>89</v>
      </c>
      <c r="D1318" s="255">
        <v>2246.4499999999998</v>
      </c>
      <c r="E1318" s="255">
        <v>7302.9589999999998</v>
      </c>
      <c r="F1318" s="256">
        <v>9549.4089999999997</v>
      </c>
      <c r="G1318" s="231"/>
    </row>
    <row r="1319" spans="1:7" s="58" customFormat="1" ht="13.5" customHeight="1" x14ac:dyDescent="0.2">
      <c r="A1319" s="364">
        <v>2017</v>
      </c>
      <c r="B1319" s="365" t="s">
        <v>36</v>
      </c>
      <c r="C1319" s="365" t="s">
        <v>89</v>
      </c>
      <c r="D1319" s="366">
        <v>2343.6699999999996</v>
      </c>
      <c r="E1319" s="366">
        <v>5961.7250000000004</v>
      </c>
      <c r="F1319" s="367">
        <v>8305.3950000000004</v>
      </c>
      <c r="G1319" s="231"/>
    </row>
    <row r="1320" spans="1:7" s="58" customFormat="1" ht="13.5" customHeight="1" x14ac:dyDescent="0.2">
      <c r="A1320" s="254">
        <v>2017</v>
      </c>
      <c r="B1320" s="170" t="s">
        <v>37</v>
      </c>
      <c r="C1320" s="170" t="s">
        <v>89</v>
      </c>
      <c r="D1320" s="255">
        <v>2008.97</v>
      </c>
      <c r="E1320" s="255">
        <v>5655.67</v>
      </c>
      <c r="F1320" s="256">
        <v>7664.6400000000012</v>
      </c>
      <c r="G1320" s="231"/>
    </row>
    <row r="1321" spans="1:7" s="58" customFormat="1" ht="13.5" customHeight="1" x14ac:dyDescent="0.2">
      <c r="A1321" s="364">
        <v>2017</v>
      </c>
      <c r="B1321" s="365" t="s">
        <v>38</v>
      </c>
      <c r="C1321" s="365" t="s">
        <v>89</v>
      </c>
      <c r="D1321" s="366">
        <v>2346.09</v>
      </c>
      <c r="E1321" s="366">
        <v>5212.6080000000002</v>
      </c>
      <c r="F1321" s="367">
        <v>7558.6980000000003</v>
      </c>
      <c r="G1321" s="231"/>
    </row>
    <row r="1322" spans="1:7" s="58" customFormat="1" ht="13.5" customHeight="1" x14ac:dyDescent="0.2">
      <c r="A1322" s="254">
        <v>2017</v>
      </c>
      <c r="B1322" s="170" t="s">
        <v>39</v>
      </c>
      <c r="C1322" s="170" t="s">
        <v>89</v>
      </c>
      <c r="D1322" s="255">
        <v>1881.6799999999998</v>
      </c>
      <c r="E1322" s="255">
        <v>5964.4629999999997</v>
      </c>
      <c r="F1322" s="256">
        <v>7846.143</v>
      </c>
      <c r="G1322" s="231"/>
    </row>
    <row r="1323" spans="1:7" s="58" customFormat="1" ht="13.5" customHeight="1" x14ac:dyDescent="0.2">
      <c r="A1323" s="364">
        <v>2017</v>
      </c>
      <c r="B1323" s="365" t="s">
        <v>40</v>
      </c>
      <c r="C1323" s="365" t="s">
        <v>89</v>
      </c>
      <c r="D1323" s="366">
        <v>1991.22</v>
      </c>
      <c r="E1323" s="366">
        <v>5521.9380000000001</v>
      </c>
      <c r="F1323" s="367">
        <v>7513.1579999999994</v>
      </c>
      <c r="G1323" s="231"/>
    </row>
    <row r="1324" spans="1:7" s="58" customFormat="1" ht="13.5" customHeight="1" x14ac:dyDescent="0.2">
      <c r="A1324" s="254">
        <v>2017</v>
      </c>
      <c r="B1324" s="170" t="s">
        <v>41</v>
      </c>
      <c r="C1324" s="170" t="s">
        <v>89</v>
      </c>
      <c r="D1324" s="255">
        <v>1706.02</v>
      </c>
      <c r="E1324" s="255">
        <v>7410.8809999999994</v>
      </c>
      <c r="F1324" s="256">
        <v>9116.9009999999998</v>
      </c>
      <c r="G1324" s="231"/>
    </row>
    <row r="1325" spans="1:7" s="58" customFormat="1" ht="13.5" customHeight="1" x14ac:dyDescent="0.2">
      <c r="A1325" s="364">
        <v>2017</v>
      </c>
      <c r="B1325" s="365" t="s">
        <v>42</v>
      </c>
      <c r="C1325" s="365" t="s">
        <v>89</v>
      </c>
      <c r="D1325" s="366">
        <v>1304.3399999999999</v>
      </c>
      <c r="E1325" s="366">
        <v>6858.6035000000002</v>
      </c>
      <c r="F1325" s="367">
        <v>8162.9435000000003</v>
      </c>
      <c r="G1325" s="231"/>
    </row>
    <row r="1326" spans="1:7" s="58" customFormat="1" ht="13.5" customHeight="1" x14ac:dyDescent="0.2">
      <c r="A1326" s="254">
        <v>2018</v>
      </c>
      <c r="B1326" s="170" t="s">
        <v>43</v>
      </c>
      <c r="C1326" s="170" t="s">
        <v>89</v>
      </c>
      <c r="D1326" s="255">
        <v>1017.67</v>
      </c>
      <c r="E1326" s="255">
        <v>6963.1674999999996</v>
      </c>
      <c r="F1326" s="256">
        <v>7980.8374999999996</v>
      </c>
      <c r="G1326" s="231"/>
    </row>
    <row r="1327" spans="1:7" s="58" customFormat="1" ht="13.5" customHeight="1" x14ac:dyDescent="0.2">
      <c r="A1327" s="364">
        <v>2018</v>
      </c>
      <c r="B1327" s="365" t="s">
        <v>44</v>
      </c>
      <c r="C1327" s="365" t="s">
        <v>89</v>
      </c>
      <c r="D1327" s="366">
        <v>1629.4300000000003</v>
      </c>
      <c r="E1327" s="366">
        <v>7706.5919999999987</v>
      </c>
      <c r="F1327" s="367">
        <v>9336.021999999999</v>
      </c>
      <c r="G1327" s="231"/>
    </row>
    <row r="1328" spans="1:7" s="58" customFormat="1" ht="13.5" customHeight="1" x14ac:dyDescent="0.2">
      <c r="A1328" s="254">
        <v>2018</v>
      </c>
      <c r="B1328" s="170" t="s">
        <v>45</v>
      </c>
      <c r="C1328" s="170" t="s">
        <v>89</v>
      </c>
      <c r="D1328" s="255">
        <v>1131.1300000000001</v>
      </c>
      <c r="E1328" s="255">
        <v>6410.2659999999996</v>
      </c>
      <c r="F1328" s="256">
        <v>7541.3960000000006</v>
      </c>
      <c r="G1328" s="231"/>
    </row>
    <row r="1329" spans="1:7" s="58" customFormat="1" ht="13.5" customHeight="1" x14ac:dyDescent="0.2">
      <c r="A1329" s="364">
        <v>2018</v>
      </c>
      <c r="B1329" s="365" t="s">
        <v>33</v>
      </c>
      <c r="C1329" s="365" t="s">
        <v>89</v>
      </c>
      <c r="D1329" s="366">
        <v>1006.93</v>
      </c>
      <c r="E1329" s="366">
        <v>7851.0954999999994</v>
      </c>
      <c r="F1329" s="367">
        <v>8858.0254999999997</v>
      </c>
      <c r="G1329" s="231"/>
    </row>
    <row r="1330" spans="1:7" s="58" customFormat="1" ht="13.5" customHeight="1" x14ac:dyDescent="0.2">
      <c r="A1330" s="254">
        <v>2018</v>
      </c>
      <c r="B1330" s="170" t="s">
        <v>35</v>
      </c>
      <c r="C1330" s="170" t="s">
        <v>89</v>
      </c>
      <c r="D1330" s="255">
        <v>1235.6099999999999</v>
      </c>
      <c r="E1330" s="255">
        <v>6239.1705000000002</v>
      </c>
      <c r="F1330" s="256">
        <v>7474.7804999999998</v>
      </c>
      <c r="G1330" s="231"/>
    </row>
    <row r="1331" spans="1:7" s="58" customFormat="1" ht="13.5" customHeight="1" x14ac:dyDescent="0.2">
      <c r="A1331" s="364">
        <v>2018</v>
      </c>
      <c r="B1331" s="365" t="s">
        <v>36</v>
      </c>
      <c r="C1331" s="365" t="s">
        <v>89</v>
      </c>
      <c r="D1331" s="366">
        <v>700.36000000000013</v>
      </c>
      <c r="E1331" s="366">
        <v>6942.5345000000007</v>
      </c>
      <c r="F1331" s="367">
        <v>7642.8945000000003</v>
      </c>
      <c r="G1331" s="231"/>
    </row>
    <row r="1332" spans="1:7" s="58" customFormat="1" ht="13.5" customHeight="1" x14ac:dyDescent="0.2">
      <c r="A1332" s="254">
        <v>2018</v>
      </c>
      <c r="B1332" s="170" t="s">
        <v>37</v>
      </c>
      <c r="C1332" s="170" t="s">
        <v>89</v>
      </c>
      <c r="D1332" s="255">
        <v>203.51</v>
      </c>
      <c r="E1332" s="255">
        <v>5492.8850000000002</v>
      </c>
      <c r="F1332" s="256">
        <v>5696.3950000000004</v>
      </c>
      <c r="G1332" s="231"/>
    </row>
    <row r="1333" spans="1:7" s="58" customFormat="1" ht="13.5" customHeight="1" x14ac:dyDescent="0.2">
      <c r="A1333" s="364">
        <v>2018</v>
      </c>
      <c r="B1333" s="365" t="s">
        <v>38</v>
      </c>
      <c r="C1333" s="365" t="s">
        <v>89</v>
      </c>
      <c r="D1333" s="366">
        <v>375.55000000000007</v>
      </c>
      <c r="E1333" s="366">
        <v>6414.4450000000006</v>
      </c>
      <c r="F1333" s="367">
        <v>6789.9950000000008</v>
      </c>
      <c r="G1333" s="231"/>
    </row>
    <row r="1334" spans="1:7" s="58" customFormat="1" ht="13.5" customHeight="1" x14ac:dyDescent="0.2">
      <c r="A1334" s="254">
        <v>2018</v>
      </c>
      <c r="B1334" s="170" t="s">
        <v>39</v>
      </c>
      <c r="C1334" s="170" t="s">
        <v>89</v>
      </c>
      <c r="D1334" s="255">
        <v>676.2</v>
      </c>
      <c r="E1334" s="255">
        <v>7091.5145000000002</v>
      </c>
      <c r="F1334" s="256">
        <v>7767.7145</v>
      </c>
      <c r="G1334" s="231"/>
    </row>
    <row r="1335" spans="1:7" s="58" customFormat="1" ht="13.5" customHeight="1" x14ac:dyDescent="0.2">
      <c r="A1335" s="364">
        <v>2018</v>
      </c>
      <c r="B1335" s="365" t="s">
        <v>40</v>
      </c>
      <c r="C1335" s="365" t="s">
        <v>89</v>
      </c>
      <c r="D1335" s="366">
        <v>846.21</v>
      </c>
      <c r="E1335" s="366">
        <v>5866.4769999999999</v>
      </c>
      <c r="F1335" s="367">
        <v>6712.6869999999999</v>
      </c>
      <c r="G1335" s="231"/>
    </row>
    <row r="1336" spans="1:7" s="58" customFormat="1" ht="13.5" customHeight="1" x14ac:dyDescent="0.2">
      <c r="A1336" s="254">
        <v>2018</v>
      </c>
      <c r="B1336" s="170" t="s">
        <v>41</v>
      </c>
      <c r="C1336" s="170" t="s">
        <v>89</v>
      </c>
      <c r="D1336" s="255">
        <v>1079.67</v>
      </c>
      <c r="E1336" s="255">
        <v>8449.6575000000012</v>
      </c>
      <c r="F1336" s="256">
        <v>9529.3274999999994</v>
      </c>
      <c r="G1336" s="231"/>
    </row>
    <row r="1337" spans="1:7" s="58" customFormat="1" ht="13.5" customHeight="1" x14ac:dyDescent="0.2">
      <c r="A1337" s="364">
        <v>2018</v>
      </c>
      <c r="B1337" s="365" t="s">
        <v>42</v>
      </c>
      <c r="C1337" s="365" t="s">
        <v>89</v>
      </c>
      <c r="D1337" s="366">
        <v>1289.1400000000001</v>
      </c>
      <c r="E1337" s="366">
        <v>7976.4650000000001</v>
      </c>
      <c r="F1337" s="367">
        <v>9265.6049999999996</v>
      </c>
      <c r="G1337" s="231"/>
    </row>
    <row r="1338" spans="1:7" s="58" customFormat="1" ht="13.5" customHeight="1" x14ac:dyDescent="0.2">
      <c r="A1338" s="254">
        <v>2019</v>
      </c>
      <c r="B1338" s="170" t="s">
        <v>43</v>
      </c>
      <c r="C1338" s="170" t="s">
        <v>89</v>
      </c>
      <c r="D1338" s="255">
        <v>1105.5500000000002</v>
      </c>
      <c r="E1338" s="255">
        <v>7667.7150000000001</v>
      </c>
      <c r="F1338" s="256">
        <v>8773.2649999999994</v>
      </c>
      <c r="G1338" s="231"/>
    </row>
    <row r="1339" spans="1:7" s="58" customFormat="1" ht="13.5" customHeight="1" x14ac:dyDescent="0.2">
      <c r="A1339" s="364">
        <v>2019</v>
      </c>
      <c r="B1339" s="365" t="s">
        <v>44</v>
      </c>
      <c r="C1339" s="365" t="s">
        <v>89</v>
      </c>
      <c r="D1339" s="366">
        <v>1588.04</v>
      </c>
      <c r="E1339" s="366">
        <v>7986.8580000000011</v>
      </c>
      <c r="F1339" s="367">
        <v>9574.898000000001</v>
      </c>
      <c r="G1339" s="231"/>
    </row>
    <row r="1340" spans="1:7" s="58" customFormat="1" ht="13.5" customHeight="1" x14ac:dyDescent="0.2">
      <c r="A1340" s="254">
        <v>2019</v>
      </c>
      <c r="B1340" s="170" t="s">
        <v>45</v>
      </c>
      <c r="C1340" s="170" t="s">
        <v>89</v>
      </c>
      <c r="D1340" s="255">
        <v>1999.3500000000001</v>
      </c>
      <c r="E1340" s="255">
        <v>8450.5884999999998</v>
      </c>
      <c r="F1340" s="256">
        <v>10449.9385</v>
      </c>
      <c r="G1340" s="231"/>
    </row>
    <row r="1341" spans="1:7" s="58" customFormat="1" ht="13.5" customHeight="1" x14ac:dyDescent="0.2">
      <c r="A1341" s="364">
        <v>2019</v>
      </c>
      <c r="B1341" s="365" t="s">
        <v>33</v>
      </c>
      <c r="C1341" s="365" t="s">
        <v>89</v>
      </c>
      <c r="D1341" s="366">
        <v>1619.19</v>
      </c>
      <c r="E1341" s="366">
        <v>8791.9395000000004</v>
      </c>
      <c r="F1341" s="367">
        <v>10411.129499999999</v>
      </c>
      <c r="G1341" s="231"/>
    </row>
    <row r="1342" spans="1:7" s="58" customFormat="1" ht="13.5" customHeight="1" x14ac:dyDescent="0.2">
      <c r="A1342" s="254">
        <v>2019</v>
      </c>
      <c r="B1342" s="170" t="s">
        <v>35</v>
      </c>
      <c r="C1342" s="170" t="s">
        <v>89</v>
      </c>
      <c r="D1342" s="255">
        <v>2265.6799999999998</v>
      </c>
      <c r="E1342" s="255">
        <v>7206.0654999999997</v>
      </c>
      <c r="F1342" s="256">
        <v>9471.7454999999991</v>
      </c>
      <c r="G1342" s="231"/>
    </row>
    <row r="1343" spans="1:7" s="58" customFormat="1" ht="13.5" customHeight="1" x14ac:dyDescent="0.2">
      <c r="A1343" s="364">
        <v>2019</v>
      </c>
      <c r="B1343" s="365" t="s">
        <v>36</v>
      </c>
      <c r="C1343" s="365" t="s">
        <v>89</v>
      </c>
      <c r="D1343" s="366">
        <v>2288.4700000000003</v>
      </c>
      <c r="E1343" s="366">
        <v>6321.0589999999993</v>
      </c>
      <c r="F1343" s="367">
        <v>8609.5290000000005</v>
      </c>
      <c r="G1343" s="231"/>
    </row>
    <row r="1344" spans="1:7" s="58" customFormat="1" ht="13.5" customHeight="1" x14ac:dyDescent="0.2">
      <c r="A1344" s="254">
        <v>2019</v>
      </c>
      <c r="B1344" s="170" t="s">
        <v>37</v>
      </c>
      <c r="C1344" s="170" t="s">
        <v>89</v>
      </c>
      <c r="D1344" s="255">
        <v>2579.04</v>
      </c>
      <c r="E1344" s="255">
        <v>6946.3959999999997</v>
      </c>
      <c r="F1344" s="256">
        <v>9525.4359999999997</v>
      </c>
      <c r="G1344" s="231"/>
    </row>
    <row r="1345" spans="1:7" s="58" customFormat="1" ht="13.5" customHeight="1" x14ac:dyDescent="0.2">
      <c r="A1345" s="364">
        <v>2019</v>
      </c>
      <c r="B1345" s="365" t="s">
        <v>38</v>
      </c>
      <c r="C1345" s="365" t="s">
        <v>89</v>
      </c>
      <c r="D1345" s="366">
        <v>2804.8900000000003</v>
      </c>
      <c r="E1345" s="366">
        <v>7271.5845000000008</v>
      </c>
      <c r="F1345" s="367">
        <v>10076.4745</v>
      </c>
      <c r="G1345" s="231"/>
    </row>
    <row r="1346" spans="1:7" s="58" customFormat="1" ht="13.5" customHeight="1" x14ac:dyDescent="0.2">
      <c r="A1346" s="254">
        <v>2019</v>
      </c>
      <c r="B1346" s="170" t="s">
        <v>39</v>
      </c>
      <c r="C1346" s="170" t="s">
        <v>89</v>
      </c>
      <c r="D1346" s="255">
        <v>3751.5199999999995</v>
      </c>
      <c r="E1346" s="255">
        <v>8137.6579999999994</v>
      </c>
      <c r="F1346" s="256">
        <v>11889.178</v>
      </c>
      <c r="G1346" s="231"/>
    </row>
    <row r="1347" spans="1:7" s="58" customFormat="1" ht="13.5" customHeight="1" x14ac:dyDescent="0.2">
      <c r="A1347" s="364">
        <v>2019</v>
      </c>
      <c r="B1347" s="365" t="s">
        <v>40</v>
      </c>
      <c r="C1347" s="365" t="s">
        <v>89</v>
      </c>
      <c r="D1347" s="366">
        <v>3185.01</v>
      </c>
      <c r="E1347" s="366">
        <v>9414</v>
      </c>
      <c r="F1347" s="367">
        <v>12599.009999999998</v>
      </c>
      <c r="G1347" s="231"/>
    </row>
    <row r="1348" spans="1:7" s="58" customFormat="1" ht="13.5" customHeight="1" x14ac:dyDescent="0.2">
      <c r="A1348" s="254">
        <v>2019</v>
      </c>
      <c r="B1348" s="170" t="s">
        <v>41</v>
      </c>
      <c r="C1348" s="170" t="s">
        <v>89</v>
      </c>
      <c r="D1348" s="255">
        <v>3406.9300000000003</v>
      </c>
      <c r="E1348" s="255">
        <v>9039.2714999999989</v>
      </c>
      <c r="F1348" s="256">
        <v>12446.201499999999</v>
      </c>
      <c r="G1348" s="231"/>
    </row>
    <row r="1349" spans="1:7" s="58" customFormat="1" ht="13.5" customHeight="1" x14ac:dyDescent="0.2">
      <c r="A1349" s="364">
        <v>2019</v>
      </c>
      <c r="B1349" s="365" t="s">
        <v>42</v>
      </c>
      <c r="C1349" s="365" t="s">
        <v>89</v>
      </c>
      <c r="D1349" s="366">
        <v>2990.17</v>
      </c>
      <c r="E1349" s="366">
        <v>10925.888500000001</v>
      </c>
      <c r="F1349" s="367">
        <v>13916.058499999999</v>
      </c>
      <c r="G1349" s="231"/>
    </row>
    <row r="1350" spans="1:7" s="58" customFormat="1" ht="13.5" customHeight="1" x14ac:dyDescent="0.2">
      <c r="A1350" s="254">
        <v>2020</v>
      </c>
      <c r="B1350" s="170" t="s">
        <v>43</v>
      </c>
      <c r="C1350" s="170" t="s">
        <v>89</v>
      </c>
      <c r="D1350" s="255">
        <v>2401.36</v>
      </c>
      <c r="E1350" s="255">
        <v>9522.9385000000002</v>
      </c>
      <c r="F1350" s="256">
        <v>11924.298500000001</v>
      </c>
      <c r="G1350" s="231"/>
    </row>
    <row r="1351" spans="1:7" s="58" customFormat="1" ht="13.5" customHeight="1" x14ac:dyDescent="0.2">
      <c r="A1351" s="364">
        <v>2020</v>
      </c>
      <c r="B1351" s="365" t="s">
        <v>44</v>
      </c>
      <c r="C1351" s="365" t="s">
        <v>89</v>
      </c>
      <c r="D1351" s="366">
        <v>1832.49</v>
      </c>
      <c r="E1351" s="366">
        <v>10470.558000000001</v>
      </c>
      <c r="F1351" s="367">
        <v>12303.048000000001</v>
      </c>
      <c r="G1351" s="231"/>
    </row>
    <row r="1352" spans="1:7" s="58" customFormat="1" ht="13.5" customHeight="1" x14ac:dyDescent="0.2">
      <c r="A1352" s="254">
        <v>2020</v>
      </c>
      <c r="B1352" s="170" t="s">
        <v>45</v>
      </c>
      <c r="C1352" s="170" t="s">
        <v>89</v>
      </c>
      <c r="D1352" s="255">
        <v>2313.2799999999997</v>
      </c>
      <c r="E1352" s="255">
        <v>9604.5604999999996</v>
      </c>
      <c r="F1352" s="256">
        <v>11917.8405</v>
      </c>
      <c r="G1352" s="231"/>
    </row>
    <row r="1353" spans="1:7" s="58" customFormat="1" ht="13.5" customHeight="1" x14ac:dyDescent="0.2">
      <c r="A1353" s="364">
        <v>2020</v>
      </c>
      <c r="B1353" s="365" t="s">
        <v>33</v>
      </c>
      <c r="C1353" s="365" t="s">
        <v>89</v>
      </c>
      <c r="D1353" s="366">
        <v>478.09000000000003</v>
      </c>
      <c r="E1353" s="366">
        <v>3450.8784999999998</v>
      </c>
      <c r="F1353" s="367">
        <v>3928.9684999999999</v>
      </c>
      <c r="G1353" s="231"/>
    </row>
    <row r="1354" spans="1:7" s="58" customFormat="1" ht="13.5" customHeight="1" x14ac:dyDescent="0.2">
      <c r="A1354" s="254">
        <v>2020</v>
      </c>
      <c r="B1354" s="170" t="s">
        <v>35</v>
      </c>
      <c r="C1354" s="170" t="s">
        <v>89</v>
      </c>
      <c r="D1354" s="255">
        <v>1577.4300016784664</v>
      </c>
      <c r="E1354" s="255">
        <v>9430.3069948501579</v>
      </c>
      <c r="F1354" s="256">
        <v>11007.736996528625</v>
      </c>
      <c r="G1354" s="231"/>
    </row>
    <row r="1355" spans="1:7" s="58" customFormat="1" ht="13.5" customHeight="1" x14ac:dyDescent="0.2">
      <c r="A1355" s="364">
        <v>2020</v>
      </c>
      <c r="B1355" s="365" t="s">
        <v>36</v>
      </c>
      <c r="C1355" s="365" t="s">
        <v>89</v>
      </c>
      <c r="D1355" s="366">
        <v>2044.6699798583991</v>
      </c>
      <c r="E1355" s="366">
        <v>8803.4560061035154</v>
      </c>
      <c r="F1355" s="367">
        <v>10848.125985961913</v>
      </c>
      <c r="G1355" s="231"/>
    </row>
    <row r="1356" spans="1:7" s="58" customFormat="1" ht="13.5" customHeight="1" x14ac:dyDescent="0.2">
      <c r="A1356" s="254">
        <v>2020</v>
      </c>
      <c r="B1356" s="170" t="s">
        <v>37</v>
      </c>
      <c r="C1356" s="170" t="s">
        <v>89</v>
      </c>
      <c r="D1356" s="255">
        <v>3568.3700134277333</v>
      </c>
      <c r="E1356" s="255">
        <v>10440.024007629394</v>
      </c>
      <c r="F1356" s="256">
        <v>14008.394021057129</v>
      </c>
      <c r="G1356" s="231"/>
    </row>
    <row r="1357" spans="1:7" s="58" customFormat="1" ht="13.5" customHeight="1" x14ac:dyDescent="0.2">
      <c r="A1357" s="364">
        <v>2020</v>
      </c>
      <c r="B1357" s="365" t="s">
        <v>38</v>
      </c>
      <c r="C1357" s="365" t="s">
        <v>89</v>
      </c>
      <c r="D1357" s="366">
        <v>2771.8299906921388</v>
      </c>
      <c r="E1357" s="366">
        <v>9071.5864683380132</v>
      </c>
      <c r="F1357" s="367">
        <v>11843.416459030153</v>
      </c>
      <c r="G1357" s="231"/>
    </row>
    <row r="1358" spans="1:7" s="58" customFormat="1" ht="13.5" customHeight="1" x14ac:dyDescent="0.2">
      <c r="A1358" s="254">
        <v>2020</v>
      </c>
      <c r="B1358" s="170" t="s">
        <v>39</v>
      </c>
      <c r="C1358" s="170" t="s">
        <v>89</v>
      </c>
      <c r="D1358" s="255">
        <v>3021.8200103759777</v>
      </c>
      <c r="E1358" s="255">
        <v>10532.728000000001</v>
      </c>
      <c r="F1358" s="256">
        <v>13554.548010375978</v>
      </c>
      <c r="G1358" s="231"/>
    </row>
    <row r="1359" spans="1:7" s="58" customFormat="1" ht="13.5" customHeight="1" x14ac:dyDescent="0.2">
      <c r="A1359" s="364">
        <v>2020</v>
      </c>
      <c r="B1359" s="365" t="s">
        <v>40</v>
      </c>
      <c r="C1359" s="365" t="s">
        <v>89</v>
      </c>
      <c r="D1359" s="366">
        <v>3068.0100354003907</v>
      </c>
      <c r="E1359" s="366">
        <v>9687.7639984741218</v>
      </c>
      <c r="F1359" s="367">
        <v>12755.774033874512</v>
      </c>
      <c r="G1359" s="231"/>
    </row>
    <row r="1360" spans="1:7" s="58" customFormat="1" ht="13.5" customHeight="1" x14ac:dyDescent="0.2">
      <c r="A1360" s="254">
        <v>2020</v>
      </c>
      <c r="B1360" s="170" t="s">
        <v>41</v>
      </c>
      <c r="C1360" s="170" t="s">
        <v>89</v>
      </c>
      <c r="D1360" s="255">
        <v>3047.0499667358399</v>
      </c>
      <c r="E1360" s="255">
        <v>12171.710498474122</v>
      </c>
      <c r="F1360" s="256">
        <v>15218.760465209962</v>
      </c>
      <c r="G1360" s="231"/>
    </row>
    <row r="1361" spans="1:7" s="58" customFormat="1" ht="13.5" customHeight="1" x14ac:dyDescent="0.2">
      <c r="A1361" s="364">
        <v>2020</v>
      </c>
      <c r="B1361" s="365" t="s">
        <v>42</v>
      </c>
      <c r="C1361" s="365" t="s">
        <v>89</v>
      </c>
      <c r="D1361" s="366">
        <v>3737.7300201416024</v>
      </c>
      <c r="E1361" s="366">
        <v>11955.665499832152</v>
      </c>
      <c r="F1361" s="367">
        <v>15693.395519973754</v>
      </c>
      <c r="G1361" s="231"/>
    </row>
    <row r="1362" spans="1:7" s="58" customFormat="1" ht="13.5" customHeight="1" x14ac:dyDescent="0.2">
      <c r="A1362" s="254">
        <v>2021</v>
      </c>
      <c r="B1362" s="170" t="s">
        <v>43</v>
      </c>
      <c r="C1362" s="170" t="s">
        <v>89</v>
      </c>
      <c r="D1362" s="255">
        <v>3461.2700241088887</v>
      </c>
      <c r="E1362" s="255">
        <v>10276.03252441406</v>
      </c>
      <c r="F1362" s="256">
        <v>13737.30254852295</v>
      </c>
      <c r="G1362" s="231"/>
    </row>
    <row r="1363" spans="1:7" s="58" customFormat="1" ht="13.5" customHeight="1" x14ac:dyDescent="0.2">
      <c r="A1363" s="364">
        <v>2021</v>
      </c>
      <c r="B1363" s="365" t="s">
        <v>44</v>
      </c>
      <c r="C1363" s="365" t="s">
        <v>89</v>
      </c>
      <c r="D1363" s="366">
        <v>3675.2399899999996</v>
      </c>
      <c r="E1363" s="366">
        <v>11230.019</v>
      </c>
      <c r="F1363" s="367">
        <v>14905.25899</v>
      </c>
      <c r="G1363" s="231"/>
    </row>
    <row r="1364" spans="1:7" s="58" customFormat="1" ht="13.5" customHeight="1" x14ac:dyDescent="0.2">
      <c r="A1364" s="254">
        <v>2021</v>
      </c>
      <c r="B1364" s="170" t="s">
        <v>45</v>
      </c>
      <c r="C1364" s="170" t="s">
        <v>89</v>
      </c>
      <c r="D1364" s="255">
        <v>4061.4200163269052</v>
      </c>
      <c r="E1364" s="255">
        <v>13575.869000762939</v>
      </c>
      <c r="F1364" s="256">
        <v>17637.289017089843</v>
      </c>
      <c r="G1364" s="231"/>
    </row>
    <row r="1365" spans="1:7" s="58" customFormat="1" ht="13.5" customHeight="1" x14ac:dyDescent="0.2">
      <c r="A1365" s="364">
        <v>2021</v>
      </c>
      <c r="B1365" s="365" t="s">
        <v>33</v>
      </c>
      <c r="C1365" s="365" t="s">
        <v>89</v>
      </c>
      <c r="D1365" s="366">
        <v>3828.2400418090833</v>
      </c>
      <c r="E1365" s="366">
        <v>10861.937999999998</v>
      </c>
      <c r="F1365" s="367">
        <v>14690.178041809082</v>
      </c>
      <c r="G1365" s="231"/>
    </row>
    <row r="1366" spans="1:7" s="58" customFormat="1" ht="13.5" customHeight="1" x14ac:dyDescent="0.2">
      <c r="A1366" s="254">
        <v>2021</v>
      </c>
      <c r="B1366" s="170" t="s">
        <v>35</v>
      </c>
      <c r="C1366" s="170" t="s">
        <v>89</v>
      </c>
      <c r="D1366" s="255">
        <v>2362.4609949645992</v>
      </c>
      <c r="E1366" s="255">
        <v>9278.6234999999997</v>
      </c>
      <c r="F1366" s="256">
        <v>11641.0844949646</v>
      </c>
      <c r="G1366" s="231"/>
    </row>
    <row r="1367" spans="1:7" s="58" customFormat="1" ht="13.5" customHeight="1" x14ac:dyDescent="0.2">
      <c r="A1367" s="364">
        <v>2021</v>
      </c>
      <c r="B1367" s="365" t="s">
        <v>36</v>
      </c>
      <c r="C1367" s="365" t="s">
        <v>89</v>
      </c>
      <c r="D1367" s="366">
        <v>3305.8999919891367</v>
      </c>
      <c r="E1367" s="366">
        <v>9744.1954967803958</v>
      </c>
      <c r="F1367" s="367">
        <v>13050.095488769532</v>
      </c>
      <c r="G1367" s="231"/>
    </row>
    <row r="1368" spans="1:7" s="58" customFormat="1" ht="13.5" customHeight="1" x14ac:dyDescent="0.2">
      <c r="A1368" s="254">
        <v>2021</v>
      </c>
      <c r="B1368" s="170" t="s">
        <v>37</v>
      </c>
      <c r="C1368" s="170" t="s">
        <v>89</v>
      </c>
      <c r="D1368" s="255">
        <v>3612.8299627685556</v>
      </c>
      <c r="E1368" s="255">
        <v>10203.806</v>
      </c>
      <c r="F1368" s="256">
        <v>13816.635962768554</v>
      </c>
      <c r="G1368" s="231"/>
    </row>
    <row r="1369" spans="1:7" s="58" customFormat="1" ht="13.5" customHeight="1" x14ac:dyDescent="0.2">
      <c r="A1369" s="364">
        <v>2021</v>
      </c>
      <c r="B1369" s="365" t="s">
        <v>38</v>
      </c>
      <c r="C1369" s="365" t="s">
        <v>89</v>
      </c>
      <c r="D1369" s="366">
        <v>3068.7600045776376</v>
      </c>
      <c r="E1369" s="366">
        <v>5812.6355032730107</v>
      </c>
      <c r="F1369" s="367">
        <v>8881.3955078506478</v>
      </c>
      <c r="G1369" s="231"/>
    </row>
    <row r="1370" spans="1:7" s="58" customFormat="1" ht="13.5" customHeight="1" x14ac:dyDescent="0.2">
      <c r="A1370" s="254">
        <v>2021</v>
      </c>
      <c r="B1370" s="170" t="s">
        <v>39</v>
      </c>
      <c r="C1370" s="170" t="s">
        <v>89</v>
      </c>
      <c r="D1370" s="255">
        <v>3636.4700587654115</v>
      </c>
      <c r="E1370" s="255">
        <v>12805.274996948243</v>
      </c>
      <c r="F1370" s="256">
        <v>16441.745055713654</v>
      </c>
      <c r="G1370" s="231"/>
    </row>
    <row r="1371" spans="1:7" s="58" customFormat="1" ht="13.5" customHeight="1" x14ac:dyDescent="0.2">
      <c r="A1371" s="364">
        <v>2021</v>
      </c>
      <c r="B1371" s="365" t="s">
        <v>40</v>
      </c>
      <c r="C1371" s="365" t="s">
        <v>89</v>
      </c>
      <c r="D1371" s="366">
        <v>3723.0699697971336</v>
      </c>
      <c r="E1371" s="366">
        <v>10484.897000000001</v>
      </c>
      <c r="F1371" s="367">
        <v>14207.966969797135</v>
      </c>
      <c r="G1371" s="231"/>
    </row>
    <row r="1372" spans="1:7" s="58" customFormat="1" ht="13.5" customHeight="1" x14ac:dyDescent="0.2">
      <c r="A1372" s="254">
        <v>2021</v>
      </c>
      <c r="B1372" s="170" t="s">
        <v>41</v>
      </c>
      <c r="C1372" s="170" t="s">
        <v>89</v>
      </c>
      <c r="D1372" s="255">
        <v>3061.8999887084965</v>
      </c>
      <c r="E1372" s="255">
        <v>8939.3404992370615</v>
      </c>
      <c r="F1372" s="256">
        <v>12001.240487945557</v>
      </c>
      <c r="G1372" s="231"/>
    </row>
    <row r="1373" spans="1:7" s="58" customFormat="1" ht="13.5" customHeight="1" x14ac:dyDescent="0.2">
      <c r="A1373" s="364">
        <v>2021</v>
      </c>
      <c r="B1373" s="365" t="s">
        <v>42</v>
      </c>
      <c r="C1373" s="365" t="s">
        <v>89</v>
      </c>
      <c r="D1373" s="366">
        <v>3133.5499812126177</v>
      </c>
      <c r="E1373" s="366">
        <v>12356.434505828856</v>
      </c>
      <c r="F1373" s="367">
        <v>15489.984487041474</v>
      </c>
      <c r="G1373" s="231"/>
    </row>
    <row r="1374" spans="1:7" s="58" customFormat="1" ht="13.5" customHeight="1" x14ac:dyDescent="0.2">
      <c r="A1374" s="254">
        <v>2022</v>
      </c>
      <c r="B1374" s="170" t="s">
        <v>43</v>
      </c>
      <c r="C1374" s="170" t="s">
        <v>89</v>
      </c>
      <c r="D1374" s="385">
        <v>2639.3399772644043</v>
      </c>
      <c r="E1374" s="385">
        <v>9896.8020009193424</v>
      </c>
      <c r="F1374" s="386">
        <v>12536.141978183743</v>
      </c>
      <c r="G1374" s="231"/>
    </row>
    <row r="1375" spans="1:7" s="58" customFormat="1" ht="13.5" customHeight="1" x14ac:dyDescent="0.2">
      <c r="A1375" s="364">
        <v>2022</v>
      </c>
      <c r="B1375" s="365" t="s">
        <v>44</v>
      </c>
      <c r="C1375" s="365" t="s">
        <v>89</v>
      </c>
      <c r="D1375" s="366">
        <v>2569.6899777221697</v>
      </c>
      <c r="E1375" s="366">
        <v>12820.996995803833</v>
      </c>
      <c r="F1375" s="367">
        <v>15390.686973526002</v>
      </c>
      <c r="G1375" s="231"/>
    </row>
    <row r="1376" spans="1:7" s="58" customFormat="1" ht="13.5" customHeight="1" x14ac:dyDescent="0.2">
      <c r="A1376" s="254">
        <v>2022</v>
      </c>
      <c r="B1376" s="170" t="s">
        <v>45</v>
      </c>
      <c r="C1376" s="170" t="s">
        <v>89</v>
      </c>
      <c r="D1376" s="385">
        <v>2839.9899882507339</v>
      </c>
      <c r="E1376" s="385">
        <v>12914.835999999999</v>
      </c>
      <c r="F1376" s="386">
        <v>15754.825988250734</v>
      </c>
      <c r="G1376" s="231"/>
    </row>
    <row r="1377" spans="1:7" s="58" customFormat="1" ht="13.5" customHeight="1" x14ac:dyDescent="0.2">
      <c r="A1377" s="364">
        <v>2022</v>
      </c>
      <c r="B1377" s="365" t="s">
        <v>33</v>
      </c>
      <c r="C1377" s="365" t="s">
        <v>89</v>
      </c>
      <c r="D1377" s="366">
        <v>2270.6000378417971</v>
      </c>
      <c r="E1377" s="366">
        <v>10686.362000001489</v>
      </c>
      <c r="F1377" s="367">
        <v>12956.962037843288</v>
      </c>
      <c r="G1377" s="231"/>
    </row>
    <row r="1378" spans="1:7" s="58" customFormat="1" ht="13.5" customHeight="1" x14ac:dyDescent="0.2">
      <c r="A1378" s="254">
        <v>2022</v>
      </c>
      <c r="B1378" s="170" t="s">
        <v>35</v>
      </c>
      <c r="C1378" s="170" t="s">
        <v>89</v>
      </c>
      <c r="D1378" s="385">
        <v>2191.9499842834471</v>
      </c>
      <c r="E1378" s="385">
        <v>9111.929016352773</v>
      </c>
      <c r="F1378" s="386">
        <v>11303.87900063622</v>
      </c>
      <c r="G1378" s="231"/>
    </row>
    <row r="1379" spans="1:7" s="58" customFormat="1" ht="13.5" customHeight="1" x14ac:dyDescent="0.2">
      <c r="A1379" s="364">
        <v>2022</v>
      </c>
      <c r="B1379" s="365" t="s">
        <v>36</v>
      </c>
      <c r="C1379" s="365" t="s">
        <v>89</v>
      </c>
      <c r="D1379" s="366">
        <v>2619.4900166320804</v>
      </c>
      <c r="E1379" s="366">
        <v>8823.8874845657356</v>
      </c>
      <c r="F1379" s="367">
        <v>11443.377501197814</v>
      </c>
      <c r="G1379" s="231"/>
    </row>
    <row r="1380" spans="1:7" s="58" customFormat="1" ht="13.5" customHeight="1" x14ac:dyDescent="0.2">
      <c r="A1380" s="254">
        <v>2022</v>
      </c>
      <c r="B1380" s="170" t="s">
        <v>37</v>
      </c>
      <c r="C1380" s="170" t="s">
        <v>89</v>
      </c>
      <c r="D1380" s="385">
        <v>2136.1400000000003</v>
      </c>
      <c r="E1380" s="385">
        <v>8325.0974999999999</v>
      </c>
      <c r="F1380" s="386">
        <v>10461.237500000001</v>
      </c>
      <c r="G1380" s="231"/>
    </row>
    <row r="1381" spans="1:7" s="58" customFormat="1" ht="13.5" customHeight="1" x14ac:dyDescent="0.2">
      <c r="A1381" s="364">
        <v>2022</v>
      </c>
      <c r="B1381" s="365" t="s">
        <v>38</v>
      </c>
      <c r="C1381" s="365" t="s">
        <v>89</v>
      </c>
      <c r="D1381" s="366">
        <v>2542.1000204467778</v>
      </c>
      <c r="E1381" s="366">
        <v>10301.484998847962</v>
      </c>
      <c r="F1381" s="367">
        <v>12843.58501929474</v>
      </c>
      <c r="G1381" s="231"/>
    </row>
    <row r="1382" spans="1:7" s="58" customFormat="1" ht="13.5" customHeight="1" x14ac:dyDescent="0.2">
      <c r="A1382" s="254">
        <v>2022</v>
      </c>
      <c r="B1382" s="170" t="s">
        <v>39</v>
      </c>
      <c r="C1382" s="170" t="s">
        <v>89</v>
      </c>
      <c r="D1382" s="385">
        <v>2068.6</v>
      </c>
      <c r="E1382" s="385">
        <v>9742.8970000000008</v>
      </c>
      <c r="F1382" s="386">
        <v>11811.496999999999</v>
      </c>
      <c r="G1382" s="231"/>
    </row>
    <row r="1383" spans="1:7" s="58" customFormat="1" ht="13.5" customHeight="1" x14ac:dyDescent="0.2">
      <c r="A1383" s="364">
        <v>2022</v>
      </c>
      <c r="B1383" s="365" t="s">
        <v>40</v>
      </c>
      <c r="C1383" s="365" t="s">
        <v>89</v>
      </c>
      <c r="D1383" s="366">
        <v>2486.1699810791033</v>
      </c>
      <c r="E1383" s="366">
        <v>10151.670001846314</v>
      </c>
      <c r="F1383" s="367">
        <v>12637.839982925416</v>
      </c>
      <c r="G1383" s="231"/>
    </row>
    <row r="1384" spans="1:7" s="58" customFormat="1" ht="13.5" customHeight="1" x14ac:dyDescent="0.2">
      <c r="A1384" s="254">
        <v>2022</v>
      </c>
      <c r="B1384" s="170" t="s">
        <v>41</v>
      </c>
      <c r="C1384" s="170" t="s">
        <v>89</v>
      </c>
      <c r="D1384" s="385">
        <v>2670.0499911499032</v>
      </c>
      <c r="E1384" s="385">
        <v>10677.283000869751</v>
      </c>
      <c r="F1384" s="386">
        <v>13347.332992019654</v>
      </c>
      <c r="G1384" s="231"/>
    </row>
    <row r="1385" spans="1:7" s="58" customFormat="1" ht="13.5" customHeight="1" x14ac:dyDescent="0.2">
      <c r="A1385" s="364">
        <v>2022</v>
      </c>
      <c r="B1385" s="365" t="s">
        <v>42</v>
      </c>
      <c r="C1385" s="365" t="s">
        <v>89</v>
      </c>
      <c r="D1385" s="366">
        <v>2299.2399960327152</v>
      </c>
      <c r="E1385" s="366">
        <v>11924.947998497009</v>
      </c>
      <c r="F1385" s="367">
        <v>14224.187994529724</v>
      </c>
      <c r="G1385" s="231"/>
    </row>
    <row r="1386" spans="1:7" s="58" customFormat="1" ht="13.5" customHeight="1" x14ac:dyDescent="0.2">
      <c r="A1386" s="254">
        <v>2023</v>
      </c>
      <c r="B1386" s="170" t="s">
        <v>43</v>
      </c>
      <c r="C1386" s="170" t="s">
        <v>89</v>
      </c>
      <c r="D1386" s="385">
        <v>2240.5999890136704</v>
      </c>
      <c r="E1386" s="385">
        <v>9531.7930016555783</v>
      </c>
      <c r="F1386" s="386">
        <v>11772.39299066925</v>
      </c>
      <c r="G1386" s="231"/>
    </row>
    <row r="1387" spans="1:7" s="58" customFormat="1" ht="13.5" customHeight="1" x14ac:dyDescent="0.2">
      <c r="A1387" s="364">
        <v>2023</v>
      </c>
      <c r="B1387" s="365" t="s">
        <v>44</v>
      </c>
      <c r="C1387" s="365" t="s">
        <v>89</v>
      </c>
      <c r="D1387" s="366">
        <v>3034.4900013000001</v>
      </c>
      <c r="E1387" s="366">
        <v>12212.991001799999</v>
      </c>
      <c r="F1387" s="367">
        <v>15247.481003100002</v>
      </c>
      <c r="G1387" s="231"/>
    </row>
    <row r="1388" spans="1:7" s="58" customFormat="1" ht="13.5" customHeight="1" x14ac:dyDescent="0.2">
      <c r="A1388" s="254">
        <v>2023</v>
      </c>
      <c r="B1388" s="170" t="s">
        <v>45</v>
      </c>
      <c r="C1388" s="170" t="s">
        <v>89</v>
      </c>
      <c r="D1388" s="385">
        <v>2815.2600056457527</v>
      </c>
      <c r="E1388" s="385">
        <v>13164.401518188475</v>
      </c>
      <c r="F1388" s="386">
        <v>15979.661523834227</v>
      </c>
      <c r="G1388" s="231"/>
    </row>
    <row r="1389" spans="1:7" s="58" customFormat="1" ht="13.5" customHeight="1" x14ac:dyDescent="0.2">
      <c r="A1389" s="364">
        <v>2023</v>
      </c>
      <c r="B1389" s="365" t="s">
        <v>33</v>
      </c>
      <c r="C1389" s="365" t="s">
        <v>89</v>
      </c>
      <c r="D1389" s="366">
        <v>2801.5399649047872</v>
      </c>
      <c r="E1389" s="366">
        <v>11693.3145</v>
      </c>
      <c r="F1389" s="367">
        <v>14494.854464904787</v>
      </c>
      <c r="G1389" s="231"/>
    </row>
    <row r="1390" spans="1:7" s="58" customFormat="1" ht="13.5" customHeight="1" x14ac:dyDescent="0.2">
      <c r="A1390" s="254">
        <v>2023</v>
      </c>
      <c r="B1390" s="170" t="s">
        <v>35</v>
      </c>
      <c r="C1390" s="170" t="s">
        <v>89</v>
      </c>
      <c r="D1390" s="385">
        <v>2566.309989471436</v>
      </c>
      <c r="E1390" s="385">
        <v>11394.557006828309</v>
      </c>
      <c r="F1390" s="386">
        <v>13960.866996299743</v>
      </c>
      <c r="G1390" s="231"/>
    </row>
    <row r="1391" spans="1:7" s="58" customFormat="1" ht="13.5" customHeight="1" x14ac:dyDescent="0.2">
      <c r="A1391" s="364">
        <v>2023</v>
      </c>
      <c r="B1391" s="365" t="s">
        <v>36</v>
      </c>
      <c r="C1391" s="365" t="s">
        <v>89</v>
      </c>
      <c r="D1391" s="366">
        <v>2636.7400097999998</v>
      </c>
      <c r="E1391" s="366">
        <v>9199.3025034999991</v>
      </c>
      <c r="F1391" s="367">
        <v>11836.042513299999</v>
      </c>
      <c r="G1391" s="231"/>
    </row>
    <row r="1392" spans="1:7" s="58" customFormat="1" ht="13.5" customHeight="1" x14ac:dyDescent="0.2">
      <c r="A1392" s="254">
        <v>2023</v>
      </c>
      <c r="B1392" s="170" t="s">
        <v>37</v>
      </c>
      <c r="C1392" s="170" t="s">
        <v>89</v>
      </c>
      <c r="D1392" s="385">
        <v>1940.7599999999998</v>
      </c>
      <c r="E1392" s="385">
        <v>8692.77</v>
      </c>
      <c r="F1392" s="386">
        <v>10633.53</v>
      </c>
      <c r="G1392" s="231"/>
    </row>
    <row r="1393" spans="1:7" s="58" customFormat="1" ht="13.5" customHeight="1" x14ac:dyDescent="0.2">
      <c r="A1393" s="364">
        <v>2023</v>
      </c>
      <c r="B1393" s="365" t="s">
        <v>38</v>
      </c>
      <c r="C1393" s="365" t="s">
        <v>89</v>
      </c>
      <c r="D1393" s="366">
        <v>1921.1999696350103</v>
      </c>
      <c r="E1393" s="366">
        <v>10117.459003753664</v>
      </c>
      <c r="F1393" s="367">
        <v>12038.658973388672</v>
      </c>
      <c r="G1393" s="231"/>
    </row>
    <row r="1394" spans="1:7" s="58" customFormat="1" ht="13.5" customHeight="1" x14ac:dyDescent="0.2">
      <c r="A1394" s="254">
        <v>2023</v>
      </c>
      <c r="B1394" s="170" t="s">
        <v>39</v>
      </c>
      <c r="C1394" s="170" t="s">
        <v>89</v>
      </c>
      <c r="D1394" s="385">
        <v>1869.4499999999998</v>
      </c>
      <c r="E1394" s="385">
        <v>9140.9744999999984</v>
      </c>
      <c r="F1394" s="386">
        <v>11010.424499999999</v>
      </c>
      <c r="G1394" s="231"/>
    </row>
    <row r="1395" spans="1:7" s="58" customFormat="1" ht="13.5" customHeight="1" x14ac:dyDescent="0.2">
      <c r="A1395" s="364">
        <v>2023</v>
      </c>
      <c r="B1395" s="365" t="s">
        <v>40</v>
      </c>
      <c r="C1395" s="365" t="s">
        <v>89</v>
      </c>
      <c r="D1395" s="366">
        <v>1905.7899999999997</v>
      </c>
      <c r="E1395" s="366">
        <v>11056.364</v>
      </c>
      <c r="F1395" s="367">
        <v>12962.153999999999</v>
      </c>
      <c r="G1395" s="231"/>
    </row>
    <row r="1396" spans="1:7" s="58" customFormat="1" ht="13.5" customHeight="1" x14ac:dyDescent="0.2">
      <c r="A1396" s="254">
        <v>2023</v>
      </c>
      <c r="B1396" s="170" t="s">
        <v>41</v>
      </c>
      <c r="C1396" s="170" t="s">
        <v>89</v>
      </c>
      <c r="D1396" s="385">
        <v>2220.2999999999997</v>
      </c>
      <c r="E1396" s="385">
        <v>12428.502999999999</v>
      </c>
      <c r="F1396" s="386">
        <v>14648.803</v>
      </c>
      <c r="G1396" s="231"/>
    </row>
    <row r="1397" spans="1:7" s="58" customFormat="1" ht="13.5" customHeight="1" x14ac:dyDescent="0.2">
      <c r="A1397" s="364">
        <v>2023</v>
      </c>
      <c r="B1397" s="365" t="s">
        <v>42</v>
      </c>
      <c r="C1397" s="365" t="s">
        <v>89</v>
      </c>
      <c r="D1397" s="366">
        <v>2442.37</v>
      </c>
      <c r="E1397" s="366">
        <v>14893.422999999999</v>
      </c>
      <c r="F1397" s="367">
        <v>17335.792999999998</v>
      </c>
      <c r="G1397" s="231"/>
    </row>
    <row r="1398" spans="1:7" s="58" customFormat="1" ht="13.5" customHeight="1" x14ac:dyDescent="0.2">
      <c r="A1398" s="254">
        <v>2024</v>
      </c>
      <c r="B1398" s="170" t="s">
        <v>43</v>
      </c>
      <c r="C1398" s="170" t="s">
        <v>89</v>
      </c>
      <c r="D1398" s="385">
        <v>2260.83</v>
      </c>
      <c r="E1398" s="385">
        <v>8459.8035</v>
      </c>
      <c r="F1398" s="386">
        <v>10720.633500000002</v>
      </c>
      <c r="G1398" s="231"/>
    </row>
    <row r="1399" spans="1:7" s="58" customFormat="1" ht="13.5" customHeight="1" x14ac:dyDescent="0.2">
      <c r="A1399" s="364">
        <v>2024</v>
      </c>
      <c r="B1399" s="365" t="s">
        <v>44</v>
      </c>
      <c r="C1399" s="365" t="s">
        <v>89</v>
      </c>
      <c r="D1399" s="366">
        <v>1964.1000000000001</v>
      </c>
      <c r="E1399" s="366">
        <v>12246.479499999998</v>
      </c>
      <c r="F1399" s="367">
        <v>14210.579499999998</v>
      </c>
      <c r="G1399" s="231"/>
    </row>
    <row r="1400" spans="1:7" s="58" customFormat="1" ht="13.5" customHeight="1" x14ac:dyDescent="0.2">
      <c r="A1400" s="254">
        <v>2024</v>
      </c>
      <c r="B1400" s="170" t="s">
        <v>45</v>
      </c>
      <c r="C1400" s="170" t="s">
        <v>89</v>
      </c>
      <c r="D1400" s="385">
        <v>1882.4700000000003</v>
      </c>
      <c r="E1400" s="385">
        <v>11360.244999999999</v>
      </c>
      <c r="F1400" s="386">
        <v>13242.715</v>
      </c>
      <c r="G1400" s="231"/>
    </row>
    <row r="1401" spans="1:7" s="58" customFormat="1" ht="13.5" customHeight="1" x14ac:dyDescent="0.2">
      <c r="A1401" s="364">
        <v>2024</v>
      </c>
      <c r="B1401" s="365" t="s">
        <v>33</v>
      </c>
      <c r="C1401" s="365" t="s">
        <v>89</v>
      </c>
      <c r="D1401" s="366">
        <v>2345.2200000000003</v>
      </c>
      <c r="E1401" s="366">
        <v>13061.881500000001</v>
      </c>
      <c r="F1401" s="367">
        <v>15407.101500000002</v>
      </c>
      <c r="G1401" s="231"/>
    </row>
    <row r="1402" spans="1:7" s="58" customFormat="1" ht="13.5" customHeight="1" x14ac:dyDescent="0.2">
      <c r="A1402" s="254">
        <v>2024</v>
      </c>
      <c r="B1402" s="170" t="s">
        <v>35</v>
      </c>
      <c r="C1402" s="170" t="s">
        <v>89</v>
      </c>
      <c r="D1402" s="385">
        <v>3296.5399999999995</v>
      </c>
      <c r="E1402" s="385">
        <v>10803.745999999999</v>
      </c>
      <c r="F1402" s="386">
        <v>14100.286</v>
      </c>
      <c r="G1402" s="231"/>
    </row>
    <row r="1403" spans="1:7" s="58" customFormat="1" ht="13.5" customHeight="1" x14ac:dyDescent="0.2">
      <c r="A1403" s="364">
        <v>2024</v>
      </c>
      <c r="B1403" s="365" t="s">
        <v>36</v>
      </c>
      <c r="C1403" s="365" t="s">
        <v>89</v>
      </c>
      <c r="D1403" s="366">
        <v>2328.19</v>
      </c>
      <c r="E1403" s="366">
        <v>11021.565500000001</v>
      </c>
      <c r="F1403" s="367">
        <v>13349.755499999999</v>
      </c>
      <c r="G1403" s="231"/>
    </row>
    <row r="1404" spans="1:7" s="58" customFormat="1" ht="13.5" customHeight="1" x14ac:dyDescent="0.2">
      <c r="A1404" s="254">
        <v>2024</v>
      </c>
      <c r="B1404" s="170" t="s">
        <v>37</v>
      </c>
      <c r="C1404" s="170" t="s">
        <v>89</v>
      </c>
      <c r="D1404" s="385">
        <v>2078.9100000000003</v>
      </c>
      <c r="E1404" s="385">
        <v>11535.712999999998</v>
      </c>
      <c r="F1404" s="386">
        <v>13614.622999999998</v>
      </c>
      <c r="G1404" s="231"/>
    </row>
    <row r="1405" spans="1:7" s="58" customFormat="1" ht="13.5" customHeight="1" x14ac:dyDescent="0.2">
      <c r="A1405" s="364">
        <v>2024</v>
      </c>
      <c r="B1405" s="365" t="s">
        <v>38</v>
      </c>
      <c r="C1405" s="365" t="s">
        <v>89</v>
      </c>
      <c r="D1405" s="366">
        <v>1805.4900000000002</v>
      </c>
      <c r="E1405" s="366">
        <v>9361.8515000000007</v>
      </c>
      <c r="F1405" s="367">
        <v>11167.3415</v>
      </c>
      <c r="G1405" s="231"/>
    </row>
    <row r="1406" spans="1:7" s="58" customFormat="1" ht="13.5" customHeight="1" x14ac:dyDescent="0.2">
      <c r="A1406" s="254">
        <v>2024</v>
      </c>
      <c r="B1406" s="170" t="s">
        <v>39</v>
      </c>
      <c r="C1406" s="170" t="s">
        <v>89</v>
      </c>
      <c r="D1406" s="385">
        <v>1790.1799999999998</v>
      </c>
      <c r="E1406" s="385">
        <v>10039.2765</v>
      </c>
      <c r="F1406" s="386">
        <v>11829.4565</v>
      </c>
      <c r="G1406" s="231"/>
    </row>
    <row r="1407" spans="1:7" s="58" customFormat="1" ht="13.5" customHeight="1" x14ac:dyDescent="0.2">
      <c r="A1407" s="364">
        <v>2024</v>
      </c>
      <c r="B1407" s="365" t="s">
        <v>40</v>
      </c>
      <c r="C1407" s="365" t="s">
        <v>89</v>
      </c>
      <c r="D1407" s="366">
        <v>1429.46</v>
      </c>
      <c r="E1407" s="366">
        <v>11296.461499999999</v>
      </c>
      <c r="F1407" s="367">
        <v>12725.9215</v>
      </c>
      <c r="G1407" s="231"/>
    </row>
    <row r="1408" spans="1:7" s="58" customFormat="1" ht="13.5" customHeight="1" x14ac:dyDescent="0.2">
      <c r="A1408" s="254">
        <v>2024</v>
      </c>
      <c r="B1408" s="170" t="s">
        <v>41</v>
      </c>
      <c r="C1408" s="170" t="s">
        <v>89</v>
      </c>
      <c r="D1408" s="385">
        <v>1962.3899999999999</v>
      </c>
      <c r="E1408" s="385">
        <v>11713.414499999999</v>
      </c>
      <c r="F1408" s="386">
        <v>13675.804499999998</v>
      </c>
      <c r="G1408" s="231"/>
    </row>
    <row r="1409" spans="1:7" s="58" customFormat="1" ht="13.5" customHeight="1" x14ac:dyDescent="0.2">
      <c r="A1409" s="364">
        <v>2024</v>
      </c>
      <c r="B1409" s="365" t="s">
        <v>42</v>
      </c>
      <c r="C1409" s="365" t="s">
        <v>89</v>
      </c>
      <c r="D1409" s="366">
        <v>1946.77</v>
      </c>
      <c r="E1409" s="366">
        <v>12364.599</v>
      </c>
      <c r="F1409" s="367">
        <v>14311.369000000001</v>
      </c>
      <c r="G1409" s="231"/>
    </row>
    <row r="1410" spans="1:7" s="58" customFormat="1" ht="13.5" customHeight="1" x14ac:dyDescent="0.2">
      <c r="A1410" s="254">
        <v>2025</v>
      </c>
      <c r="B1410" s="170" t="s">
        <v>43</v>
      </c>
      <c r="C1410" s="170" t="s">
        <v>89</v>
      </c>
      <c r="D1410" s="385">
        <v>2256.2000000000003</v>
      </c>
      <c r="E1410" s="385">
        <v>9854.7250000000004</v>
      </c>
      <c r="F1410" s="386">
        <v>12110.924999999999</v>
      </c>
      <c r="G1410" s="231"/>
    </row>
    <row r="1411" spans="1:7" s="58" customFormat="1" ht="13.5" customHeight="1" x14ac:dyDescent="0.2">
      <c r="A1411" s="364">
        <v>2025</v>
      </c>
      <c r="B1411" s="365" t="s">
        <v>44</v>
      </c>
      <c r="C1411" s="365" t="s">
        <v>89</v>
      </c>
      <c r="D1411" s="366">
        <v>2075.4500000000003</v>
      </c>
      <c r="E1411" s="366">
        <v>9823.6275000000023</v>
      </c>
      <c r="F1411" s="367">
        <v>11899.077500000001</v>
      </c>
      <c r="G1411" s="231"/>
    </row>
    <row r="1412" spans="1:7" s="58" customFormat="1" ht="13.5" customHeight="1" x14ac:dyDescent="0.2">
      <c r="A1412" s="254">
        <v>2025</v>
      </c>
      <c r="B1412" s="170" t="s">
        <v>45</v>
      </c>
      <c r="C1412" s="170" t="s">
        <v>89</v>
      </c>
      <c r="D1412" s="385">
        <v>2186.9499999999998</v>
      </c>
      <c r="E1412" s="385">
        <v>13251.512500000001</v>
      </c>
      <c r="F1412" s="386">
        <v>15438.462500000001</v>
      </c>
      <c r="G1412" s="231"/>
    </row>
    <row r="1413" spans="1:7" s="58" customFormat="1" ht="13.5" customHeight="1" x14ac:dyDescent="0.2">
      <c r="A1413" s="364">
        <v>2025</v>
      </c>
      <c r="B1413" s="365" t="s">
        <v>33</v>
      </c>
      <c r="C1413" s="365" t="s">
        <v>89</v>
      </c>
      <c r="D1413" s="366">
        <v>2490.92</v>
      </c>
      <c r="E1413" s="366">
        <v>11434.808000000001</v>
      </c>
      <c r="F1413" s="367">
        <v>13925.727999999999</v>
      </c>
      <c r="G1413" s="231"/>
    </row>
    <row r="1414" spans="1:7" s="58" customFormat="1" ht="13.5" customHeight="1" x14ac:dyDescent="0.2">
      <c r="A1414" s="254">
        <v>2025</v>
      </c>
      <c r="B1414" s="170" t="s">
        <v>35</v>
      </c>
      <c r="C1414" s="170" t="s">
        <v>89</v>
      </c>
      <c r="D1414" s="385">
        <v>2285.9100000000003</v>
      </c>
      <c r="E1414" s="385">
        <v>11216.4385</v>
      </c>
      <c r="F1414" s="386">
        <v>13502.3485</v>
      </c>
      <c r="G1414" s="231"/>
    </row>
    <row r="1415" spans="1:7" s="58" customFormat="1" ht="13.5" customHeight="1" x14ac:dyDescent="0.2">
      <c r="A1415" s="364">
        <v>2025</v>
      </c>
      <c r="B1415" s="365" t="s">
        <v>36</v>
      </c>
      <c r="C1415" s="365" t="s">
        <v>89</v>
      </c>
      <c r="D1415" s="366">
        <v>1680.48</v>
      </c>
      <c r="E1415" s="366">
        <v>9280.8430000000008</v>
      </c>
      <c r="F1415" s="367">
        <v>10961.323</v>
      </c>
      <c r="G1415" s="231"/>
    </row>
    <row r="1416" spans="1:7" s="58" customFormat="1" ht="13.5" customHeight="1" x14ac:dyDescent="0.2">
      <c r="A1416" s="254">
        <v>2025</v>
      </c>
      <c r="B1416" s="170" t="s">
        <v>37</v>
      </c>
      <c r="C1416" s="170" t="s">
        <v>89</v>
      </c>
      <c r="D1416" s="385">
        <v>1610.7300000000002</v>
      </c>
      <c r="E1416" s="385">
        <v>11430.986499999999</v>
      </c>
      <c r="F1416" s="386">
        <v>13041.7165</v>
      </c>
      <c r="G1416" s="231"/>
    </row>
    <row r="1417" spans="1:7" s="58" customFormat="1" ht="13.5" customHeight="1" x14ac:dyDescent="0.2">
      <c r="A1417" s="364">
        <v>2025</v>
      </c>
      <c r="B1417" s="365" t="s">
        <v>38</v>
      </c>
      <c r="C1417" s="365" t="s">
        <v>89</v>
      </c>
      <c r="D1417" s="366">
        <v>1914.5</v>
      </c>
      <c r="E1417" s="366">
        <v>10038.301999999998</v>
      </c>
      <c r="F1417" s="367">
        <v>11952.802</v>
      </c>
      <c r="G1417" s="231"/>
    </row>
    <row r="1418" spans="1:7" s="58" customFormat="1" ht="13.5" customHeight="1" x14ac:dyDescent="0.2">
      <c r="A1418" s="254">
        <v>2025</v>
      </c>
      <c r="B1418" s="170" t="s">
        <v>39</v>
      </c>
      <c r="C1418" s="170" t="s">
        <v>89</v>
      </c>
      <c r="D1418" s="385">
        <v>1616.27</v>
      </c>
      <c r="E1418" s="385">
        <v>11559.35</v>
      </c>
      <c r="F1418" s="386">
        <v>13175.619999999999</v>
      </c>
      <c r="G1418" s="231"/>
    </row>
    <row r="1419" spans="1:7" s="58" customFormat="1" ht="13.5" customHeight="1" x14ac:dyDescent="0.2">
      <c r="A1419" s="364">
        <v>2025</v>
      </c>
      <c r="B1419" s="365" t="s">
        <v>40</v>
      </c>
      <c r="C1419" s="365" t="s">
        <v>89</v>
      </c>
      <c r="D1419" s="366">
        <v>2133.0500000000002</v>
      </c>
      <c r="E1419" s="366">
        <v>12004.64</v>
      </c>
      <c r="F1419" s="367">
        <v>14137.689999999999</v>
      </c>
      <c r="G1419" s="231"/>
    </row>
    <row r="1420" spans="1:7" s="58" customFormat="1" ht="13.5" customHeight="1" x14ac:dyDescent="0.2">
      <c r="A1420" s="254">
        <v>2025</v>
      </c>
      <c r="B1420" s="170" t="s">
        <v>41</v>
      </c>
      <c r="C1420" s="170" t="s">
        <v>89</v>
      </c>
      <c r="D1420" s="385">
        <v>2162.17</v>
      </c>
      <c r="E1420" s="385">
        <v>12633.98</v>
      </c>
      <c r="F1420" s="386">
        <v>14796.149999999998</v>
      </c>
      <c r="G1420" s="231"/>
    </row>
    <row r="1421" spans="1:7" s="58" customFormat="1" ht="13.5" customHeight="1" x14ac:dyDescent="0.2">
      <c r="A1421" s="364">
        <v>2025</v>
      </c>
      <c r="B1421" s="365" t="s">
        <v>42</v>
      </c>
      <c r="C1421" s="365" t="s">
        <v>89</v>
      </c>
      <c r="D1421" s="366">
        <v>1707.01</v>
      </c>
      <c r="E1421" s="366">
        <v>13986.010000000002</v>
      </c>
      <c r="F1421" s="367">
        <v>15693.02</v>
      </c>
      <c r="G1421" s="231"/>
    </row>
    <row r="1422" spans="1:7" s="58" customFormat="1" ht="13.5" customHeight="1" x14ac:dyDescent="0.2">
      <c r="A1422" s="364">
        <v>2026</v>
      </c>
      <c r="B1422" s="365" t="s">
        <v>43</v>
      </c>
      <c r="C1422" s="365" t="s">
        <v>89</v>
      </c>
      <c r="D1422" s="366">
        <v>1563.67</v>
      </c>
      <c r="E1422" s="366">
        <v>11421.51</v>
      </c>
      <c r="F1422" s="367">
        <v>12985.179999999998</v>
      </c>
      <c r="G1422" s="231"/>
    </row>
    <row r="1423" spans="1:7" s="58" customFormat="1" ht="13.5" customHeight="1" x14ac:dyDescent="0.2">
      <c r="A1423" s="254">
        <v>2009</v>
      </c>
      <c r="B1423" s="170" t="s">
        <v>33</v>
      </c>
      <c r="C1423" s="170" t="s">
        <v>90</v>
      </c>
      <c r="D1423" s="255">
        <v>849.2</v>
      </c>
      <c r="E1423" s="255">
        <v>12269.272500000001</v>
      </c>
      <c r="F1423" s="256">
        <v>13118.472500000002</v>
      </c>
      <c r="G1423" s="231"/>
    </row>
    <row r="1424" spans="1:7" s="58" customFormat="1" ht="13.5" customHeight="1" x14ac:dyDescent="0.2">
      <c r="A1424" s="364">
        <v>2009</v>
      </c>
      <c r="B1424" s="365" t="s">
        <v>35</v>
      </c>
      <c r="C1424" s="365" t="s">
        <v>90</v>
      </c>
      <c r="D1424" s="366">
        <v>602.04999999999995</v>
      </c>
      <c r="E1424" s="366">
        <v>13663.44</v>
      </c>
      <c r="F1424" s="367">
        <v>14265.49</v>
      </c>
      <c r="G1424" s="231"/>
    </row>
    <row r="1425" spans="1:7" s="58" customFormat="1" ht="13.5" customHeight="1" x14ac:dyDescent="0.2">
      <c r="A1425" s="254">
        <v>2009</v>
      </c>
      <c r="B1425" s="170" t="s">
        <v>36</v>
      </c>
      <c r="C1425" s="170" t="s">
        <v>90</v>
      </c>
      <c r="D1425" s="255">
        <v>561.61</v>
      </c>
      <c r="E1425" s="255">
        <v>10614.689999999999</v>
      </c>
      <c r="F1425" s="256">
        <v>11176.3</v>
      </c>
      <c r="G1425" s="231"/>
    </row>
    <row r="1426" spans="1:7" s="58" customFormat="1" ht="13.5" customHeight="1" x14ac:dyDescent="0.2">
      <c r="A1426" s="364">
        <v>2009</v>
      </c>
      <c r="B1426" s="365" t="s">
        <v>37</v>
      </c>
      <c r="C1426" s="365" t="s">
        <v>90</v>
      </c>
      <c r="D1426" s="366">
        <v>366.09000000000003</v>
      </c>
      <c r="E1426" s="366">
        <v>14070.619999999999</v>
      </c>
      <c r="F1426" s="367">
        <v>14436.71</v>
      </c>
      <c r="G1426" s="231"/>
    </row>
    <row r="1427" spans="1:7" s="58" customFormat="1" ht="13.5" customHeight="1" x14ac:dyDescent="0.2">
      <c r="A1427" s="254">
        <v>2009</v>
      </c>
      <c r="B1427" s="170" t="s">
        <v>38</v>
      </c>
      <c r="C1427" s="170" t="s">
        <v>90</v>
      </c>
      <c r="D1427" s="255">
        <v>184.51999999999998</v>
      </c>
      <c r="E1427" s="255">
        <v>14801.640000000001</v>
      </c>
      <c r="F1427" s="256">
        <v>14986.160000000002</v>
      </c>
      <c r="G1427" s="231"/>
    </row>
    <row r="1428" spans="1:7" s="58" customFormat="1" ht="13.5" customHeight="1" x14ac:dyDescent="0.2">
      <c r="A1428" s="364">
        <v>2009</v>
      </c>
      <c r="B1428" s="365" t="s">
        <v>39</v>
      </c>
      <c r="C1428" s="365" t="s">
        <v>90</v>
      </c>
      <c r="D1428" s="366">
        <v>290.77999999999997</v>
      </c>
      <c r="E1428" s="366">
        <v>12826.875</v>
      </c>
      <c r="F1428" s="367">
        <v>13117.655000000001</v>
      </c>
      <c r="G1428" s="231"/>
    </row>
    <row r="1429" spans="1:7" s="58" customFormat="1" ht="13.5" customHeight="1" x14ac:dyDescent="0.2">
      <c r="A1429" s="254">
        <v>2009</v>
      </c>
      <c r="B1429" s="170" t="s">
        <v>40</v>
      </c>
      <c r="C1429" s="170" t="s">
        <v>90</v>
      </c>
      <c r="D1429" s="255">
        <v>255.8</v>
      </c>
      <c r="E1429" s="255">
        <v>14855.650000000001</v>
      </c>
      <c r="F1429" s="256">
        <v>15111.45</v>
      </c>
      <c r="G1429" s="231"/>
    </row>
    <row r="1430" spans="1:7" s="58" customFormat="1" ht="13.5" customHeight="1" x14ac:dyDescent="0.2">
      <c r="A1430" s="364">
        <v>2009</v>
      </c>
      <c r="B1430" s="365" t="s">
        <v>41</v>
      </c>
      <c r="C1430" s="365" t="s">
        <v>90</v>
      </c>
      <c r="D1430" s="366">
        <v>374.84</v>
      </c>
      <c r="E1430" s="366">
        <v>14404.0725</v>
      </c>
      <c r="F1430" s="367">
        <v>14778.9125</v>
      </c>
      <c r="G1430" s="231"/>
    </row>
    <row r="1431" spans="1:7" s="58" customFormat="1" ht="13.5" customHeight="1" x14ac:dyDescent="0.2">
      <c r="A1431" s="254">
        <v>2009</v>
      </c>
      <c r="B1431" s="170" t="s">
        <v>42</v>
      </c>
      <c r="C1431" s="170" t="s">
        <v>90</v>
      </c>
      <c r="D1431" s="255">
        <v>556.34</v>
      </c>
      <c r="E1431" s="255">
        <v>15182.952500000001</v>
      </c>
      <c r="F1431" s="256">
        <v>15739.292500000001</v>
      </c>
      <c r="G1431" s="231"/>
    </row>
    <row r="1432" spans="1:7" s="58" customFormat="1" ht="13.5" customHeight="1" x14ac:dyDescent="0.2">
      <c r="A1432" s="364">
        <v>2010</v>
      </c>
      <c r="B1432" s="365" t="s">
        <v>43</v>
      </c>
      <c r="C1432" s="365" t="s">
        <v>90</v>
      </c>
      <c r="D1432" s="366">
        <v>679.96</v>
      </c>
      <c r="E1432" s="366">
        <v>13961.577499999999</v>
      </c>
      <c r="F1432" s="367">
        <v>14641.537499999999</v>
      </c>
      <c r="G1432" s="231"/>
    </row>
    <row r="1433" spans="1:7" s="58" customFormat="1" ht="13.5" customHeight="1" x14ac:dyDescent="0.2">
      <c r="A1433" s="254">
        <v>2010</v>
      </c>
      <c r="B1433" s="170" t="s">
        <v>44</v>
      </c>
      <c r="C1433" s="170" t="s">
        <v>90</v>
      </c>
      <c r="D1433" s="255">
        <v>574.37</v>
      </c>
      <c r="E1433" s="255">
        <v>12439.415000000001</v>
      </c>
      <c r="F1433" s="256">
        <v>13013.785</v>
      </c>
      <c r="G1433" s="231"/>
    </row>
    <row r="1434" spans="1:7" s="58" customFormat="1" ht="13.5" customHeight="1" x14ac:dyDescent="0.2">
      <c r="A1434" s="364">
        <v>2010</v>
      </c>
      <c r="B1434" s="365" t="s">
        <v>45</v>
      </c>
      <c r="C1434" s="365" t="s">
        <v>90</v>
      </c>
      <c r="D1434" s="366">
        <v>616.44000000000005</v>
      </c>
      <c r="E1434" s="366">
        <v>15400.525000000001</v>
      </c>
      <c r="F1434" s="367">
        <v>16016.965</v>
      </c>
      <c r="G1434" s="231"/>
    </row>
    <row r="1435" spans="1:7" s="58" customFormat="1" ht="13.5" customHeight="1" x14ac:dyDescent="0.2">
      <c r="A1435" s="254">
        <v>2010</v>
      </c>
      <c r="B1435" s="170" t="s">
        <v>33</v>
      </c>
      <c r="C1435" s="170" t="s">
        <v>90</v>
      </c>
      <c r="D1435" s="255">
        <v>577.30999999999995</v>
      </c>
      <c r="E1435" s="255">
        <v>13067.08</v>
      </c>
      <c r="F1435" s="256">
        <v>13644.39</v>
      </c>
      <c r="G1435" s="231"/>
    </row>
    <row r="1436" spans="1:7" s="58" customFormat="1" ht="13.5" customHeight="1" x14ac:dyDescent="0.2">
      <c r="A1436" s="364">
        <v>2010</v>
      </c>
      <c r="B1436" s="365" t="s">
        <v>35</v>
      </c>
      <c r="C1436" s="365" t="s">
        <v>90</v>
      </c>
      <c r="D1436" s="366">
        <v>609.62</v>
      </c>
      <c r="E1436" s="366">
        <v>15557.095000000001</v>
      </c>
      <c r="F1436" s="367">
        <v>16166.715000000002</v>
      </c>
      <c r="G1436" s="231"/>
    </row>
    <row r="1437" spans="1:7" s="58" customFormat="1" ht="13.5" customHeight="1" x14ac:dyDescent="0.2">
      <c r="A1437" s="254">
        <v>2010</v>
      </c>
      <c r="B1437" s="170" t="s">
        <v>36</v>
      </c>
      <c r="C1437" s="170" t="s">
        <v>90</v>
      </c>
      <c r="D1437" s="255">
        <v>977.06999999999994</v>
      </c>
      <c r="E1437" s="255">
        <v>12250.09</v>
      </c>
      <c r="F1437" s="256">
        <v>13227.16</v>
      </c>
      <c r="G1437" s="231"/>
    </row>
    <row r="1438" spans="1:7" s="58" customFormat="1" ht="13.5" customHeight="1" x14ac:dyDescent="0.2">
      <c r="A1438" s="364">
        <v>2010</v>
      </c>
      <c r="B1438" s="365" t="s">
        <v>37</v>
      </c>
      <c r="C1438" s="365" t="s">
        <v>90</v>
      </c>
      <c r="D1438" s="366">
        <v>1640.05</v>
      </c>
      <c r="E1438" s="366">
        <v>13668.707499999999</v>
      </c>
      <c r="F1438" s="367">
        <v>15308.7575</v>
      </c>
      <c r="G1438" s="231"/>
    </row>
    <row r="1439" spans="1:7" s="58" customFormat="1" ht="13.5" customHeight="1" x14ac:dyDescent="0.2">
      <c r="A1439" s="254">
        <v>2010</v>
      </c>
      <c r="B1439" s="170" t="s">
        <v>38</v>
      </c>
      <c r="C1439" s="170" t="s">
        <v>90</v>
      </c>
      <c r="D1439" s="255">
        <v>1561.13</v>
      </c>
      <c r="E1439" s="255">
        <v>14865.192499999999</v>
      </c>
      <c r="F1439" s="256">
        <v>16426.322499999998</v>
      </c>
      <c r="G1439" s="231"/>
    </row>
    <row r="1440" spans="1:7" s="58" customFormat="1" ht="13.5" customHeight="1" x14ac:dyDescent="0.2">
      <c r="A1440" s="364">
        <v>2010</v>
      </c>
      <c r="B1440" s="365" t="s">
        <v>39</v>
      </c>
      <c r="C1440" s="365" t="s">
        <v>90</v>
      </c>
      <c r="D1440" s="366">
        <v>1041.3</v>
      </c>
      <c r="E1440" s="366">
        <v>14738.234999999999</v>
      </c>
      <c r="F1440" s="367">
        <v>15779.534999999998</v>
      </c>
      <c r="G1440" s="231"/>
    </row>
    <row r="1441" spans="1:7" s="58" customFormat="1" ht="13.5" customHeight="1" x14ac:dyDescent="0.2">
      <c r="A1441" s="254">
        <v>2010</v>
      </c>
      <c r="B1441" s="170" t="s">
        <v>40</v>
      </c>
      <c r="C1441" s="170" t="s">
        <v>90</v>
      </c>
      <c r="D1441" s="255">
        <v>1005.9100000000001</v>
      </c>
      <c r="E1441" s="255">
        <v>15392.5975</v>
      </c>
      <c r="F1441" s="256">
        <v>16398.5075</v>
      </c>
      <c r="G1441" s="231"/>
    </row>
    <row r="1442" spans="1:7" s="58" customFormat="1" ht="13.5" customHeight="1" x14ac:dyDescent="0.2">
      <c r="A1442" s="364">
        <v>2010</v>
      </c>
      <c r="B1442" s="365" t="s">
        <v>41</v>
      </c>
      <c r="C1442" s="365" t="s">
        <v>90</v>
      </c>
      <c r="D1442" s="366">
        <v>754.68999999999994</v>
      </c>
      <c r="E1442" s="366">
        <v>15796.377500000002</v>
      </c>
      <c r="F1442" s="367">
        <v>16551.067500000005</v>
      </c>
      <c r="G1442" s="231"/>
    </row>
    <row r="1443" spans="1:7" s="58" customFormat="1" ht="13.5" customHeight="1" x14ac:dyDescent="0.2">
      <c r="A1443" s="254">
        <v>2010</v>
      </c>
      <c r="B1443" s="170" t="s">
        <v>42</v>
      </c>
      <c r="C1443" s="170" t="s">
        <v>90</v>
      </c>
      <c r="D1443" s="255">
        <v>1081.03</v>
      </c>
      <c r="E1443" s="255">
        <v>14849.3675</v>
      </c>
      <c r="F1443" s="256">
        <v>15930.397500000001</v>
      </c>
      <c r="G1443" s="231"/>
    </row>
    <row r="1444" spans="1:7" s="58" customFormat="1" ht="13.5" customHeight="1" x14ac:dyDescent="0.2">
      <c r="A1444" s="364">
        <v>2011</v>
      </c>
      <c r="B1444" s="365" t="s">
        <v>43</v>
      </c>
      <c r="C1444" s="365" t="s">
        <v>90</v>
      </c>
      <c r="D1444" s="366">
        <v>974.42</v>
      </c>
      <c r="E1444" s="366">
        <v>18698.375</v>
      </c>
      <c r="F1444" s="367">
        <v>19672.794999999998</v>
      </c>
      <c r="G1444" s="231"/>
    </row>
    <row r="1445" spans="1:7" s="58" customFormat="1" ht="13.5" customHeight="1" x14ac:dyDescent="0.2">
      <c r="A1445" s="254">
        <v>2011</v>
      </c>
      <c r="B1445" s="170" t="s">
        <v>44</v>
      </c>
      <c r="C1445" s="170" t="s">
        <v>90</v>
      </c>
      <c r="D1445" s="255">
        <v>1114.42</v>
      </c>
      <c r="E1445" s="255">
        <v>16058.4925</v>
      </c>
      <c r="F1445" s="256">
        <v>17172.912500000002</v>
      </c>
      <c r="G1445" s="231"/>
    </row>
    <row r="1446" spans="1:7" s="58" customFormat="1" ht="13.5" customHeight="1" x14ac:dyDescent="0.2">
      <c r="A1446" s="364">
        <v>2011</v>
      </c>
      <c r="B1446" s="365" t="s">
        <v>45</v>
      </c>
      <c r="C1446" s="365" t="s">
        <v>90</v>
      </c>
      <c r="D1446" s="366">
        <v>1156.19</v>
      </c>
      <c r="E1446" s="366">
        <v>22618.5975</v>
      </c>
      <c r="F1446" s="367">
        <v>23774.787500000002</v>
      </c>
      <c r="G1446" s="231"/>
    </row>
    <row r="1447" spans="1:7" s="58" customFormat="1" ht="13.5" customHeight="1" x14ac:dyDescent="0.2">
      <c r="A1447" s="254">
        <v>2011</v>
      </c>
      <c r="B1447" s="170" t="s">
        <v>33</v>
      </c>
      <c r="C1447" s="170" t="s">
        <v>90</v>
      </c>
      <c r="D1447" s="255">
        <v>1453.0800000000002</v>
      </c>
      <c r="E1447" s="255">
        <v>18354.825000000001</v>
      </c>
      <c r="F1447" s="256">
        <v>19807.904999999999</v>
      </c>
      <c r="G1447" s="231"/>
    </row>
    <row r="1448" spans="1:7" s="58" customFormat="1" ht="13.5" customHeight="1" x14ac:dyDescent="0.2">
      <c r="A1448" s="364">
        <v>2011</v>
      </c>
      <c r="B1448" s="365" t="s">
        <v>35</v>
      </c>
      <c r="C1448" s="365" t="s">
        <v>90</v>
      </c>
      <c r="D1448" s="366">
        <v>1174.27</v>
      </c>
      <c r="E1448" s="366">
        <v>19038.670000000002</v>
      </c>
      <c r="F1448" s="367">
        <v>20212.940000000002</v>
      </c>
      <c r="G1448" s="231"/>
    </row>
    <row r="1449" spans="1:7" s="58" customFormat="1" ht="13.5" customHeight="1" x14ac:dyDescent="0.2">
      <c r="A1449" s="254">
        <v>2011</v>
      </c>
      <c r="B1449" s="170" t="s">
        <v>36</v>
      </c>
      <c r="C1449" s="170" t="s">
        <v>90</v>
      </c>
      <c r="D1449" s="255">
        <v>1141.1000000000001</v>
      </c>
      <c r="E1449" s="255">
        <v>21667.4025</v>
      </c>
      <c r="F1449" s="256">
        <v>22808.502499999999</v>
      </c>
      <c r="G1449" s="231"/>
    </row>
    <row r="1450" spans="1:7" s="58" customFormat="1" ht="13.5" customHeight="1" x14ac:dyDescent="0.2">
      <c r="A1450" s="364">
        <v>2011</v>
      </c>
      <c r="B1450" s="365" t="s">
        <v>37</v>
      </c>
      <c r="C1450" s="365" t="s">
        <v>90</v>
      </c>
      <c r="D1450" s="366">
        <v>1515.0600000000002</v>
      </c>
      <c r="E1450" s="366">
        <v>19087.617499999997</v>
      </c>
      <c r="F1450" s="367">
        <v>20602.677499999998</v>
      </c>
      <c r="G1450" s="231"/>
    </row>
    <row r="1451" spans="1:7" s="58" customFormat="1" ht="13.5" customHeight="1" x14ac:dyDescent="0.2">
      <c r="A1451" s="254">
        <v>2011</v>
      </c>
      <c r="B1451" s="170" t="s">
        <v>38</v>
      </c>
      <c r="C1451" s="170" t="s">
        <v>90</v>
      </c>
      <c r="D1451" s="255">
        <v>1599</v>
      </c>
      <c r="E1451" s="255">
        <v>22544.3475</v>
      </c>
      <c r="F1451" s="256">
        <v>24143.3475</v>
      </c>
      <c r="G1451" s="231"/>
    </row>
    <row r="1452" spans="1:7" s="58" customFormat="1" ht="13.5" customHeight="1" x14ac:dyDescent="0.2">
      <c r="A1452" s="364">
        <v>2011</v>
      </c>
      <c r="B1452" s="365" t="s">
        <v>39</v>
      </c>
      <c r="C1452" s="365" t="s">
        <v>90</v>
      </c>
      <c r="D1452" s="366">
        <v>1607.65</v>
      </c>
      <c r="E1452" s="366">
        <v>24871.502499999999</v>
      </c>
      <c r="F1452" s="367">
        <v>26479.152500000004</v>
      </c>
      <c r="G1452" s="231"/>
    </row>
    <row r="1453" spans="1:7" s="58" customFormat="1" ht="13.5" customHeight="1" x14ac:dyDescent="0.2">
      <c r="A1453" s="254">
        <v>2011</v>
      </c>
      <c r="B1453" s="170" t="s">
        <v>40</v>
      </c>
      <c r="C1453" s="170" t="s">
        <v>90</v>
      </c>
      <c r="D1453" s="255">
        <v>1964.33</v>
      </c>
      <c r="E1453" s="255">
        <v>20764.9575</v>
      </c>
      <c r="F1453" s="256">
        <v>22729.287500000002</v>
      </c>
      <c r="G1453" s="231"/>
    </row>
    <row r="1454" spans="1:7" s="58" customFormat="1" ht="13.5" customHeight="1" x14ac:dyDescent="0.2">
      <c r="A1454" s="364">
        <v>2011</v>
      </c>
      <c r="B1454" s="365" t="s">
        <v>41</v>
      </c>
      <c r="C1454" s="365" t="s">
        <v>90</v>
      </c>
      <c r="D1454" s="366">
        <v>1746.53</v>
      </c>
      <c r="E1454" s="366">
        <v>20957.904999999999</v>
      </c>
      <c r="F1454" s="367">
        <v>22704.434999999998</v>
      </c>
      <c r="G1454" s="231"/>
    </row>
    <row r="1455" spans="1:7" s="58" customFormat="1" ht="13.5" customHeight="1" x14ac:dyDescent="0.2">
      <c r="A1455" s="254">
        <v>2011</v>
      </c>
      <c r="B1455" s="170" t="s">
        <v>42</v>
      </c>
      <c r="C1455" s="170" t="s">
        <v>90</v>
      </c>
      <c r="D1455" s="255">
        <v>2177.41</v>
      </c>
      <c r="E1455" s="255">
        <v>21156.022499999999</v>
      </c>
      <c r="F1455" s="256">
        <v>23333.432499999999</v>
      </c>
      <c r="G1455" s="231"/>
    </row>
    <row r="1456" spans="1:7" s="58" customFormat="1" ht="13.5" customHeight="1" x14ac:dyDescent="0.2">
      <c r="A1456" s="364">
        <v>2012</v>
      </c>
      <c r="B1456" s="365" t="s">
        <v>43</v>
      </c>
      <c r="C1456" s="365" t="s">
        <v>90</v>
      </c>
      <c r="D1456" s="366">
        <v>2698.9700000000003</v>
      </c>
      <c r="E1456" s="366">
        <v>21432.7</v>
      </c>
      <c r="F1456" s="367">
        <v>24131.670000000002</v>
      </c>
      <c r="G1456" s="231"/>
    </row>
    <row r="1457" spans="1:7" s="58" customFormat="1" ht="13.5" customHeight="1" x14ac:dyDescent="0.2">
      <c r="A1457" s="254">
        <v>2012</v>
      </c>
      <c r="B1457" s="170" t="s">
        <v>44</v>
      </c>
      <c r="C1457" s="170" t="s">
        <v>90</v>
      </c>
      <c r="D1457" s="255">
        <v>3543.9300000000003</v>
      </c>
      <c r="E1457" s="255">
        <v>20719.587500000001</v>
      </c>
      <c r="F1457" s="256">
        <v>24263.517500000002</v>
      </c>
      <c r="G1457" s="231"/>
    </row>
    <row r="1458" spans="1:7" s="58" customFormat="1" ht="13.5" customHeight="1" x14ac:dyDescent="0.2">
      <c r="A1458" s="364">
        <v>2012</v>
      </c>
      <c r="B1458" s="365" t="s">
        <v>45</v>
      </c>
      <c r="C1458" s="365" t="s">
        <v>90</v>
      </c>
      <c r="D1458" s="366">
        <v>5359.9400000000005</v>
      </c>
      <c r="E1458" s="366">
        <v>24170.597500000003</v>
      </c>
      <c r="F1458" s="367">
        <v>29530.537499999999</v>
      </c>
      <c r="G1458" s="231"/>
    </row>
    <row r="1459" spans="1:7" s="58" customFormat="1" ht="13.5" customHeight="1" x14ac:dyDescent="0.2">
      <c r="A1459" s="254">
        <v>2012</v>
      </c>
      <c r="B1459" s="170" t="s">
        <v>33</v>
      </c>
      <c r="C1459" s="170" t="s">
        <v>90</v>
      </c>
      <c r="D1459" s="255">
        <v>4530.1000000000004</v>
      </c>
      <c r="E1459" s="255">
        <v>17927.6525</v>
      </c>
      <c r="F1459" s="256">
        <v>22457.752500000002</v>
      </c>
      <c r="G1459" s="231"/>
    </row>
    <row r="1460" spans="1:7" s="58" customFormat="1" ht="13.5" customHeight="1" x14ac:dyDescent="0.2">
      <c r="A1460" s="364">
        <v>2012</v>
      </c>
      <c r="B1460" s="365" t="s">
        <v>35</v>
      </c>
      <c r="C1460" s="365" t="s">
        <v>90</v>
      </c>
      <c r="D1460" s="366">
        <v>3823.44</v>
      </c>
      <c r="E1460" s="366">
        <v>20744.334999999999</v>
      </c>
      <c r="F1460" s="367">
        <v>24567.774999999998</v>
      </c>
      <c r="G1460" s="231"/>
    </row>
    <row r="1461" spans="1:7" s="58" customFormat="1" ht="13.5" customHeight="1" x14ac:dyDescent="0.2">
      <c r="A1461" s="254">
        <v>2012</v>
      </c>
      <c r="B1461" s="170" t="s">
        <v>36</v>
      </c>
      <c r="C1461" s="170" t="s">
        <v>90</v>
      </c>
      <c r="D1461" s="255">
        <v>3905.13</v>
      </c>
      <c r="E1461" s="255">
        <v>19972.96</v>
      </c>
      <c r="F1461" s="256">
        <v>23878.089999999997</v>
      </c>
      <c r="G1461" s="231"/>
    </row>
    <row r="1462" spans="1:7" s="58" customFormat="1" ht="13.5" customHeight="1" x14ac:dyDescent="0.2">
      <c r="A1462" s="364">
        <v>2012</v>
      </c>
      <c r="B1462" s="365" t="s">
        <v>37</v>
      </c>
      <c r="C1462" s="365" t="s">
        <v>90</v>
      </c>
      <c r="D1462" s="366">
        <v>3758.1000000000004</v>
      </c>
      <c r="E1462" s="366">
        <v>18182.602500000001</v>
      </c>
      <c r="F1462" s="367">
        <v>21940.702499999999</v>
      </c>
      <c r="G1462" s="231"/>
    </row>
    <row r="1463" spans="1:7" s="58" customFormat="1" ht="13.5" customHeight="1" x14ac:dyDescent="0.2">
      <c r="A1463" s="254">
        <v>2012</v>
      </c>
      <c r="B1463" s="170" t="s">
        <v>38</v>
      </c>
      <c r="C1463" s="170" t="s">
        <v>90</v>
      </c>
      <c r="D1463" s="255">
        <v>2948.26</v>
      </c>
      <c r="E1463" s="255">
        <v>18963.349999999999</v>
      </c>
      <c r="F1463" s="256">
        <v>21911.61</v>
      </c>
      <c r="G1463" s="231"/>
    </row>
    <row r="1464" spans="1:7" s="58" customFormat="1" ht="13.5" customHeight="1" x14ac:dyDescent="0.2">
      <c r="A1464" s="364">
        <v>2012</v>
      </c>
      <c r="B1464" s="365" t="s">
        <v>39</v>
      </c>
      <c r="C1464" s="365" t="s">
        <v>90</v>
      </c>
      <c r="D1464" s="366">
        <v>4163.67</v>
      </c>
      <c r="E1464" s="366">
        <v>16042.512500000001</v>
      </c>
      <c r="F1464" s="367">
        <v>20206.182499999999</v>
      </c>
      <c r="G1464" s="231"/>
    </row>
    <row r="1465" spans="1:7" s="58" customFormat="1" ht="13.5" customHeight="1" x14ac:dyDescent="0.2">
      <c r="A1465" s="254">
        <v>2012</v>
      </c>
      <c r="B1465" s="170" t="s">
        <v>40</v>
      </c>
      <c r="C1465" s="170" t="s">
        <v>90</v>
      </c>
      <c r="D1465" s="255">
        <v>2950.38</v>
      </c>
      <c r="E1465" s="255">
        <v>17277.77</v>
      </c>
      <c r="F1465" s="256">
        <v>20228.150000000001</v>
      </c>
      <c r="G1465" s="231"/>
    </row>
    <row r="1466" spans="1:7" s="58" customFormat="1" ht="13.5" customHeight="1" x14ac:dyDescent="0.2">
      <c r="A1466" s="364">
        <v>2012</v>
      </c>
      <c r="B1466" s="365" t="s">
        <v>41</v>
      </c>
      <c r="C1466" s="365" t="s">
        <v>90</v>
      </c>
      <c r="D1466" s="366">
        <v>2956.44</v>
      </c>
      <c r="E1466" s="366">
        <v>18853.674999999999</v>
      </c>
      <c r="F1466" s="367">
        <v>21810.115000000002</v>
      </c>
      <c r="G1466" s="231"/>
    </row>
    <row r="1467" spans="1:7" s="58" customFormat="1" ht="13.5" customHeight="1" x14ac:dyDescent="0.2">
      <c r="A1467" s="254">
        <v>2012</v>
      </c>
      <c r="B1467" s="170" t="s">
        <v>42</v>
      </c>
      <c r="C1467" s="170" t="s">
        <v>90</v>
      </c>
      <c r="D1467" s="255">
        <v>2360.9</v>
      </c>
      <c r="E1467" s="255">
        <v>15914.07</v>
      </c>
      <c r="F1467" s="256">
        <v>18274.97</v>
      </c>
      <c r="G1467" s="231"/>
    </row>
    <row r="1468" spans="1:7" s="58" customFormat="1" ht="13.5" customHeight="1" x14ac:dyDescent="0.2">
      <c r="A1468" s="364">
        <v>2013</v>
      </c>
      <c r="B1468" s="365" t="s">
        <v>43</v>
      </c>
      <c r="C1468" s="365" t="s">
        <v>90</v>
      </c>
      <c r="D1468" s="366">
        <v>2621.9</v>
      </c>
      <c r="E1468" s="366">
        <v>16222.4025</v>
      </c>
      <c r="F1468" s="367">
        <v>18844.302499999998</v>
      </c>
      <c r="G1468" s="231"/>
    </row>
    <row r="1469" spans="1:7" s="58" customFormat="1" ht="13.5" customHeight="1" x14ac:dyDescent="0.2">
      <c r="A1469" s="254">
        <v>2013</v>
      </c>
      <c r="B1469" s="170" t="s">
        <v>44</v>
      </c>
      <c r="C1469" s="170" t="s">
        <v>90</v>
      </c>
      <c r="D1469" s="255">
        <v>3113.36</v>
      </c>
      <c r="E1469" s="255">
        <v>15974.154999999999</v>
      </c>
      <c r="F1469" s="256">
        <v>19087.514999999999</v>
      </c>
      <c r="G1469" s="231"/>
    </row>
    <row r="1470" spans="1:7" s="58" customFormat="1" ht="13.5" customHeight="1" x14ac:dyDescent="0.2">
      <c r="A1470" s="364">
        <v>2013</v>
      </c>
      <c r="B1470" s="365" t="s">
        <v>45</v>
      </c>
      <c r="C1470" s="365" t="s">
        <v>90</v>
      </c>
      <c r="D1470" s="366">
        <v>3689.91</v>
      </c>
      <c r="E1470" s="366">
        <v>15720.169999999998</v>
      </c>
      <c r="F1470" s="367">
        <v>19410.079999999998</v>
      </c>
      <c r="G1470" s="231"/>
    </row>
    <row r="1471" spans="1:7" s="58" customFormat="1" ht="13.5" customHeight="1" x14ac:dyDescent="0.2">
      <c r="A1471" s="254">
        <v>2013</v>
      </c>
      <c r="B1471" s="170" t="s">
        <v>33</v>
      </c>
      <c r="C1471" s="170" t="s">
        <v>90</v>
      </c>
      <c r="D1471" s="255">
        <v>4199.2699999999995</v>
      </c>
      <c r="E1471" s="255">
        <v>16700.165000000001</v>
      </c>
      <c r="F1471" s="256">
        <v>20899.435000000001</v>
      </c>
      <c r="G1471" s="231"/>
    </row>
    <row r="1472" spans="1:7" s="58" customFormat="1" ht="13.5" customHeight="1" x14ac:dyDescent="0.2">
      <c r="A1472" s="364">
        <v>2013</v>
      </c>
      <c r="B1472" s="365" t="s">
        <v>35</v>
      </c>
      <c r="C1472" s="365" t="s">
        <v>90</v>
      </c>
      <c r="D1472" s="366">
        <v>3743.84</v>
      </c>
      <c r="E1472" s="366">
        <v>15792.720000000003</v>
      </c>
      <c r="F1472" s="367">
        <v>19536.560000000001</v>
      </c>
      <c r="G1472" s="231"/>
    </row>
    <row r="1473" spans="1:7" s="58" customFormat="1" ht="13.5" customHeight="1" x14ac:dyDescent="0.2">
      <c r="A1473" s="254">
        <v>2013</v>
      </c>
      <c r="B1473" s="170" t="s">
        <v>36</v>
      </c>
      <c r="C1473" s="170" t="s">
        <v>90</v>
      </c>
      <c r="D1473" s="255">
        <v>3934.3699999999994</v>
      </c>
      <c r="E1473" s="255">
        <v>14587.567499999999</v>
      </c>
      <c r="F1473" s="256">
        <v>18521.9375</v>
      </c>
      <c r="G1473" s="231"/>
    </row>
    <row r="1474" spans="1:7" s="58" customFormat="1" ht="13.5" customHeight="1" x14ac:dyDescent="0.2">
      <c r="A1474" s="364">
        <v>2013</v>
      </c>
      <c r="B1474" s="365" t="s">
        <v>37</v>
      </c>
      <c r="C1474" s="365" t="s">
        <v>90</v>
      </c>
      <c r="D1474" s="366">
        <v>6567.46</v>
      </c>
      <c r="E1474" s="366">
        <v>16921.797500000001</v>
      </c>
      <c r="F1474" s="367">
        <v>23489.2575</v>
      </c>
      <c r="G1474" s="231"/>
    </row>
    <row r="1475" spans="1:7" s="58" customFormat="1" ht="13.5" customHeight="1" x14ac:dyDescent="0.2">
      <c r="A1475" s="254">
        <v>2013</v>
      </c>
      <c r="B1475" s="170" t="s">
        <v>38</v>
      </c>
      <c r="C1475" s="170" t="s">
        <v>90</v>
      </c>
      <c r="D1475" s="255">
        <v>5601.3300000000008</v>
      </c>
      <c r="E1475" s="255">
        <v>13875.594999999999</v>
      </c>
      <c r="F1475" s="256">
        <v>19476.924999999999</v>
      </c>
      <c r="G1475" s="231"/>
    </row>
    <row r="1476" spans="1:7" s="58" customFormat="1" ht="13.5" customHeight="1" x14ac:dyDescent="0.2">
      <c r="A1476" s="364">
        <v>2013</v>
      </c>
      <c r="B1476" s="365" t="s">
        <v>39</v>
      </c>
      <c r="C1476" s="365" t="s">
        <v>90</v>
      </c>
      <c r="D1476" s="366">
        <v>6132.93</v>
      </c>
      <c r="E1476" s="366">
        <v>18492.3105</v>
      </c>
      <c r="F1476" s="367">
        <v>24625.2405</v>
      </c>
      <c r="G1476" s="231"/>
    </row>
    <row r="1477" spans="1:7" s="58" customFormat="1" ht="13.5" customHeight="1" x14ac:dyDescent="0.2">
      <c r="A1477" s="254">
        <v>2013</v>
      </c>
      <c r="B1477" s="170" t="s">
        <v>40</v>
      </c>
      <c r="C1477" s="170" t="s">
        <v>90</v>
      </c>
      <c r="D1477" s="255">
        <v>7140.99</v>
      </c>
      <c r="E1477" s="255">
        <v>16244.627499999999</v>
      </c>
      <c r="F1477" s="256">
        <v>23385.6175</v>
      </c>
      <c r="G1477" s="231"/>
    </row>
    <row r="1478" spans="1:7" s="58" customFormat="1" ht="13.5" customHeight="1" x14ac:dyDescent="0.2">
      <c r="A1478" s="364">
        <v>2013</v>
      </c>
      <c r="B1478" s="365" t="s">
        <v>41</v>
      </c>
      <c r="C1478" s="365" t="s">
        <v>90</v>
      </c>
      <c r="D1478" s="366">
        <v>7267.0999999999995</v>
      </c>
      <c r="E1478" s="366">
        <v>16320.0525</v>
      </c>
      <c r="F1478" s="367">
        <v>23587.152500000004</v>
      </c>
      <c r="G1478" s="231"/>
    </row>
    <row r="1479" spans="1:7" s="58" customFormat="1" ht="13.5" customHeight="1" x14ac:dyDescent="0.2">
      <c r="A1479" s="254">
        <v>2013</v>
      </c>
      <c r="B1479" s="170" t="s">
        <v>42</v>
      </c>
      <c r="C1479" s="170" t="s">
        <v>90</v>
      </c>
      <c r="D1479" s="255">
        <v>4841.38</v>
      </c>
      <c r="E1479" s="255">
        <v>13805.8925</v>
      </c>
      <c r="F1479" s="256">
        <v>18647.272499999999</v>
      </c>
      <c r="G1479" s="231"/>
    </row>
    <row r="1480" spans="1:7" s="58" customFormat="1" ht="13.5" customHeight="1" x14ac:dyDescent="0.2">
      <c r="A1480" s="364">
        <v>2014</v>
      </c>
      <c r="B1480" s="365" t="s">
        <v>43</v>
      </c>
      <c r="C1480" s="365" t="s">
        <v>90</v>
      </c>
      <c r="D1480" s="366">
        <v>5451.18</v>
      </c>
      <c r="E1480" s="366">
        <v>12693.289999999999</v>
      </c>
      <c r="F1480" s="367">
        <v>18144.469999999998</v>
      </c>
      <c r="G1480" s="231"/>
    </row>
    <row r="1481" spans="1:7" s="58" customFormat="1" ht="13.5" customHeight="1" x14ac:dyDescent="0.2">
      <c r="A1481" s="254">
        <v>2014</v>
      </c>
      <c r="B1481" s="170" t="s">
        <v>44</v>
      </c>
      <c r="C1481" s="170" t="s">
        <v>90</v>
      </c>
      <c r="D1481" s="255">
        <v>7647.6899999999987</v>
      </c>
      <c r="E1481" s="255">
        <v>14559.682500000001</v>
      </c>
      <c r="F1481" s="256">
        <v>22207.372499999998</v>
      </c>
      <c r="G1481" s="231"/>
    </row>
    <row r="1482" spans="1:7" s="58" customFormat="1" ht="13.5" customHeight="1" x14ac:dyDescent="0.2">
      <c r="A1482" s="364">
        <v>2014</v>
      </c>
      <c r="B1482" s="365" t="s">
        <v>45</v>
      </c>
      <c r="C1482" s="365" t="s">
        <v>90</v>
      </c>
      <c r="D1482" s="366">
        <v>6716.4700000000012</v>
      </c>
      <c r="E1482" s="366">
        <v>21868.0625</v>
      </c>
      <c r="F1482" s="367">
        <v>28584.532500000005</v>
      </c>
      <c r="G1482" s="231"/>
    </row>
    <row r="1483" spans="1:7" s="58" customFormat="1" ht="13.5" customHeight="1" x14ac:dyDescent="0.2">
      <c r="A1483" s="254">
        <v>2014</v>
      </c>
      <c r="B1483" s="170" t="s">
        <v>33</v>
      </c>
      <c r="C1483" s="170" t="s">
        <v>90</v>
      </c>
      <c r="D1483" s="255">
        <v>4909.58</v>
      </c>
      <c r="E1483" s="255">
        <v>16890.355</v>
      </c>
      <c r="F1483" s="256">
        <v>21799.934999999998</v>
      </c>
      <c r="G1483" s="231"/>
    </row>
    <row r="1484" spans="1:7" s="58" customFormat="1" ht="13.5" customHeight="1" x14ac:dyDescent="0.2">
      <c r="A1484" s="364">
        <v>2014</v>
      </c>
      <c r="B1484" s="365" t="s">
        <v>35</v>
      </c>
      <c r="C1484" s="365" t="s">
        <v>90</v>
      </c>
      <c r="D1484" s="366">
        <v>7347.6100000000006</v>
      </c>
      <c r="E1484" s="366">
        <v>18063.892000000003</v>
      </c>
      <c r="F1484" s="367">
        <v>25411.502000000004</v>
      </c>
      <c r="G1484" s="231"/>
    </row>
    <row r="1485" spans="1:7" s="58" customFormat="1" ht="13.5" customHeight="1" x14ac:dyDescent="0.2">
      <c r="A1485" s="254">
        <v>2014</v>
      </c>
      <c r="B1485" s="170" t="s">
        <v>36</v>
      </c>
      <c r="C1485" s="170" t="s">
        <v>90</v>
      </c>
      <c r="D1485" s="255">
        <v>5213.1099999999997</v>
      </c>
      <c r="E1485" s="255">
        <v>16369.418577499999</v>
      </c>
      <c r="F1485" s="256">
        <v>21582.528577500001</v>
      </c>
      <c r="G1485" s="231"/>
    </row>
    <row r="1486" spans="1:7" s="58" customFormat="1" ht="13.5" customHeight="1" x14ac:dyDescent="0.2">
      <c r="A1486" s="364">
        <v>2014</v>
      </c>
      <c r="B1486" s="365" t="s">
        <v>37</v>
      </c>
      <c r="C1486" s="365" t="s">
        <v>90</v>
      </c>
      <c r="D1486" s="366">
        <v>6731.9</v>
      </c>
      <c r="E1486" s="366">
        <v>17941.2425</v>
      </c>
      <c r="F1486" s="367">
        <v>24673.142500000002</v>
      </c>
      <c r="G1486" s="231"/>
    </row>
    <row r="1487" spans="1:7" s="58" customFormat="1" ht="13.5" customHeight="1" x14ac:dyDescent="0.2">
      <c r="A1487" s="254">
        <v>2014</v>
      </c>
      <c r="B1487" s="170" t="s">
        <v>38</v>
      </c>
      <c r="C1487" s="170" t="s">
        <v>90</v>
      </c>
      <c r="D1487" s="255">
        <v>6585.3600000000006</v>
      </c>
      <c r="E1487" s="255">
        <v>17418.512500000001</v>
      </c>
      <c r="F1487" s="256">
        <v>24003.872499999998</v>
      </c>
      <c r="G1487" s="231"/>
    </row>
    <row r="1488" spans="1:7" s="58" customFormat="1" ht="13.5" customHeight="1" x14ac:dyDescent="0.2">
      <c r="A1488" s="364">
        <v>2014</v>
      </c>
      <c r="B1488" s="365" t="s">
        <v>39</v>
      </c>
      <c r="C1488" s="365" t="s">
        <v>90</v>
      </c>
      <c r="D1488" s="366">
        <v>7543.94</v>
      </c>
      <c r="E1488" s="366">
        <v>19205.710500000001</v>
      </c>
      <c r="F1488" s="367">
        <v>26749.650500000003</v>
      </c>
      <c r="G1488" s="231"/>
    </row>
    <row r="1489" spans="1:7" s="58" customFormat="1" ht="13.5" customHeight="1" x14ac:dyDescent="0.2">
      <c r="A1489" s="254">
        <v>2014</v>
      </c>
      <c r="B1489" s="170" t="s">
        <v>40</v>
      </c>
      <c r="C1489" s="170" t="s">
        <v>90</v>
      </c>
      <c r="D1489" s="255">
        <v>6210.5199999999995</v>
      </c>
      <c r="E1489" s="255">
        <v>20249.3645</v>
      </c>
      <c r="F1489" s="256">
        <v>26459.8845</v>
      </c>
      <c r="G1489" s="231"/>
    </row>
    <row r="1490" spans="1:7" s="58" customFormat="1" ht="13.5" customHeight="1" x14ac:dyDescent="0.2">
      <c r="A1490" s="364">
        <v>2014</v>
      </c>
      <c r="B1490" s="365" t="s">
        <v>41</v>
      </c>
      <c r="C1490" s="365" t="s">
        <v>90</v>
      </c>
      <c r="D1490" s="366">
        <v>5484.86</v>
      </c>
      <c r="E1490" s="366">
        <v>18713.386500000001</v>
      </c>
      <c r="F1490" s="367">
        <v>24198.246499999997</v>
      </c>
      <c r="G1490" s="231"/>
    </row>
    <row r="1491" spans="1:7" s="58" customFormat="1" ht="13.5" customHeight="1" x14ac:dyDescent="0.2">
      <c r="A1491" s="254">
        <v>2014</v>
      </c>
      <c r="B1491" s="170" t="s">
        <v>42</v>
      </c>
      <c r="C1491" s="170" t="s">
        <v>90</v>
      </c>
      <c r="D1491" s="255">
        <v>5018.0099999999993</v>
      </c>
      <c r="E1491" s="255">
        <v>19045.928500000002</v>
      </c>
      <c r="F1491" s="256">
        <v>24063.9385</v>
      </c>
      <c r="G1491" s="231"/>
    </row>
    <row r="1492" spans="1:7" s="58" customFormat="1" ht="13.5" customHeight="1" x14ac:dyDescent="0.2">
      <c r="A1492" s="364">
        <v>2015</v>
      </c>
      <c r="B1492" s="365" t="s">
        <v>43</v>
      </c>
      <c r="C1492" s="365" t="s">
        <v>90</v>
      </c>
      <c r="D1492" s="366">
        <v>4946.1099999999997</v>
      </c>
      <c r="E1492" s="366">
        <v>19950.827499999999</v>
      </c>
      <c r="F1492" s="367">
        <v>24896.9375</v>
      </c>
      <c r="G1492" s="231"/>
    </row>
    <row r="1493" spans="1:7" s="58" customFormat="1" ht="13.5" customHeight="1" x14ac:dyDescent="0.2">
      <c r="A1493" s="254">
        <v>2015</v>
      </c>
      <c r="B1493" s="170" t="s">
        <v>44</v>
      </c>
      <c r="C1493" s="170" t="s">
        <v>90</v>
      </c>
      <c r="D1493" s="255">
        <v>6678.170000000001</v>
      </c>
      <c r="E1493" s="255">
        <v>19883.332999999999</v>
      </c>
      <c r="F1493" s="256">
        <v>26561.503000000004</v>
      </c>
      <c r="G1493" s="231"/>
    </row>
    <row r="1494" spans="1:7" s="58" customFormat="1" ht="13.5" customHeight="1" x14ac:dyDescent="0.2">
      <c r="A1494" s="364">
        <v>2015</v>
      </c>
      <c r="B1494" s="365" t="s">
        <v>45</v>
      </c>
      <c r="C1494" s="365" t="s">
        <v>90</v>
      </c>
      <c r="D1494" s="366">
        <v>8273.8799999999992</v>
      </c>
      <c r="E1494" s="366">
        <v>23142.588</v>
      </c>
      <c r="F1494" s="367">
        <v>31416.468000000001</v>
      </c>
      <c r="G1494" s="231"/>
    </row>
    <row r="1495" spans="1:7" s="58" customFormat="1" ht="13.5" customHeight="1" x14ac:dyDescent="0.2">
      <c r="A1495" s="254">
        <v>2015</v>
      </c>
      <c r="B1495" s="170" t="s">
        <v>33</v>
      </c>
      <c r="C1495" s="170" t="s">
        <v>90</v>
      </c>
      <c r="D1495" s="255">
        <v>8797.2999999999993</v>
      </c>
      <c r="E1495" s="255">
        <v>22550.008000000002</v>
      </c>
      <c r="F1495" s="256">
        <v>31347.307999999997</v>
      </c>
      <c r="G1495" s="231"/>
    </row>
    <row r="1496" spans="1:7" s="58" customFormat="1" ht="13.5" customHeight="1" x14ac:dyDescent="0.2">
      <c r="A1496" s="364">
        <v>2015</v>
      </c>
      <c r="B1496" s="365" t="s">
        <v>35</v>
      </c>
      <c r="C1496" s="365" t="s">
        <v>90</v>
      </c>
      <c r="D1496" s="366">
        <v>7254.71</v>
      </c>
      <c r="E1496" s="366">
        <v>22831.781500000001</v>
      </c>
      <c r="F1496" s="367">
        <v>30086.4915</v>
      </c>
      <c r="G1496" s="231"/>
    </row>
    <row r="1497" spans="1:7" s="58" customFormat="1" ht="13.5" customHeight="1" x14ac:dyDescent="0.2">
      <c r="A1497" s="254">
        <v>2015</v>
      </c>
      <c r="B1497" s="170" t="s">
        <v>36</v>
      </c>
      <c r="C1497" s="170" t="s">
        <v>90</v>
      </c>
      <c r="D1497" s="255">
        <v>7192.62</v>
      </c>
      <c r="E1497" s="255">
        <v>23352.386000000002</v>
      </c>
      <c r="F1497" s="256">
        <v>30545.006000000005</v>
      </c>
      <c r="G1497" s="231"/>
    </row>
    <row r="1498" spans="1:7" s="58" customFormat="1" ht="13.5" customHeight="1" x14ac:dyDescent="0.2">
      <c r="A1498" s="364">
        <v>2015</v>
      </c>
      <c r="B1498" s="365" t="s">
        <v>37</v>
      </c>
      <c r="C1498" s="365" t="s">
        <v>90</v>
      </c>
      <c r="D1498" s="366">
        <v>8309.5299999999988</v>
      </c>
      <c r="E1498" s="366">
        <v>29021.988499999999</v>
      </c>
      <c r="F1498" s="367">
        <v>37331.518499999998</v>
      </c>
      <c r="G1498" s="231"/>
    </row>
    <row r="1499" spans="1:7" s="58" customFormat="1" ht="13.5" customHeight="1" x14ac:dyDescent="0.2">
      <c r="A1499" s="254">
        <v>2015</v>
      </c>
      <c r="B1499" s="170" t="s">
        <v>38</v>
      </c>
      <c r="C1499" s="170" t="s">
        <v>90</v>
      </c>
      <c r="D1499" s="255">
        <v>5888.2000000000007</v>
      </c>
      <c r="E1499" s="255">
        <v>26569.013500000001</v>
      </c>
      <c r="F1499" s="256">
        <v>32457.213499999998</v>
      </c>
      <c r="G1499" s="231"/>
    </row>
    <row r="1500" spans="1:7" s="58" customFormat="1" ht="13.5" customHeight="1" x14ac:dyDescent="0.2">
      <c r="A1500" s="364">
        <v>2015</v>
      </c>
      <c r="B1500" s="365" t="s">
        <v>39</v>
      </c>
      <c r="C1500" s="365" t="s">
        <v>90</v>
      </c>
      <c r="D1500" s="366">
        <v>7983.12</v>
      </c>
      <c r="E1500" s="366">
        <v>23046.235499999999</v>
      </c>
      <c r="F1500" s="367">
        <v>31029.355500000001</v>
      </c>
      <c r="G1500" s="231"/>
    </row>
    <row r="1501" spans="1:7" s="58" customFormat="1" ht="13.5" customHeight="1" x14ac:dyDescent="0.2">
      <c r="A1501" s="254">
        <v>2015</v>
      </c>
      <c r="B1501" s="170" t="s">
        <v>40</v>
      </c>
      <c r="C1501" s="170" t="s">
        <v>90</v>
      </c>
      <c r="D1501" s="255">
        <v>7466.83</v>
      </c>
      <c r="E1501" s="255">
        <v>24014.460499999997</v>
      </c>
      <c r="F1501" s="256">
        <v>31481.290499999999</v>
      </c>
      <c r="G1501" s="231"/>
    </row>
    <row r="1502" spans="1:7" s="58" customFormat="1" ht="13.5" customHeight="1" x14ac:dyDescent="0.2">
      <c r="A1502" s="364">
        <v>2015</v>
      </c>
      <c r="B1502" s="365" t="s">
        <v>41</v>
      </c>
      <c r="C1502" s="365" t="s">
        <v>90</v>
      </c>
      <c r="D1502" s="366">
        <v>6752.5</v>
      </c>
      <c r="E1502" s="366">
        <v>22745.968000000001</v>
      </c>
      <c r="F1502" s="367">
        <v>29498.468000000001</v>
      </c>
      <c r="G1502" s="231"/>
    </row>
    <row r="1503" spans="1:7" s="58" customFormat="1" ht="13.5" customHeight="1" x14ac:dyDescent="0.2">
      <c r="A1503" s="254">
        <v>2015</v>
      </c>
      <c r="B1503" s="170" t="s">
        <v>42</v>
      </c>
      <c r="C1503" s="170" t="s">
        <v>90</v>
      </c>
      <c r="D1503" s="255">
        <v>5857.06</v>
      </c>
      <c r="E1503" s="255">
        <v>21756.245999999999</v>
      </c>
      <c r="F1503" s="256">
        <v>27613.306</v>
      </c>
      <c r="G1503" s="231"/>
    </row>
    <row r="1504" spans="1:7" s="58" customFormat="1" ht="13.5" customHeight="1" x14ac:dyDescent="0.2">
      <c r="A1504" s="364">
        <v>2016</v>
      </c>
      <c r="B1504" s="365" t="s">
        <v>43</v>
      </c>
      <c r="C1504" s="365" t="s">
        <v>90</v>
      </c>
      <c r="D1504" s="366">
        <v>5473.52</v>
      </c>
      <c r="E1504" s="366">
        <v>19108.423500000001</v>
      </c>
      <c r="F1504" s="367">
        <v>24581.943500000001</v>
      </c>
      <c r="G1504" s="231"/>
    </row>
    <row r="1505" spans="1:7" s="58" customFormat="1" ht="13.5" customHeight="1" x14ac:dyDescent="0.2">
      <c r="A1505" s="254">
        <v>2016</v>
      </c>
      <c r="B1505" s="170" t="s">
        <v>44</v>
      </c>
      <c r="C1505" s="170" t="s">
        <v>90</v>
      </c>
      <c r="D1505" s="255">
        <v>5909.0400000000009</v>
      </c>
      <c r="E1505" s="255">
        <v>16970.760000000002</v>
      </c>
      <c r="F1505" s="256">
        <v>22879.8</v>
      </c>
      <c r="G1505" s="231"/>
    </row>
    <row r="1506" spans="1:7" s="58" customFormat="1" ht="13.5" customHeight="1" x14ac:dyDescent="0.2">
      <c r="A1506" s="364">
        <v>2016</v>
      </c>
      <c r="B1506" s="365" t="s">
        <v>45</v>
      </c>
      <c r="C1506" s="365" t="s">
        <v>90</v>
      </c>
      <c r="D1506" s="366">
        <v>4918.3599999999997</v>
      </c>
      <c r="E1506" s="366">
        <v>15625.609</v>
      </c>
      <c r="F1506" s="367">
        <v>20543.969000000001</v>
      </c>
      <c r="G1506" s="231"/>
    </row>
    <row r="1507" spans="1:7" s="58" customFormat="1" ht="13.5" customHeight="1" x14ac:dyDescent="0.2">
      <c r="A1507" s="254">
        <v>2016</v>
      </c>
      <c r="B1507" s="170" t="s">
        <v>33</v>
      </c>
      <c r="C1507" s="170" t="s">
        <v>90</v>
      </c>
      <c r="D1507" s="255">
        <v>4797.8100000000004</v>
      </c>
      <c r="E1507" s="255">
        <v>20298.716499999999</v>
      </c>
      <c r="F1507" s="256">
        <v>25096.526499999996</v>
      </c>
      <c r="G1507" s="231"/>
    </row>
    <row r="1508" spans="1:7" s="58" customFormat="1" ht="13.5" customHeight="1" x14ac:dyDescent="0.2">
      <c r="A1508" s="364">
        <v>2016</v>
      </c>
      <c r="B1508" s="365" t="s">
        <v>35</v>
      </c>
      <c r="C1508" s="365" t="s">
        <v>90</v>
      </c>
      <c r="D1508" s="366">
        <v>4647.53</v>
      </c>
      <c r="E1508" s="366">
        <v>19083.095499999999</v>
      </c>
      <c r="F1508" s="367">
        <v>23730.625500000002</v>
      </c>
      <c r="G1508" s="231"/>
    </row>
    <row r="1509" spans="1:7" s="58" customFormat="1" ht="13.5" customHeight="1" x14ac:dyDescent="0.2">
      <c r="A1509" s="254">
        <v>2016</v>
      </c>
      <c r="B1509" s="170" t="s">
        <v>36</v>
      </c>
      <c r="C1509" s="170" t="s">
        <v>90</v>
      </c>
      <c r="D1509" s="255">
        <v>4914.55</v>
      </c>
      <c r="E1509" s="255">
        <v>19461.677500000002</v>
      </c>
      <c r="F1509" s="256">
        <v>24376.227500000001</v>
      </c>
      <c r="G1509" s="231"/>
    </row>
    <row r="1510" spans="1:7" s="58" customFormat="1" ht="13.5" customHeight="1" x14ac:dyDescent="0.2">
      <c r="A1510" s="364">
        <v>2016</v>
      </c>
      <c r="B1510" s="365" t="s">
        <v>37</v>
      </c>
      <c r="C1510" s="365" t="s">
        <v>90</v>
      </c>
      <c r="D1510" s="366">
        <v>4297.8159999999998</v>
      </c>
      <c r="E1510" s="366">
        <v>18800.990000000002</v>
      </c>
      <c r="F1510" s="367">
        <v>23098.806</v>
      </c>
      <c r="G1510" s="231"/>
    </row>
    <row r="1511" spans="1:7" s="58" customFormat="1" ht="13.5" customHeight="1" x14ac:dyDescent="0.2">
      <c r="A1511" s="254">
        <v>2016</v>
      </c>
      <c r="B1511" s="170" t="s">
        <v>38</v>
      </c>
      <c r="C1511" s="170" t="s">
        <v>90</v>
      </c>
      <c r="D1511" s="255">
        <v>4746.5499999999993</v>
      </c>
      <c r="E1511" s="255">
        <v>18928.530999999999</v>
      </c>
      <c r="F1511" s="256">
        <v>23675.081000000002</v>
      </c>
      <c r="G1511" s="231"/>
    </row>
    <row r="1512" spans="1:7" s="58" customFormat="1" ht="13.5" customHeight="1" x14ac:dyDescent="0.2">
      <c r="A1512" s="364">
        <v>2016</v>
      </c>
      <c r="B1512" s="365" t="s">
        <v>39</v>
      </c>
      <c r="C1512" s="365" t="s">
        <v>90</v>
      </c>
      <c r="D1512" s="366">
        <v>4982.75</v>
      </c>
      <c r="E1512" s="366">
        <v>17678.011500000001</v>
      </c>
      <c r="F1512" s="367">
        <v>22660.761500000001</v>
      </c>
      <c r="G1512" s="231"/>
    </row>
    <row r="1513" spans="1:7" s="58" customFormat="1" ht="13.5" customHeight="1" x14ac:dyDescent="0.2">
      <c r="A1513" s="254">
        <v>2016</v>
      </c>
      <c r="B1513" s="170" t="s">
        <v>40</v>
      </c>
      <c r="C1513" s="170" t="s">
        <v>90</v>
      </c>
      <c r="D1513" s="255">
        <v>4121.3999999999996</v>
      </c>
      <c r="E1513" s="255">
        <v>16275.511500000001</v>
      </c>
      <c r="F1513" s="256">
        <v>20396.911500000002</v>
      </c>
      <c r="G1513" s="231"/>
    </row>
    <row r="1514" spans="1:7" s="58" customFormat="1" ht="13.5" customHeight="1" x14ac:dyDescent="0.2">
      <c r="A1514" s="364">
        <v>2016</v>
      </c>
      <c r="B1514" s="365" t="s">
        <v>41</v>
      </c>
      <c r="C1514" s="365" t="s">
        <v>90</v>
      </c>
      <c r="D1514" s="366">
        <v>4829.4800000000005</v>
      </c>
      <c r="E1514" s="366">
        <v>16078.468500000003</v>
      </c>
      <c r="F1514" s="367">
        <v>20907.948499999999</v>
      </c>
      <c r="G1514" s="231"/>
    </row>
    <row r="1515" spans="1:7" s="58" customFormat="1" ht="13.5" customHeight="1" x14ac:dyDescent="0.2">
      <c r="A1515" s="254">
        <v>2016</v>
      </c>
      <c r="B1515" s="170" t="s">
        <v>42</v>
      </c>
      <c r="C1515" s="170" t="s">
        <v>90</v>
      </c>
      <c r="D1515" s="255">
        <v>4049.33</v>
      </c>
      <c r="E1515" s="255">
        <v>17956.761999999999</v>
      </c>
      <c r="F1515" s="256">
        <v>22006.091999999997</v>
      </c>
      <c r="G1515" s="231"/>
    </row>
    <row r="1516" spans="1:7" s="58" customFormat="1" ht="13.5" customHeight="1" x14ac:dyDescent="0.2">
      <c r="A1516" s="364">
        <v>2017</v>
      </c>
      <c r="B1516" s="365" t="s">
        <v>43</v>
      </c>
      <c r="C1516" s="365" t="s">
        <v>90</v>
      </c>
      <c r="D1516" s="366">
        <v>3082.78</v>
      </c>
      <c r="E1516" s="366">
        <v>15621.308000000001</v>
      </c>
      <c r="F1516" s="367">
        <v>18704.088</v>
      </c>
      <c r="G1516" s="231"/>
    </row>
    <row r="1517" spans="1:7" s="58" customFormat="1" ht="13.5" customHeight="1" x14ac:dyDescent="0.2">
      <c r="A1517" s="254">
        <v>2017</v>
      </c>
      <c r="B1517" s="170" t="s">
        <v>44</v>
      </c>
      <c r="C1517" s="170" t="s">
        <v>90</v>
      </c>
      <c r="D1517" s="255">
        <v>3742.81</v>
      </c>
      <c r="E1517" s="255">
        <v>15856.512500000001</v>
      </c>
      <c r="F1517" s="256">
        <v>19599.322500000002</v>
      </c>
      <c r="G1517" s="231"/>
    </row>
    <row r="1518" spans="1:7" s="58" customFormat="1" ht="13.5" customHeight="1" x14ac:dyDescent="0.2">
      <c r="A1518" s="364">
        <v>2017</v>
      </c>
      <c r="B1518" s="365" t="s">
        <v>45</v>
      </c>
      <c r="C1518" s="365" t="s">
        <v>90</v>
      </c>
      <c r="D1518" s="366">
        <v>4674.4908999999998</v>
      </c>
      <c r="E1518" s="366">
        <v>18319.994500000001</v>
      </c>
      <c r="F1518" s="367">
        <v>22994.485399999998</v>
      </c>
      <c r="G1518" s="231"/>
    </row>
    <row r="1519" spans="1:7" s="58" customFormat="1" ht="13.5" customHeight="1" x14ac:dyDescent="0.2">
      <c r="A1519" s="254">
        <v>2017</v>
      </c>
      <c r="B1519" s="170" t="s">
        <v>33</v>
      </c>
      <c r="C1519" s="170" t="s">
        <v>90</v>
      </c>
      <c r="D1519" s="255">
        <v>2986.6590000000001</v>
      </c>
      <c r="E1519" s="255">
        <v>13399.028</v>
      </c>
      <c r="F1519" s="256">
        <v>16385.686999999998</v>
      </c>
      <c r="G1519" s="231"/>
    </row>
    <row r="1520" spans="1:7" s="58" customFormat="1" ht="13.5" customHeight="1" x14ac:dyDescent="0.2">
      <c r="A1520" s="364">
        <v>2017</v>
      </c>
      <c r="B1520" s="365" t="s">
        <v>35</v>
      </c>
      <c r="C1520" s="365" t="s">
        <v>90</v>
      </c>
      <c r="D1520" s="366">
        <v>4203.4000000000005</v>
      </c>
      <c r="E1520" s="366">
        <v>16074.996999999998</v>
      </c>
      <c r="F1520" s="367">
        <v>20278.397000000004</v>
      </c>
      <c r="G1520" s="231"/>
    </row>
    <row r="1521" spans="1:7" s="58" customFormat="1" ht="13.5" customHeight="1" x14ac:dyDescent="0.2">
      <c r="A1521" s="254">
        <v>2017</v>
      </c>
      <c r="B1521" s="170" t="s">
        <v>36</v>
      </c>
      <c r="C1521" s="170" t="s">
        <v>90</v>
      </c>
      <c r="D1521" s="255">
        <v>4223.41</v>
      </c>
      <c r="E1521" s="255">
        <v>18351.4025</v>
      </c>
      <c r="F1521" s="256">
        <v>22574.8125</v>
      </c>
      <c r="G1521" s="231"/>
    </row>
    <row r="1522" spans="1:7" s="58" customFormat="1" ht="13.5" customHeight="1" x14ac:dyDescent="0.2">
      <c r="A1522" s="364">
        <v>2017</v>
      </c>
      <c r="B1522" s="365" t="s">
        <v>37</v>
      </c>
      <c r="C1522" s="365" t="s">
        <v>90</v>
      </c>
      <c r="D1522" s="366">
        <v>2251.14</v>
      </c>
      <c r="E1522" s="366">
        <v>19667.837000000003</v>
      </c>
      <c r="F1522" s="367">
        <v>21918.977000000003</v>
      </c>
      <c r="G1522" s="231"/>
    </row>
    <row r="1523" spans="1:7" s="58" customFormat="1" ht="13.5" customHeight="1" x14ac:dyDescent="0.2">
      <c r="A1523" s="254">
        <v>2017</v>
      </c>
      <c r="B1523" s="170" t="s">
        <v>38</v>
      </c>
      <c r="C1523" s="170" t="s">
        <v>90</v>
      </c>
      <c r="D1523" s="255">
        <v>1771.1299999999999</v>
      </c>
      <c r="E1523" s="255">
        <v>19199.626000000004</v>
      </c>
      <c r="F1523" s="256">
        <v>20970.756000000001</v>
      </c>
      <c r="G1523" s="231"/>
    </row>
    <row r="1524" spans="1:7" s="58" customFormat="1" ht="13.5" customHeight="1" x14ac:dyDescent="0.2">
      <c r="A1524" s="364">
        <v>2017</v>
      </c>
      <c r="B1524" s="365" t="s">
        <v>39</v>
      </c>
      <c r="C1524" s="365" t="s">
        <v>90</v>
      </c>
      <c r="D1524" s="366">
        <v>3318.6499999999996</v>
      </c>
      <c r="E1524" s="366">
        <v>19348.716</v>
      </c>
      <c r="F1524" s="367">
        <v>22667.365999999998</v>
      </c>
      <c r="G1524" s="231"/>
    </row>
    <row r="1525" spans="1:7" s="58" customFormat="1" ht="13.5" customHeight="1" x14ac:dyDescent="0.2">
      <c r="A1525" s="254">
        <v>2017</v>
      </c>
      <c r="B1525" s="170" t="s">
        <v>40</v>
      </c>
      <c r="C1525" s="170" t="s">
        <v>90</v>
      </c>
      <c r="D1525" s="255">
        <v>3054.79</v>
      </c>
      <c r="E1525" s="255">
        <v>21824.593999999997</v>
      </c>
      <c r="F1525" s="256">
        <v>24879.384000000002</v>
      </c>
      <c r="G1525" s="231"/>
    </row>
    <row r="1526" spans="1:7" s="58" customFormat="1" ht="13.5" customHeight="1" x14ac:dyDescent="0.2">
      <c r="A1526" s="364">
        <v>2017</v>
      </c>
      <c r="B1526" s="365" t="s">
        <v>41</v>
      </c>
      <c r="C1526" s="365" t="s">
        <v>90</v>
      </c>
      <c r="D1526" s="366">
        <v>3837.1600000000003</v>
      </c>
      <c r="E1526" s="366">
        <v>20125.797999999999</v>
      </c>
      <c r="F1526" s="367">
        <v>23962.958000000002</v>
      </c>
      <c r="G1526" s="231"/>
    </row>
    <row r="1527" spans="1:7" s="58" customFormat="1" ht="13.5" customHeight="1" x14ac:dyDescent="0.2">
      <c r="A1527" s="254">
        <v>2017</v>
      </c>
      <c r="B1527" s="170" t="s">
        <v>42</v>
      </c>
      <c r="C1527" s="170" t="s">
        <v>90</v>
      </c>
      <c r="D1527" s="255">
        <v>5146.66</v>
      </c>
      <c r="E1527" s="255">
        <v>17617.552499999998</v>
      </c>
      <c r="F1527" s="256">
        <v>22764.212500000001</v>
      </c>
      <c r="G1527" s="231"/>
    </row>
    <row r="1528" spans="1:7" s="58" customFormat="1" ht="13.5" customHeight="1" x14ac:dyDescent="0.2">
      <c r="A1528" s="364">
        <v>2018</v>
      </c>
      <c r="B1528" s="365" t="s">
        <v>43</v>
      </c>
      <c r="C1528" s="365" t="s">
        <v>90</v>
      </c>
      <c r="D1528" s="366">
        <v>4792.45</v>
      </c>
      <c r="E1528" s="366">
        <v>18345.288999999997</v>
      </c>
      <c r="F1528" s="367">
        <v>23137.738999999998</v>
      </c>
      <c r="G1528" s="231"/>
    </row>
    <row r="1529" spans="1:7" s="58" customFormat="1" ht="13.5" customHeight="1" x14ac:dyDescent="0.2">
      <c r="A1529" s="254">
        <v>2018</v>
      </c>
      <c r="B1529" s="170" t="s">
        <v>44</v>
      </c>
      <c r="C1529" s="170" t="s">
        <v>90</v>
      </c>
      <c r="D1529" s="255">
        <v>3966.8599999999997</v>
      </c>
      <c r="E1529" s="255">
        <v>18937.111499999999</v>
      </c>
      <c r="F1529" s="256">
        <v>22903.9715</v>
      </c>
      <c r="G1529" s="231"/>
    </row>
    <row r="1530" spans="1:7" s="58" customFormat="1" ht="13.5" customHeight="1" x14ac:dyDescent="0.2">
      <c r="A1530" s="364">
        <v>2018</v>
      </c>
      <c r="B1530" s="365" t="s">
        <v>45</v>
      </c>
      <c r="C1530" s="365" t="s">
        <v>90</v>
      </c>
      <c r="D1530" s="366">
        <v>3411.5599999999995</v>
      </c>
      <c r="E1530" s="366">
        <v>20307.660499999998</v>
      </c>
      <c r="F1530" s="367">
        <v>23719.220499999996</v>
      </c>
      <c r="G1530" s="231"/>
    </row>
    <row r="1531" spans="1:7" s="58" customFormat="1" ht="13.5" customHeight="1" x14ac:dyDescent="0.2">
      <c r="A1531" s="254">
        <v>2018</v>
      </c>
      <c r="B1531" s="170" t="s">
        <v>33</v>
      </c>
      <c r="C1531" s="170" t="s">
        <v>90</v>
      </c>
      <c r="D1531" s="255">
        <v>3509.81</v>
      </c>
      <c r="E1531" s="255">
        <v>21784.7955</v>
      </c>
      <c r="F1531" s="256">
        <v>25294.605499999998</v>
      </c>
      <c r="G1531" s="231"/>
    </row>
    <row r="1532" spans="1:7" s="58" customFormat="1" ht="13.5" customHeight="1" x14ac:dyDescent="0.2">
      <c r="A1532" s="364">
        <v>2018</v>
      </c>
      <c r="B1532" s="365" t="s">
        <v>35</v>
      </c>
      <c r="C1532" s="365" t="s">
        <v>90</v>
      </c>
      <c r="D1532" s="366">
        <v>3211.45</v>
      </c>
      <c r="E1532" s="366">
        <v>19887.772499999999</v>
      </c>
      <c r="F1532" s="367">
        <v>23099.2225</v>
      </c>
      <c r="G1532" s="231"/>
    </row>
    <row r="1533" spans="1:7" s="58" customFormat="1" ht="13.5" customHeight="1" x14ac:dyDescent="0.2">
      <c r="A1533" s="254">
        <v>2018</v>
      </c>
      <c r="B1533" s="170" t="s">
        <v>36</v>
      </c>
      <c r="C1533" s="170" t="s">
        <v>90</v>
      </c>
      <c r="D1533" s="255">
        <v>3007.94</v>
      </c>
      <c r="E1533" s="255">
        <v>20319.4925</v>
      </c>
      <c r="F1533" s="256">
        <v>23327.432499999995</v>
      </c>
      <c r="G1533" s="231"/>
    </row>
    <row r="1534" spans="1:7" s="58" customFormat="1" ht="13.5" customHeight="1" x14ac:dyDescent="0.2">
      <c r="A1534" s="364">
        <v>2018</v>
      </c>
      <c r="B1534" s="365" t="s">
        <v>37</v>
      </c>
      <c r="C1534" s="365" t="s">
        <v>90</v>
      </c>
      <c r="D1534" s="366">
        <v>3139.7069999999994</v>
      </c>
      <c r="E1534" s="366">
        <v>21335.433000000001</v>
      </c>
      <c r="F1534" s="367">
        <v>24475.14</v>
      </c>
      <c r="G1534" s="231"/>
    </row>
    <row r="1535" spans="1:7" s="58" customFormat="1" ht="13.5" customHeight="1" x14ac:dyDescent="0.2">
      <c r="A1535" s="254">
        <v>2018</v>
      </c>
      <c r="B1535" s="170" t="s">
        <v>38</v>
      </c>
      <c r="C1535" s="170" t="s">
        <v>90</v>
      </c>
      <c r="D1535" s="255">
        <v>3347.7200000000003</v>
      </c>
      <c r="E1535" s="255">
        <v>21733.558499999999</v>
      </c>
      <c r="F1535" s="256">
        <v>25081.2785</v>
      </c>
      <c r="G1535" s="231"/>
    </row>
    <row r="1536" spans="1:7" s="58" customFormat="1" ht="13.5" customHeight="1" x14ac:dyDescent="0.2">
      <c r="A1536" s="364">
        <v>2018</v>
      </c>
      <c r="B1536" s="365" t="s">
        <v>39</v>
      </c>
      <c r="C1536" s="365" t="s">
        <v>90</v>
      </c>
      <c r="D1536" s="366">
        <v>3013.2200000000003</v>
      </c>
      <c r="E1536" s="366">
        <v>20993.708999999995</v>
      </c>
      <c r="F1536" s="367">
        <v>24006.928999999996</v>
      </c>
      <c r="G1536" s="231"/>
    </row>
    <row r="1537" spans="1:7" s="58" customFormat="1" ht="13.5" customHeight="1" x14ac:dyDescent="0.2">
      <c r="A1537" s="254">
        <v>2018</v>
      </c>
      <c r="B1537" s="170" t="s">
        <v>40</v>
      </c>
      <c r="C1537" s="170" t="s">
        <v>90</v>
      </c>
      <c r="D1537" s="255">
        <v>3905.6799999999994</v>
      </c>
      <c r="E1537" s="255">
        <v>22135.729999999996</v>
      </c>
      <c r="F1537" s="256">
        <v>26041.409999999996</v>
      </c>
      <c r="G1537" s="231"/>
    </row>
    <row r="1538" spans="1:7" s="58" customFormat="1" ht="13.5" customHeight="1" x14ac:dyDescent="0.2">
      <c r="A1538" s="364">
        <v>2018</v>
      </c>
      <c r="B1538" s="365" t="s">
        <v>41</v>
      </c>
      <c r="C1538" s="365" t="s">
        <v>90</v>
      </c>
      <c r="D1538" s="366">
        <v>2466.36</v>
      </c>
      <c r="E1538" s="366">
        <v>20470.864499999996</v>
      </c>
      <c r="F1538" s="367">
        <v>22937.224499999997</v>
      </c>
      <c r="G1538" s="231"/>
    </row>
    <row r="1539" spans="1:7" s="58" customFormat="1" ht="13.5" customHeight="1" x14ac:dyDescent="0.2">
      <c r="A1539" s="254">
        <v>2018</v>
      </c>
      <c r="B1539" s="170" t="s">
        <v>42</v>
      </c>
      <c r="C1539" s="170" t="s">
        <v>90</v>
      </c>
      <c r="D1539" s="255">
        <v>2940.42</v>
      </c>
      <c r="E1539" s="255">
        <v>21019.676500000001</v>
      </c>
      <c r="F1539" s="256">
        <v>23960.096500000003</v>
      </c>
      <c r="G1539" s="231"/>
    </row>
    <row r="1540" spans="1:7" s="58" customFormat="1" ht="13.5" customHeight="1" x14ac:dyDescent="0.2">
      <c r="A1540" s="364">
        <v>2019</v>
      </c>
      <c r="B1540" s="365" t="s">
        <v>43</v>
      </c>
      <c r="C1540" s="365" t="s">
        <v>90</v>
      </c>
      <c r="D1540" s="366">
        <v>2907.99</v>
      </c>
      <c r="E1540" s="366">
        <v>20905.625</v>
      </c>
      <c r="F1540" s="367">
        <v>23813.615000000005</v>
      </c>
      <c r="G1540" s="231"/>
    </row>
    <row r="1541" spans="1:7" s="58" customFormat="1" ht="13.5" customHeight="1" x14ac:dyDescent="0.2">
      <c r="A1541" s="254">
        <v>2019</v>
      </c>
      <c r="B1541" s="170" t="s">
        <v>44</v>
      </c>
      <c r="C1541" s="170" t="s">
        <v>90</v>
      </c>
      <c r="D1541" s="255">
        <v>3453.5229999999997</v>
      </c>
      <c r="E1541" s="255">
        <v>19630.331999999999</v>
      </c>
      <c r="F1541" s="256">
        <v>23083.854999999996</v>
      </c>
      <c r="G1541" s="231"/>
    </row>
    <row r="1542" spans="1:7" s="58" customFormat="1" ht="13.5" customHeight="1" x14ac:dyDescent="0.2">
      <c r="A1542" s="364">
        <v>2019</v>
      </c>
      <c r="B1542" s="365" t="s">
        <v>45</v>
      </c>
      <c r="C1542" s="365" t="s">
        <v>90</v>
      </c>
      <c r="D1542" s="366">
        <v>4760.18</v>
      </c>
      <c r="E1542" s="366">
        <v>22871.216500000002</v>
      </c>
      <c r="F1542" s="367">
        <v>27631.396499999995</v>
      </c>
      <c r="G1542" s="231"/>
    </row>
    <row r="1543" spans="1:7" s="58" customFormat="1" ht="13.5" customHeight="1" x14ac:dyDescent="0.2">
      <c r="A1543" s="254">
        <v>2019</v>
      </c>
      <c r="B1543" s="170" t="s">
        <v>33</v>
      </c>
      <c r="C1543" s="170" t="s">
        <v>90</v>
      </c>
      <c r="D1543" s="255">
        <v>4517.2000000000007</v>
      </c>
      <c r="E1543" s="255">
        <v>20820.286499999998</v>
      </c>
      <c r="F1543" s="256">
        <v>25337.486499999999</v>
      </c>
      <c r="G1543" s="231"/>
    </row>
    <row r="1544" spans="1:7" s="58" customFormat="1" ht="13.5" customHeight="1" x14ac:dyDescent="0.2">
      <c r="A1544" s="364">
        <v>2019</v>
      </c>
      <c r="B1544" s="365" t="s">
        <v>35</v>
      </c>
      <c r="C1544" s="365" t="s">
        <v>90</v>
      </c>
      <c r="D1544" s="366">
        <v>4024.26</v>
      </c>
      <c r="E1544" s="366">
        <v>21087.081999999999</v>
      </c>
      <c r="F1544" s="367">
        <v>25111.341999999997</v>
      </c>
      <c r="G1544" s="231"/>
    </row>
    <row r="1545" spans="1:7" s="58" customFormat="1" ht="13.5" customHeight="1" x14ac:dyDescent="0.2">
      <c r="A1545" s="254">
        <v>2019</v>
      </c>
      <c r="B1545" s="170" t="s">
        <v>36</v>
      </c>
      <c r="C1545" s="170" t="s">
        <v>90</v>
      </c>
      <c r="D1545" s="255">
        <v>4880.3300000000008</v>
      </c>
      <c r="E1545" s="255">
        <v>19560.416000000001</v>
      </c>
      <c r="F1545" s="256">
        <v>24440.746000000003</v>
      </c>
      <c r="G1545" s="231"/>
    </row>
    <row r="1546" spans="1:7" s="58" customFormat="1" ht="13.5" customHeight="1" x14ac:dyDescent="0.2">
      <c r="A1546" s="364">
        <v>2019</v>
      </c>
      <c r="B1546" s="365" t="s">
        <v>37</v>
      </c>
      <c r="C1546" s="365" t="s">
        <v>90</v>
      </c>
      <c r="D1546" s="366">
        <v>5249.05</v>
      </c>
      <c r="E1546" s="366">
        <v>21731.084000000003</v>
      </c>
      <c r="F1546" s="367">
        <v>26980.134000000002</v>
      </c>
      <c r="G1546" s="231"/>
    </row>
    <row r="1547" spans="1:7" s="58" customFormat="1" ht="13.5" customHeight="1" x14ac:dyDescent="0.2">
      <c r="A1547" s="254">
        <v>2019</v>
      </c>
      <c r="B1547" s="170" t="s">
        <v>38</v>
      </c>
      <c r="C1547" s="170" t="s">
        <v>90</v>
      </c>
      <c r="D1547" s="255">
        <v>5700.18</v>
      </c>
      <c r="E1547" s="255">
        <v>21351.375</v>
      </c>
      <c r="F1547" s="256">
        <v>27051.555</v>
      </c>
      <c r="G1547" s="231"/>
    </row>
    <row r="1548" spans="1:7" s="58" customFormat="1" ht="13.5" customHeight="1" x14ac:dyDescent="0.2">
      <c r="A1548" s="364">
        <v>2019</v>
      </c>
      <c r="B1548" s="365" t="s">
        <v>39</v>
      </c>
      <c r="C1548" s="365" t="s">
        <v>90</v>
      </c>
      <c r="D1548" s="366">
        <v>5244.12</v>
      </c>
      <c r="E1548" s="366">
        <v>21929.214</v>
      </c>
      <c r="F1548" s="367">
        <v>27173.333999999999</v>
      </c>
      <c r="G1548" s="231"/>
    </row>
    <row r="1549" spans="1:7" s="58" customFormat="1" ht="13.5" customHeight="1" x14ac:dyDescent="0.2">
      <c r="A1549" s="254">
        <v>2019</v>
      </c>
      <c r="B1549" s="170" t="s">
        <v>40</v>
      </c>
      <c r="C1549" s="170" t="s">
        <v>90</v>
      </c>
      <c r="D1549" s="255">
        <v>4855.3869999999997</v>
      </c>
      <c r="E1549" s="255">
        <v>20796.214</v>
      </c>
      <c r="F1549" s="256">
        <v>25651.601000000002</v>
      </c>
      <c r="G1549" s="231"/>
    </row>
    <row r="1550" spans="1:7" s="58" customFormat="1" ht="13.5" customHeight="1" x14ac:dyDescent="0.2">
      <c r="A1550" s="364">
        <v>2019</v>
      </c>
      <c r="B1550" s="365" t="s">
        <v>41</v>
      </c>
      <c r="C1550" s="365" t="s">
        <v>90</v>
      </c>
      <c r="D1550" s="366">
        <v>3874.99</v>
      </c>
      <c r="E1550" s="366">
        <v>22928.081000000002</v>
      </c>
      <c r="F1550" s="367">
        <v>26803.071</v>
      </c>
      <c r="G1550" s="231"/>
    </row>
    <row r="1551" spans="1:7" s="58" customFormat="1" ht="13.5" customHeight="1" x14ac:dyDescent="0.2">
      <c r="A1551" s="254">
        <v>2019</v>
      </c>
      <c r="B1551" s="170" t="s">
        <v>42</v>
      </c>
      <c r="C1551" s="170" t="s">
        <v>90</v>
      </c>
      <c r="D1551" s="255">
        <v>3192.26</v>
      </c>
      <c r="E1551" s="255">
        <v>23535.463500000002</v>
      </c>
      <c r="F1551" s="256">
        <v>26727.7235</v>
      </c>
      <c r="G1551" s="231"/>
    </row>
    <row r="1552" spans="1:7" s="58" customFormat="1" ht="13.5" customHeight="1" x14ac:dyDescent="0.2">
      <c r="A1552" s="364">
        <v>2020</v>
      </c>
      <c r="B1552" s="365" t="s">
        <v>43</v>
      </c>
      <c r="C1552" s="365" t="s">
        <v>90</v>
      </c>
      <c r="D1552" s="366">
        <v>2216.0199999999995</v>
      </c>
      <c r="E1552" s="366">
        <v>19396.634500000004</v>
      </c>
      <c r="F1552" s="367">
        <v>21612.654500000004</v>
      </c>
      <c r="G1552" s="231"/>
    </row>
    <row r="1553" spans="1:7" s="58" customFormat="1" ht="13.5" customHeight="1" x14ac:dyDescent="0.2">
      <c r="A1553" s="254">
        <v>2020</v>
      </c>
      <c r="B1553" s="170" t="s">
        <v>44</v>
      </c>
      <c r="C1553" s="170" t="s">
        <v>90</v>
      </c>
      <c r="D1553" s="255">
        <v>2693.04</v>
      </c>
      <c r="E1553" s="255">
        <v>19562.128500000003</v>
      </c>
      <c r="F1553" s="256">
        <v>22255.168500000003</v>
      </c>
      <c r="G1553" s="231"/>
    </row>
    <row r="1554" spans="1:7" s="58" customFormat="1" ht="13.5" customHeight="1" x14ac:dyDescent="0.2">
      <c r="A1554" s="364">
        <v>2020</v>
      </c>
      <c r="B1554" s="365" t="s">
        <v>45</v>
      </c>
      <c r="C1554" s="365" t="s">
        <v>90</v>
      </c>
      <c r="D1554" s="366">
        <v>2814.2</v>
      </c>
      <c r="E1554" s="366">
        <v>16121.355</v>
      </c>
      <c r="F1554" s="367">
        <v>18935.554999999997</v>
      </c>
      <c r="G1554" s="231"/>
    </row>
    <row r="1555" spans="1:7" s="58" customFormat="1" ht="13.5" customHeight="1" x14ac:dyDescent="0.2">
      <c r="A1555" s="254">
        <v>2020</v>
      </c>
      <c r="B1555" s="170" t="s">
        <v>33</v>
      </c>
      <c r="C1555" s="170" t="s">
        <v>90</v>
      </c>
      <c r="D1555" s="255">
        <v>297.14</v>
      </c>
      <c r="E1555" s="255">
        <v>7457.9620000000004</v>
      </c>
      <c r="F1555" s="256">
        <v>7755.1020000000008</v>
      </c>
      <c r="G1555" s="231"/>
    </row>
    <row r="1556" spans="1:7" s="58" customFormat="1" ht="13.5" customHeight="1" x14ac:dyDescent="0.2">
      <c r="A1556" s="364">
        <v>2020</v>
      </c>
      <c r="B1556" s="365" t="s">
        <v>35</v>
      </c>
      <c r="C1556" s="365" t="s">
        <v>90</v>
      </c>
      <c r="D1556" s="366">
        <v>1880.7299999999998</v>
      </c>
      <c r="E1556" s="366">
        <v>14017.714500190737</v>
      </c>
      <c r="F1556" s="367">
        <v>15898.444500190737</v>
      </c>
      <c r="G1556" s="231"/>
    </row>
    <row r="1557" spans="1:7" s="58" customFormat="1" ht="13.5" customHeight="1" x14ac:dyDescent="0.2">
      <c r="A1557" s="254">
        <v>2020</v>
      </c>
      <c r="B1557" s="170" t="s">
        <v>36</v>
      </c>
      <c r="C1557" s="170" t="s">
        <v>90</v>
      </c>
      <c r="D1557" s="255">
        <v>2614.25</v>
      </c>
      <c r="E1557" s="255">
        <v>16819.226500000001</v>
      </c>
      <c r="F1557" s="256">
        <v>19433.476500000004</v>
      </c>
      <c r="G1557" s="231"/>
    </row>
    <row r="1558" spans="1:7" s="58" customFormat="1" ht="13.5" customHeight="1" x14ac:dyDescent="0.2">
      <c r="A1558" s="364">
        <v>2020</v>
      </c>
      <c r="B1558" s="365" t="s">
        <v>37</v>
      </c>
      <c r="C1558" s="365" t="s">
        <v>90</v>
      </c>
      <c r="D1558" s="366">
        <v>3096.04</v>
      </c>
      <c r="E1558" s="366">
        <v>23100.482000000004</v>
      </c>
      <c r="F1558" s="367">
        <v>26196.522000000004</v>
      </c>
      <c r="G1558" s="231"/>
    </row>
    <row r="1559" spans="1:7" s="58" customFormat="1" ht="13.5" customHeight="1" x14ac:dyDescent="0.2">
      <c r="A1559" s="254">
        <v>2020</v>
      </c>
      <c r="B1559" s="170" t="s">
        <v>38</v>
      </c>
      <c r="C1559" s="170" t="s">
        <v>90</v>
      </c>
      <c r="D1559" s="255">
        <v>3605.36</v>
      </c>
      <c r="E1559" s="255">
        <v>19561.767998474123</v>
      </c>
      <c r="F1559" s="256">
        <v>23167.12799847412</v>
      </c>
      <c r="G1559" s="231"/>
    </row>
    <row r="1560" spans="1:7" s="58" customFormat="1" ht="13.5" customHeight="1" x14ac:dyDescent="0.2">
      <c r="A1560" s="364">
        <v>2020</v>
      </c>
      <c r="B1560" s="365" t="s">
        <v>39</v>
      </c>
      <c r="C1560" s="365" t="s">
        <v>90</v>
      </c>
      <c r="D1560" s="366">
        <v>4064.02</v>
      </c>
      <c r="E1560" s="366">
        <v>19702.650501525874</v>
      </c>
      <c r="F1560" s="367">
        <v>23766.670501525874</v>
      </c>
      <c r="G1560" s="231"/>
    </row>
    <row r="1561" spans="1:7" s="58" customFormat="1" ht="13.5" customHeight="1" x14ac:dyDescent="0.2">
      <c r="A1561" s="254">
        <v>2020</v>
      </c>
      <c r="B1561" s="170" t="s">
        <v>40</v>
      </c>
      <c r="C1561" s="170" t="s">
        <v>90</v>
      </c>
      <c r="D1561" s="255">
        <v>4192.76</v>
      </c>
      <c r="E1561" s="255">
        <v>20218.040999237059</v>
      </c>
      <c r="F1561" s="256">
        <v>24410.800999237061</v>
      </c>
      <c r="G1561" s="231"/>
    </row>
    <row r="1562" spans="1:7" s="58" customFormat="1" ht="13.5" customHeight="1" x14ac:dyDescent="0.2">
      <c r="A1562" s="364">
        <v>2020</v>
      </c>
      <c r="B1562" s="365" t="s">
        <v>41</v>
      </c>
      <c r="C1562" s="365" t="s">
        <v>90</v>
      </c>
      <c r="D1562" s="366">
        <v>3676.56</v>
      </c>
      <c r="E1562" s="366">
        <v>19512.66550152588</v>
      </c>
      <c r="F1562" s="367">
        <v>23189.225501525878</v>
      </c>
      <c r="G1562" s="231"/>
    </row>
    <row r="1563" spans="1:7" s="58" customFormat="1" ht="13.5" customHeight="1" x14ac:dyDescent="0.2">
      <c r="A1563" s="254">
        <v>2020</v>
      </c>
      <c r="B1563" s="170" t="s">
        <v>42</v>
      </c>
      <c r="C1563" s="170" t="s">
        <v>90</v>
      </c>
      <c r="D1563" s="255">
        <v>3832.3300051879887</v>
      </c>
      <c r="E1563" s="255">
        <v>21956.356499999998</v>
      </c>
      <c r="F1563" s="256">
        <v>25788.686505187987</v>
      </c>
      <c r="G1563" s="231"/>
    </row>
    <row r="1564" spans="1:7" s="58" customFormat="1" ht="13.5" customHeight="1" x14ac:dyDescent="0.2">
      <c r="A1564" s="364">
        <v>2021</v>
      </c>
      <c r="B1564" s="365" t="s">
        <v>43</v>
      </c>
      <c r="C1564" s="365" t="s">
        <v>90</v>
      </c>
      <c r="D1564" s="366">
        <v>2958.6799942016601</v>
      </c>
      <c r="E1564" s="366">
        <v>21041.153999999995</v>
      </c>
      <c r="F1564" s="367">
        <v>23999.833994201654</v>
      </c>
      <c r="G1564" s="231"/>
    </row>
    <row r="1565" spans="1:7" s="58" customFormat="1" ht="13.5" customHeight="1" x14ac:dyDescent="0.2">
      <c r="A1565" s="254">
        <v>2021</v>
      </c>
      <c r="B1565" s="170" t="s">
        <v>44</v>
      </c>
      <c r="C1565" s="170" t="s">
        <v>90</v>
      </c>
      <c r="D1565" s="255">
        <v>4440.0500024000003</v>
      </c>
      <c r="E1565" s="255">
        <v>19977.254499999995</v>
      </c>
      <c r="F1565" s="256">
        <v>24417.304502399995</v>
      </c>
      <c r="G1565" s="231"/>
    </row>
    <row r="1566" spans="1:7" s="58" customFormat="1" ht="13.5" customHeight="1" x14ac:dyDescent="0.2">
      <c r="A1566" s="364">
        <v>2021</v>
      </c>
      <c r="B1566" s="365" t="s">
        <v>45</v>
      </c>
      <c r="C1566" s="365" t="s">
        <v>90</v>
      </c>
      <c r="D1566" s="366">
        <v>4514.770003662109</v>
      </c>
      <c r="E1566" s="366">
        <v>23417.31</v>
      </c>
      <c r="F1566" s="367">
        <v>27932.080003662115</v>
      </c>
      <c r="G1566" s="231"/>
    </row>
    <row r="1567" spans="1:7" s="58" customFormat="1" ht="13.5" customHeight="1" x14ac:dyDescent="0.2">
      <c r="A1567" s="254">
        <v>2021</v>
      </c>
      <c r="B1567" s="170" t="s">
        <v>33</v>
      </c>
      <c r="C1567" s="170" t="s">
        <v>90</v>
      </c>
      <c r="D1567" s="255">
        <v>3566.6100024414063</v>
      </c>
      <c r="E1567" s="255">
        <v>20453.85549427825</v>
      </c>
      <c r="F1567" s="256">
        <v>24020.465496719655</v>
      </c>
      <c r="G1567" s="231"/>
    </row>
    <row r="1568" spans="1:7" s="58" customFormat="1" ht="13.5" customHeight="1" x14ac:dyDescent="0.2">
      <c r="A1568" s="364">
        <v>2021</v>
      </c>
      <c r="B1568" s="365" t="s">
        <v>35</v>
      </c>
      <c r="C1568" s="365" t="s">
        <v>90</v>
      </c>
      <c r="D1568" s="366">
        <v>4184.75</v>
      </c>
      <c r="E1568" s="366">
        <v>19062.324000000001</v>
      </c>
      <c r="F1568" s="367">
        <v>23247.074000000001</v>
      </c>
      <c r="G1568" s="231"/>
    </row>
    <row r="1569" spans="1:7" s="58" customFormat="1" ht="13.5" customHeight="1" x14ac:dyDescent="0.2">
      <c r="A1569" s="254">
        <v>2021</v>
      </c>
      <c r="B1569" s="170" t="s">
        <v>36</v>
      </c>
      <c r="C1569" s="170" t="s">
        <v>90</v>
      </c>
      <c r="D1569" s="255">
        <v>4714.3599999999997</v>
      </c>
      <c r="E1569" s="255">
        <v>18712.290499999996</v>
      </c>
      <c r="F1569" s="256">
        <v>23426.650499999996</v>
      </c>
      <c r="G1569" s="231"/>
    </row>
    <row r="1570" spans="1:7" s="58" customFormat="1" ht="13.5" customHeight="1" x14ac:dyDescent="0.2">
      <c r="A1570" s="364">
        <v>2021</v>
      </c>
      <c r="B1570" s="365" t="s">
        <v>37</v>
      </c>
      <c r="C1570" s="365" t="s">
        <v>90</v>
      </c>
      <c r="D1570" s="366">
        <v>4261.0900021362304</v>
      </c>
      <c r="E1570" s="366">
        <v>20705.550500002973</v>
      </c>
      <c r="F1570" s="367">
        <v>24966.640502139206</v>
      </c>
      <c r="G1570" s="231"/>
    </row>
    <row r="1571" spans="1:7" s="58" customFormat="1" ht="13.5" customHeight="1" x14ac:dyDescent="0.2">
      <c r="A1571" s="254">
        <v>2021</v>
      </c>
      <c r="B1571" s="170" t="s">
        <v>38</v>
      </c>
      <c r="C1571" s="170" t="s">
        <v>90</v>
      </c>
      <c r="D1571" s="255">
        <v>4712.1800003051758</v>
      </c>
      <c r="E1571" s="255">
        <v>19970.367995114804</v>
      </c>
      <c r="F1571" s="256">
        <v>24682.54799541998</v>
      </c>
      <c r="G1571" s="231"/>
    </row>
    <row r="1572" spans="1:7" s="58" customFormat="1" ht="13.5" customHeight="1" x14ac:dyDescent="0.2">
      <c r="A1572" s="364">
        <v>2021</v>
      </c>
      <c r="B1572" s="365" t="s">
        <v>39</v>
      </c>
      <c r="C1572" s="365" t="s">
        <v>90</v>
      </c>
      <c r="D1572" s="366">
        <v>4988.0199978637693</v>
      </c>
      <c r="E1572" s="366">
        <v>19170.662999999848</v>
      </c>
      <c r="F1572" s="367">
        <v>24158.682997863616</v>
      </c>
      <c r="G1572" s="231"/>
    </row>
    <row r="1573" spans="1:7" s="58" customFormat="1" ht="13.5" customHeight="1" x14ac:dyDescent="0.2">
      <c r="A1573" s="254">
        <v>2021</v>
      </c>
      <c r="B1573" s="170" t="s">
        <v>40</v>
      </c>
      <c r="C1573" s="170" t="s">
        <v>90</v>
      </c>
      <c r="D1573" s="255">
        <v>4153.3300010681151</v>
      </c>
      <c r="E1573" s="255">
        <v>19991.56300076182</v>
      </c>
      <c r="F1573" s="256">
        <v>24144.893001829936</v>
      </c>
      <c r="G1573" s="231"/>
    </row>
    <row r="1574" spans="1:7" s="58" customFormat="1" ht="13.5" customHeight="1" x14ac:dyDescent="0.2">
      <c r="A1574" s="364">
        <v>2021</v>
      </c>
      <c r="B1574" s="365" t="s">
        <v>41</v>
      </c>
      <c r="C1574" s="365" t="s">
        <v>90</v>
      </c>
      <c r="D1574" s="366">
        <v>4631.8199963378911</v>
      </c>
      <c r="E1574" s="366">
        <v>22494.225999999999</v>
      </c>
      <c r="F1574" s="367">
        <v>27126.045996337889</v>
      </c>
      <c r="G1574" s="231"/>
    </row>
    <row r="1575" spans="1:7" s="58" customFormat="1" ht="13.5" customHeight="1" x14ac:dyDescent="0.2">
      <c r="A1575" s="254">
        <v>2021</v>
      </c>
      <c r="B1575" s="170" t="s">
        <v>42</v>
      </c>
      <c r="C1575" s="170" t="s">
        <v>90</v>
      </c>
      <c r="D1575" s="255">
        <v>4445.9600061035162</v>
      </c>
      <c r="E1575" s="255">
        <v>24475.553500286103</v>
      </c>
      <c r="F1575" s="256">
        <v>28921.513506389623</v>
      </c>
      <c r="G1575" s="231"/>
    </row>
    <row r="1576" spans="1:7" s="58" customFormat="1" ht="13.5" customHeight="1" x14ac:dyDescent="0.2">
      <c r="A1576" s="364">
        <v>2022</v>
      </c>
      <c r="B1576" s="365" t="s">
        <v>43</v>
      </c>
      <c r="C1576" s="365" t="s">
        <v>90</v>
      </c>
      <c r="D1576" s="366">
        <v>3093.2300035095213</v>
      </c>
      <c r="E1576" s="366">
        <v>18752.449000000001</v>
      </c>
      <c r="F1576" s="367">
        <v>21845.679003509526</v>
      </c>
      <c r="G1576" s="231"/>
    </row>
    <row r="1577" spans="1:7" s="58" customFormat="1" ht="13.5" customHeight="1" x14ac:dyDescent="0.2">
      <c r="A1577" s="254">
        <v>2022</v>
      </c>
      <c r="B1577" s="170" t="s">
        <v>44</v>
      </c>
      <c r="C1577" s="170" t="s">
        <v>90</v>
      </c>
      <c r="D1577" s="255">
        <v>5010.5000086975106</v>
      </c>
      <c r="E1577" s="255">
        <v>20792.496999999999</v>
      </c>
      <c r="F1577" s="256">
        <v>25802.997008697512</v>
      </c>
      <c r="G1577" s="231"/>
    </row>
    <row r="1578" spans="1:7" s="58" customFormat="1" ht="13.5" customHeight="1" x14ac:dyDescent="0.2">
      <c r="A1578" s="364">
        <v>2022</v>
      </c>
      <c r="B1578" s="365" t="s">
        <v>45</v>
      </c>
      <c r="C1578" s="365" t="s">
        <v>90</v>
      </c>
      <c r="D1578" s="366">
        <v>6510.1799975585946</v>
      </c>
      <c r="E1578" s="366">
        <v>27966.647003826616</v>
      </c>
      <c r="F1578" s="367">
        <v>34476.827001385216</v>
      </c>
      <c r="G1578" s="231"/>
    </row>
    <row r="1579" spans="1:7" s="58" customFormat="1" ht="13.5" customHeight="1" x14ac:dyDescent="0.2">
      <c r="A1579" s="254">
        <v>2022</v>
      </c>
      <c r="B1579" s="170" t="s">
        <v>33</v>
      </c>
      <c r="C1579" s="170" t="s">
        <v>90</v>
      </c>
      <c r="D1579" s="255">
        <v>4817.7499893188478</v>
      </c>
      <c r="E1579" s="255">
        <v>20019.904500762939</v>
      </c>
      <c r="F1579" s="256">
        <v>24837.65449008179</v>
      </c>
      <c r="G1579" s="231"/>
    </row>
    <row r="1580" spans="1:7" s="58" customFormat="1" ht="13.5" customHeight="1" x14ac:dyDescent="0.2">
      <c r="A1580" s="364">
        <v>2022</v>
      </c>
      <c r="B1580" s="365" t="s">
        <v>35</v>
      </c>
      <c r="C1580" s="365" t="s">
        <v>90</v>
      </c>
      <c r="D1580" s="366">
        <v>5095.0800122070304</v>
      </c>
      <c r="E1580" s="366">
        <v>21622.936000000002</v>
      </c>
      <c r="F1580" s="367">
        <v>26718.016012207034</v>
      </c>
      <c r="G1580" s="231"/>
    </row>
    <row r="1581" spans="1:7" s="58" customFormat="1" ht="13.5" customHeight="1" x14ac:dyDescent="0.2">
      <c r="A1581" s="254">
        <v>2022</v>
      </c>
      <c r="B1581" s="170" t="s">
        <v>36</v>
      </c>
      <c r="C1581" s="170" t="s">
        <v>90</v>
      </c>
      <c r="D1581" s="255">
        <v>4965.3200000000006</v>
      </c>
      <c r="E1581" s="255">
        <v>21360.812500762939</v>
      </c>
      <c r="F1581" s="256">
        <v>26326.132500762938</v>
      </c>
      <c r="G1581" s="231"/>
    </row>
    <row r="1582" spans="1:7" s="58" customFormat="1" ht="13.5" customHeight="1" x14ac:dyDescent="0.2">
      <c r="A1582" s="364">
        <v>2022</v>
      </c>
      <c r="B1582" s="365" t="s">
        <v>37</v>
      </c>
      <c r="C1582" s="365" t="s">
        <v>90</v>
      </c>
      <c r="D1582" s="366">
        <v>4586.9299999999994</v>
      </c>
      <c r="E1582" s="366">
        <v>22833.218000000004</v>
      </c>
      <c r="F1582" s="367">
        <v>27420.148000000005</v>
      </c>
      <c r="G1582" s="231"/>
    </row>
    <row r="1583" spans="1:7" s="58" customFormat="1" ht="13.5" customHeight="1" x14ac:dyDescent="0.2">
      <c r="A1583" s="254">
        <v>2022</v>
      </c>
      <c r="B1583" s="170" t="s">
        <v>38</v>
      </c>
      <c r="C1583" s="170" t="s">
        <v>90</v>
      </c>
      <c r="D1583" s="255">
        <v>4714.5400042724614</v>
      </c>
      <c r="E1583" s="255">
        <v>22960.071499618538</v>
      </c>
      <c r="F1583" s="256">
        <v>27674.611503890999</v>
      </c>
      <c r="G1583" s="231"/>
    </row>
    <row r="1584" spans="1:7" s="58" customFormat="1" ht="13.5" customHeight="1" x14ac:dyDescent="0.2">
      <c r="A1584" s="364">
        <v>2022</v>
      </c>
      <c r="B1584" s="365" t="s">
        <v>39</v>
      </c>
      <c r="C1584" s="365" t="s">
        <v>90</v>
      </c>
      <c r="D1584" s="366">
        <v>5010.79</v>
      </c>
      <c r="E1584" s="366">
        <v>21238.525000000005</v>
      </c>
      <c r="F1584" s="367">
        <v>26249.315000000002</v>
      </c>
      <c r="G1584" s="231"/>
    </row>
    <row r="1585" spans="1:7" s="58" customFormat="1" ht="13.5" customHeight="1" x14ac:dyDescent="0.2">
      <c r="A1585" s="254">
        <v>2022</v>
      </c>
      <c r="B1585" s="170" t="s">
        <v>40</v>
      </c>
      <c r="C1585" s="170" t="s">
        <v>90</v>
      </c>
      <c r="D1585" s="255">
        <v>5287.9400000000005</v>
      </c>
      <c r="E1585" s="255">
        <v>21243.323499952312</v>
      </c>
      <c r="F1585" s="256">
        <v>26531.263499952314</v>
      </c>
      <c r="G1585" s="231"/>
    </row>
    <row r="1586" spans="1:7" s="58" customFormat="1" ht="13.5" customHeight="1" x14ac:dyDescent="0.2">
      <c r="A1586" s="364">
        <v>2022</v>
      </c>
      <c r="B1586" s="365" t="s">
        <v>41</v>
      </c>
      <c r="C1586" s="365" t="s">
        <v>90</v>
      </c>
      <c r="D1586" s="366">
        <v>5154.8600000000006</v>
      </c>
      <c r="E1586" s="366">
        <v>20509.466</v>
      </c>
      <c r="F1586" s="367">
        <v>25664.325999999997</v>
      </c>
      <c r="G1586" s="231"/>
    </row>
    <row r="1587" spans="1:7" s="58" customFormat="1" ht="13.5" customHeight="1" x14ac:dyDescent="0.2">
      <c r="A1587" s="254">
        <v>2022</v>
      </c>
      <c r="B1587" s="170" t="s">
        <v>42</v>
      </c>
      <c r="C1587" s="170" t="s">
        <v>90</v>
      </c>
      <c r="D1587" s="255">
        <v>5116.8500000000004</v>
      </c>
      <c r="E1587" s="255">
        <v>22962.057499999326</v>
      </c>
      <c r="F1587" s="256">
        <v>28078.907499999325</v>
      </c>
      <c r="G1587" s="231"/>
    </row>
    <row r="1588" spans="1:7" s="58" customFormat="1" ht="13.5" customHeight="1" x14ac:dyDescent="0.2">
      <c r="A1588" s="364">
        <v>2023</v>
      </c>
      <c r="B1588" s="365" t="s">
        <v>43</v>
      </c>
      <c r="C1588" s="365" t="s">
        <v>90</v>
      </c>
      <c r="D1588" s="366">
        <v>4429.9799987792976</v>
      </c>
      <c r="E1588" s="366">
        <v>20243.123500000002</v>
      </c>
      <c r="F1588" s="367">
        <v>24673.103498779299</v>
      </c>
      <c r="G1588" s="231"/>
    </row>
    <row r="1589" spans="1:7" s="58" customFormat="1" ht="13.5" customHeight="1" x14ac:dyDescent="0.2">
      <c r="A1589" s="254">
        <v>2023</v>
      </c>
      <c r="B1589" s="170" t="s">
        <v>44</v>
      </c>
      <c r="C1589" s="170" t="s">
        <v>90</v>
      </c>
      <c r="D1589" s="255">
        <v>4336.3499988000003</v>
      </c>
      <c r="E1589" s="255">
        <v>20196.552996700004</v>
      </c>
      <c r="F1589" s="256">
        <v>24532.902995500001</v>
      </c>
      <c r="G1589" s="231"/>
    </row>
    <row r="1590" spans="1:7" s="58" customFormat="1" ht="13.5" customHeight="1" x14ac:dyDescent="0.2">
      <c r="A1590" s="364">
        <v>2023</v>
      </c>
      <c r="B1590" s="365" t="s">
        <v>45</v>
      </c>
      <c r="C1590" s="365" t="s">
        <v>90</v>
      </c>
      <c r="D1590" s="366">
        <v>5596.2400054931632</v>
      </c>
      <c r="E1590" s="366">
        <v>22867.454499999996</v>
      </c>
      <c r="F1590" s="367">
        <v>28463.694505493157</v>
      </c>
      <c r="G1590" s="231"/>
    </row>
    <row r="1591" spans="1:7" s="58" customFormat="1" ht="13.5" customHeight="1" x14ac:dyDescent="0.2">
      <c r="A1591" s="254">
        <v>2023</v>
      </c>
      <c r="B1591" s="170" t="s">
        <v>33</v>
      </c>
      <c r="C1591" s="170" t="s">
        <v>90</v>
      </c>
      <c r="D1591" s="255">
        <v>4436.6299975585944</v>
      </c>
      <c r="E1591" s="255">
        <v>19065.909000000007</v>
      </c>
      <c r="F1591" s="256">
        <v>23502.5389975586</v>
      </c>
      <c r="G1591" s="231"/>
    </row>
    <row r="1592" spans="1:7" s="58" customFormat="1" ht="13.5" customHeight="1" x14ac:dyDescent="0.2">
      <c r="A1592" s="364">
        <v>2023</v>
      </c>
      <c r="B1592" s="365" t="s">
        <v>35</v>
      </c>
      <c r="C1592" s="365" t="s">
        <v>90</v>
      </c>
      <c r="D1592" s="366">
        <v>4950.51</v>
      </c>
      <c r="E1592" s="366">
        <v>20766.082499999997</v>
      </c>
      <c r="F1592" s="367">
        <v>25716.592499999999</v>
      </c>
      <c r="G1592" s="231"/>
    </row>
    <row r="1593" spans="1:7" s="58" customFormat="1" ht="13.5" customHeight="1" x14ac:dyDescent="0.2">
      <c r="A1593" s="254">
        <v>2023</v>
      </c>
      <c r="B1593" s="170" t="s">
        <v>36</v>
      </c>
      <c r="C1593" s="170" t="s">
        <v>90</v>
      </c>
      <c r="D1593" s="255">
        <v>4306.26</v>
      </c>
      <c r="E1593" s="255">
        <v>18318.4935</v>
      </c>
      <c r="F1593" s="256">
        <v>22624.753499999999</v>
      </c>
      <c r="G1593" s="231"/>
    </row>
    <row r="1594" spans="1:7" s="58" customFormat="1" ht="13.5" customHeight="1" x14ac:dyDescent="0.2">
      <c r="A1594" s="364">
        <v>2023</v>
      </c>
      <c r="B1594" s="365" t="s">
        <v>37</v>
      </c>
      <c r="C1594" s="365" t="s">
        <v>90</v>
      </c>
      <c r="D1594" s="366">
        <v>4507.4719999999998</v>
      </c>
      <c r="E1594" s="366">
        <v>20977.250499999998</v>
      </c>
      <c r="F1594" s="367">
        <v>25484.722499999996</v>
      </c>
      <c r="G1594" s="231"/>
    </row>
    <row r="1595" spans="1:7" s="58" customFormat="1" ht="13.5" customHeight="1" x14ac:dyDescent="0.2">
      <c r="A1595" s="254">
        <v>2023</v>
      </c>
      <c r="B1595" s="170" t="s">
        <v>38</v>
      </c>
      <c r="C1595" s="170" t="s">
        <v>90</v>
      </c>
      <c r="D1595" s="385">
        <v>5293.95</v>
      </c>
      <c r="E1595" s="385">
        <v>20902.431000000004</v>
      </c>
      <c r="F1595" s="386">
        <v>26196.381000000001</v>
      </c>
      <c r="G1595" s="231"/>
    </row>
    <row r="1596" spans="1:7" s="58" customFormat="1" ht="13.5" customHeight="1" x14ac:dyDescent="0.2">
      <c r="A1596" s="364">
        <v>2023</v>
      </c>
      <c r="B1596" s="365" t="s">
        <v>39</v>
      </c>
      <c r="C1596" s="365" t="s">
        <v>90</v>
      </c>
      <c r="D1596" s="366">
        <v>5406.31</v>
      </c>
      <c r="E1596" s="366">
        <v>21397.008999999998</v>
      </c>
      <c r="F1596" s="367">
        <v>26803.319</v>
      </c>
      <c r="G1596" s="231"/>
    </row>
    <row r="1597" spans="1:7" s="58" customFormat="1" ht="13.5" customHeight="1" x14ac:dyDescent="0.2">
      <c r="A1597" s="254">
        <v>2023</v>
      </c>
      <c r="B1597" s="170" t="s">
        <v>40</v>
      </c>
      <c r="C1597" s="170" t="s">
        <v>90</v>
      </c>
      <c r="D1597" s="385">
        <v>5584.4</v>
      </c>
      <c r="E1597" s="385">
        <v>21813.176999999996</v>
      </c>
      <c r="F1597" s="386">
        <v>27397.576999999997</v>
      </c>
      <c r="G1597" s="231"/>
    </row>
    <row r="1598" spans="1:7" s="58" customFormat="1" ht="13.5" customHeight="1" x14ac:dyDescent="0.2">
      <c r="A1598" s="364">
        <v>2023</v>
      </c>
      <c r="B1598" s="365" t="s">
        <v>41</v>
      </c>
      <c r="C1598" s="365" t="s">
        <v>90</v>
      </c>
      <c r="D1598" s="366">
        <v>5692.0309999999999</v>
      </c>
      <c r="E1598" s="366">
        <v>20924.091499999999</v>
      </c>
      <c r="F1598" s="367">
        <v>26616.122499999998</v>
      </c>
      <c r="G1598" s="231"/>
    </row>
    <row r="1599" spans="1:7" s="58" customFormat="1" ht="13.5" customHeight="1" x14ac:dyDescent="0.2">
      <c r="A1599" s="254">
        <v>2023</v>
      </c>
      <c r="B1599" s="170" t="s">
        <v>42</v>
      </c>
      <c r="C1599" s="170" t="s">
        <v>90</v>
      </c>
      <c r="D1599" s="385">
        <v>5137.2400000000007</v>
      </c>
      <c r="E1599" s="385">
        <v>23345.127999999997</v>
      </c>
      <c r="F1599" s="386">
        <v>28482.367999999999</v>
      </c>
      <c r="G1599" s="231"/>
    </row>
    <row r="1600" spans="1:7" s="58" customFormat="1" ht="13.5" customHeight="1" x14ac:dyDescent="0.2">
      <c r="A1600" s="364">
        <v>2024</v>
      </c>
      <c r="B1600" s="365" t="s">
        <v>43</v>
      </c>
      <c r="C1600" s="365" t="s">
        <v>90</v>
      </c>
      <c r="D1600" s="366">
        <v>4613.2700000000004</v>
      </c>
      <c r="E1600" s="366">
        <v>21934.764999999999</v>
      </c>
      <c r="F1600" s="367">
        <v>26548.035</v>
      </c>
      <c r="G1600" s="231"/>
    </row>
    <row r="1601" spans="1:7" s="58" customFormat="1" ht="13.5" customHeight="1" x14ac:dyDescent="0.2">
      <c r="A1601" s="254">
        <v>2024</v>
      </c>
      <c r="B1601" s="170" t="s">
        <v>44</v>
      </c>
      <c r="C1601" s="170" t="s">
        <v>90</v>
      </c>
      <c r="D1601" s="385">
        <v>4872.2699999999995</v>
      </c>
      <c r="E1601" s="385">
        <v>22554.270999999997</v>
      </c>
      <c r="F1601" s="386">
        <v>27426.540999999997</v>
      </c>
      <c r="G1601" s="231"/>
    </row>
    <row r="1602" spans="1:7" s="58" customFormat="1" ht="13.5" customHeight="1" x14ac:dyDescent="0.2">
      <c r="A1602" s="364">
        <v>2024</v>
      </c>
      <c r="B1602" s="365" t="s">
        <v>45</v>
      </c>
      <c r="C1602" s="365" t="s">
        <v>90</v>
      </c>
      <c r="D1602" s="366">
        <v>4747.9000000000005</v>
      </c>
      <c r="E1602" s="366">
        <v>19120.45</v>
      </c>
      <c r="F1602" s="367">
        <v>23868.35</v>
      </c>
      <c r="G1602" s="231"/>
    </row>
    <row r="1603" spans="1:7" s="58" customFormat="1" ht="13.5" customHeight="1" x14ac:dyDescent="0.2">
      <c r="A1603" s="254">
        <v>2024</v>
      </c>
      <c r="B1603" s="170" t="s">
        <v>33</v>
      </c>
      <c r="C1603" s="170" t="s">
        <v>90</v>
      </c>
      <c r="D1603" s="385">
        <v>4928.3300000000008</v>
      </c>
      <c r="E1603" s="385">
        <v>22077.135000000002</v>
      </c>
      <c r="F1603" s="386">
        <v>27005.465</v>
      </c>
      <c r="G1603" s="231"/>
    </row>
    <row r="1604" spans="1:7" s="58" customFormat="1" ht="13.5" customHeight="1" x14ac:dyDescent="0.2">
      <c r="A1604" s="364">
        <v>2024</v>
      </c>
      <c r="B1604" s="365" t="s">
        <v>35</v>
      </c>
      <c r="C1604" s="365" t="s">
        <v>90</v>
      </c>
      <c r="D1604" s="366">
        <v>4299.87</v>
      </c>
      <c r="E1604" s="366">
        <v>19741.0425</v>
      </c>
      <c r="F1604" s="367">
        <v>24040.912499999999</v>
      </c>
      <c r="G1604" s="231"/>
    </row>
    <row r="1605" spans="1:7" s="58" customFormat="1" ht="13.5" customHeight="1" x14ac:dyDescent="0.2">
      <c r="A1605" s="254">
        <v>2024</v>
      </c>
      <c r="B1605" s="170" t="s">
        <v>36</v>
      </c>
      <c r="C1605" s="170" t="s">
        <v>90</v>
      </c>
      <c r="D1605" s="385">
        <v>3865.67</v>
      </c>
      <c r="E1605" s="385">
        <v>19994.5635</v>
      </c>
      <c r="F1605" s="386">
        <v>23860.233500000002</v>
      </c>
      <c r="G1605" s="231"/>
    </row>
    <row r="1606" spans="1:7" s="58" customFormat="1" ht="13.5" customHeight="1" x14ac:dyDescent="0.2">
      <c r="A1606" s="364">
        <v>2024</v>
      </c>
      <c r="B1606" s="365" t="s">
        <v>37</v>
      </c>
      <c r="C1606" s="365" t="s">
        <v>90</v>
      </c>
      <c r="D1606" s="366">
        <v>3295.49</v>
      </c>
      <c r="E1606" s="366">
        <v>23076.080499999996</v>
      </c>
      <c r="F1606" s="367">
        <v>26371.570500000002</v>
      </c>
      <c r="G1606" s="231"/>
    </row>
    <row r="1607" spans="1:7" s="58" customFormat="1" ht="13.5" customHeight="1" x14ac:dyDescent="0.2">
      <c r="A1607" s="254">
        <v>2024</v>
      </c>
      <c r="B1607" s="170" t="s">
        <v>38</v>
      </c>
      <c r="C1607" s="170" t="s">
        <v>90</v>
      </c>
      <c r="D1607" s="385">
        <v>4324.8109999999997</v>
      </c>
      <c r="E1607" s="385">
        <v>23617.474499999997</v>
      </c>
      <c r="F1607" s="386">
        <v>27942.285499999998</v>
      </c>
      <c r="G1607" s="231"/>
    </row>
    <row r="1608" spans="1:7" s="58" customFormat="1" ht="13.5" customHeight="1" x14ac:dyDescent="0.2">
      <c r="A1608" s="364">
        <v>2024</v>
      </c>
      <c r="B1608" s="365" t="s">
        <v>39</v>
      </c>
      <c r="C1608" s="365" t="s">
        <v>90</v>
      </c>
      <c r="D1608" s="366">
        <v>3485.01</v>
      </c>
      <c r="E1608" s="366">
        <v>21557.174999999999</v>
      </c>
      <c r="F1608" s="367">
        <v>25042.184999999998</v>
      </c>
      <c r="G1608" s="231"/>
    </row>
    <row r="1609" spans="1:7" s="58" customFormat="1" ht="13.5" customHeight="1" x14ac:dyDescent="0.2">
      <c r="A1609" s="254">
        <v>2024</v>
      </c>
      <c r="B1609" s="170" t="s">
        <v>40</v>
      </c>
      <c r="C1609" s="170" t="s">
        <v>90</v>
      </c>
      <c r="D1609" s="385">
        <v>3980.2699999999995</v>
      </c>
      <c r="E1609" s="385">
        <v>21955.927500000002</v>
      </c>
      <c r="F1609" s="386">
        <v>25936.197499999998</v>
      </c>
      <c r="G1609" s="231"/>
    </row>
    <row r="1610" spans="1:7" s="58" customFormat="1" ht="13.5" customHeight="1" x14ac:dyDescent="0.2">
      <c r="A1610" s="364">
        <v>2024</v>
      </c>
      <c r="B1610" s="365" t="s">
        <v>41</v>
      </c>
      <c r="C1610" s="365" t="s">
        <v>90</v>
      </c>
      <c r="D1610" s="366">
        <v>3728.32</v>
      </c>
      <c r="E1610" s="366">
        <v>21035.575000000001</v>
      </c>
      <c r="F1610" s="367">
        <v>24763.895</v>
      </c>
      <c r="G1610" s="231"/>
    </row>
    <row r="1611" spans="1:7" s="58" customFormat="1" ht="13.5" customHeight="1" x14ac:dyDescent="0.2">
      <c r="A1611" s="254">
        <v>2024</v>
      </c>
      <c r="B1611" s="170" t="s">
        <v>42</v>
      </c>
      <c r="C1611" s="170" t="s">
        <v>90</v>
      </c>
      <c r="D1611" s="385">
        <v>4006.84</v>
      </c>
      <c r="E1611" s="385">
        <v>22717</v>
      </c>
      <c r="F1611" s="386">
        <v>26723.840000000004</v>
      </c>
      <c r="G1611" s="231"/>
    </row>
    <row r="1612" spans="1:7" s="58" customFormat="1" ht="13.5" customHeight="1" x14ac:dyDescent="0.2">
      <c r="A1612" s="364">
        <v>2025</v>
      </c>
      <c r="B1612" s="365" t="s">
        <v>43</v>
      </c>
      <c r="C1612" s="365" t="s">
        <v>90</v>
      </c>
      <c r="D1612" s="366">
        <v>2390.96</v>
      </c>
      <c r="E1612" s="366">
        <v>21796.400000000005</v>
      </c>
      <c r="F1612" s="367">
        <v>24187.360000000008</v>
      </c>
      <c r="G1612" s="231"/>
    </row>
    <row r="1613" spans="1:7" s="58" customFormat="1" ht="13.5" customHeight="1" x14ac:dyDescent="0.2">
      <c r="A1613" s="254">
        <v>2025</v>
      </c>
      <c r="B1613" s="170" t="s">
        <v>44</v>
      </c>
      <c r="C1613" s="170" t="s">
        <v>90</v>
      </c>
      <c r="D1613" s="385">
        <v>2820.2</v>
      </c>
      <c r="E1613" s="385">
        <v>20238.219999999998</v>
      </c>
      <c r="F1613" s="386">
        <v>23058.42</v>
      </c>
      <c r="G1613" s="231"/>
    </row>
    <row r="1614" spans="1:7" s="58" customFormat="1" ht="13.5" customHeight="1" x14ac:dyDescent="0.2">
      <c r="A1614" s="364">
        <v>2025</v>
      </c>
      <c r="B1614" s="365" t="s">
        <v>45</v>
      </c>
      <c r="C1614" s="365" t="s">
        <v>90</v>
      </c>
      <c r="D1614" s="366">
        <v>4097.8899999999994</v>
      </c>
      <c r="E1614" s="366">
        <v>23162.017499999998</v>
      </c>
      <c r="F1614" s="367">
        <v>27259.907499999998</v>
      </c>
      <c r="G1614" s="231"/>
    </row>
    <row r="1615" spans="1:7" s="58" customFormat="1" ht="13.5" customHeight="1" x14ac:dyDescent="0.2">
      <c r="A1615" s="254">
        <v>2025</v>
      </c>
      <c r="B1615" s="170" t="s">
        <v>33</v>
      </c>
      <c r="C1615" s="170" t="s">
        <v>90</v>
      </c>
      <c r="D1615" s="385">
        <v>3193.61</v>
      </c>
      <c r="E1615" s="385">
        <v>20683.887499999997</v>
      </c>
      <c r="F1615" s="386">
        <v>23877.497500000001</v>
      </c>
      <c r="G1615" s="231"/>
    </row>
    <row r="1616" spans="1:7" s="58" customFormat="1" ht="13.5" customHeight="1" x14ac:dyDescent="0.2">
      <c r="A1616" s="364">
        <v>2025</v>
      </c>
      <c r="B1616" s="365" t="s">
        <v>35</v>
      </c>
      <c r="C1616" s="365" t="s">
        <v>90</v>
      </c>
      <c r="D1616" s="366">
        <v>3413.96</v>
      </c>
      <c r="E1616" s="366">
        <v>22003.914999999997</v>
      </c>
      <c r="F1616" s="367">
        <v>25417.874999999996</v>
      </c>
      <c r="G1616" s="231"/>
    </row>
    <row r="1617" spans="1:7" s="58" customFormat="1" ht="13.5" customHeight="1" x14ac:dyDescent="0.2">
      <c r="A1617" s="254">
        <v>2025</v>
      </c>
      <c r="B1617" s="170" t="s">
        <v>36</v>
      </c>
      <c r="C1617" s="170" t="s">
        <v>90</v>
      </c>
      <c r="D1617" s="385">
        <v>4244.1900000000005</v>
      </c>
      <c r="E1617" s="385">
        <v>21050.547499999997</v>
      </c>
      <c r="F1617" s="386">
        <v>25294.737499999996</v>
      </c>
      <c r="G1617" s="231"/>
    </row>
    <row r="1618" spans="1:7" s="58" customFormat="1" ht="13.5" customHeight="1" x14ac:dyDescent="0.2">
      <c r="A1618" s="364">
        <v>2025</v>
      </c>
      <c r="B1618" s="365" t="s">
        <v>37</v>
      </c>
      <c r="C1618" s="365" t="s">
        <v>90</v>
      </c>
      <c r="D1618" s="366">
        <v>5328.643</v>
      </c>
      <c r="E1618" s="366">
        <v>24672.9375</v>
      </c>
      <c r="F1618" s="367">
        <v>30001.580500000004</v>
      </c>
      <c r="G1618" s="231"/>
    </row>
    <row r="1619" spans="1:7" s="58" customFormat="1" ht="13.5" customHeight="1" x14ac:dyDescent="0.2">
      <c r="A1619" s="254">
        <v>2025</v>
      </c>
      <c r="B1619" s="170" t="s">
        <v>38</v>
      </c>
      <c r="C1619" s="170" t="s">
        <v>90</v>
      </c>
      <c r="D1619" s="385">
        <v>4539.8339999999998</v>
      </c>
      <c r="E1619" s="385">
        <v>22976.147499999999</v>
      </c>
      <c r="F1619" s="386">
        <v>27515.981499999998</v>
      </c>
      <c r="G1619" s="231"/>
    </row>
    <row r="1620" spans="1:7" s="58" customFormat="1" ht="13.5" customHeight="1" x14ac:dyDescent="0.2">
      <c r="A1620" s="364">
        <v>2025</v>
      </c>
      <c r="B1620" s="365" t="s">
        <v>39</v>
      </c>
      <c r="C1620" s="365" t="s">
        <v>90</v>
      </c>
      <c r="D1620" s="366">
        <v>4690.1000000000004</v>
      </c>
      <c r="E1620" s="366">
        <v>22877.54</v>
      </c>
      <c r="F1620" s="367">
        <v>27567.64</v>
      </c>
      <c r="G1620" s="231"/>
    </row>
    <row r="1621" spans="1:7" s="58" customFormat="1" ht="13.5" customHeight="1" x14ac:dyDescent="0.2">
      <c r="A1621" s="254">
        <v>2025</v>
      </c>
      <c r="B1621" s="170" t="s">
        <v>40</v>
      </c>
      <c r="C1621" s="170" t="s">
        <v>90</v>
      </c>
      <c r="D1621" s="385">
        <v>5222.7100000000009</v>
      </c>
      <c r="E1621" s="385">
        <v>23507.199999999997</v>
      </c>
      <c r="F1621" s="386">
        <v>28729.909999999996</v>
      </c>
      <c r="G1621" s="231"/>
    </row>
    <row r="1622" spans="1:7" s="58" customFormat="1" ht="13.5" customHeight="1" x14ac:dyDescent="0.2">
      <c r="A1622" s="364">
        <v>2025</v>
      </c>
      <c r="B1622" s="365" t="s">
        <v>41</v>
      </c>
      <c r="C1622" s="365" t="s">
        <v>90</v>
      </c>
      <c r="D1622" s="366">
        <v>5451.14</v>
      </c>
      <c r="E1622" s="366">
        <v>24839.270000000004</v>
      </c>
      <c r="F1622" s="367">
        <v>30290.410000000003</v>
      </c>
      <c r="G1622" s="231"/>
    </row>
    <row r="1623" spans="1:7" s="58" customFormat="1" ht="13.5" customHeight="1" x14ac:dyDescent="0.2">
      <c r="A1623" s="254">
        <v>2025</v>
      </c>
      <c r="B1623" s="170" t="s">
        <v>42</v>
      </c>
      <c r="C1623" s="170" t="s">
        <v>90</v>
      </c>
      <c r="D1623" s="385">
        <v>6248.8099999999995</v>
      </c>
      <c r="E1623" s="385">
        <v>25356.440000000002</v>
      </c>
      <c r="F1623" s="386">
        <v>31605.25</v>
      </c>
      <c r="G1623" s="231"/>
    </row>
    <row r="1624" spans="1:7" s="58" customFormat="1" ht="13.5" customHeight="1" x14ac:dyDescent="0.2">
      <c r="A1624" s="254">
        <v>2026</v>
      </c>
      <c r="B1624" s="170" t="s">
        <v>43</v>
      </c>
      <c r="C1624" s="170" t="s">
        <v>90</v>
      </c>
      <c r="D1624" s="385">
        <v>5619.29</v>
      </c>
      <c r="E1624" s="385">
        <v>24030.730000000003</v>
      </c>
      <c r="F1624" s="386">
        <v>29650.02</v>
      </c>
      <c r="G1624" s="231"/>
    </row>
    <row r="1625" spans="1:7" s="58" customFormat="1" ht="13.5" customHeight="1" x14ac:dyDescent="0.2">
      <c r="A1625" s="364">
        <v>2009</v>
      </c>
      <c r="B1625" s="365" t="s">
        <v>33</v>
      </c>
      <c r="C1625" s="365" t="s">
        <v>91</v>
      </c>
      <c r="D1625" s="366">
        <v>7872.15</v>
      </c>
      <c r="E1625" s="366">
        <v>31500.425000000003</v>
      </c>
      <c r="F1625" s="367">
        <v>39372.574999999997</v>
      </c>
      <c r="G1625" s="231"/>
    </row>
    <row r="1626" spans="1:7" s="58" customFormat="1" ht="13.5" customHeight="1" x14ac:dyDescent="0.2">
      <c r="A1626" s="254">
        <v>2009</v>
      </c>
      <c r="B1626" s="170" t="s">
        <v>35</v>
      </c>
      <c r="C1626" s="170" t="s">
        <v>91</v>
      </c>
      <c r="D1626" s="255">
        <v>7739.95</v>
      </c>
      <c r="E1626" s="255">
        <v>31490.7</v>
      </c>
      <c r="F1626" s="256">
        <v>39230.649999999994</v>
      </c>
      <c r="G1626" s="231"/>
    </row>
    <row r="1627" spans="1:7" s="58" customFormat="1" ht="13.5" customHeight="1" x14ac:dyDescent="0.2">
      <c r="A1627" s="364">
        <v>2009</v>
      </c>
      <c r="B1627" s="365" t="s">
        <v>36</v>
      </c>
      <c r="C1627" s="365" t="s">
        <v>91</v>
      </c>
      <c r="D1627" s="366">
        <v>5911.65</v>
      </c>
      <c r="E1627" s="366">
        <v>28427.172500000001</v>
      </c>
      <c r="F1627" s="367">
        <v>34338.822500000002</v>
      </c>
      <c r="G1627" s="231"/>
    </row>
    <row r="1628" spans="1:7" s="58" customFormat="1" ht="13.5" customHeight="1" x14ac:dyDescent="0.2">
      <c r="A1628" s="254">
        <v>2009</v>
      </c>
      <c r="B1628" s="170" t="s">
        <v>37</v>
      </c>
      <c r="C1628" s="170" t="s">
        <v>91</v>
      </c>
      <c r="D1628" s="255">
        <v>8620.5259999999998</v>
      </c>
      <c r="E1628" s="255">
        <v>34720.112499999996</v>
      </c>
      <c r="F1628" s="256">
        <v>43340.638500000001</v>
      </c>
      <c r="G1628" s="231"/>
    </row>
    <row r="1629" spans="1:7" s="58" customFormat="1" ht="13.5" customHeight="1" x14ac:dyDescent="0.2">
      <c r="A1629" s="364">
        <v>2009</v>
      </c>
      <c r="B1629" s="365" t="s">
        <v>38</v>
      </c>
      <c r="C1629" s="365" t="s">
        <v>91</v>
      </c>
      <c r="D1629" s="366">
        <v>7845.1</v>
      </c>
      <c r="E1629" s="366">
        <v>34811.8675</v>
      </c>
      <c r="F1629" s="367">
        <v>42656.967500000006</v>
      </c>
      <c r="G1629" s="231"/>
    </row>
    <row r="1630" spans="1:7" s="58" customFormat="1" ht="13.5" customHeight="1" x14ac:dyDescent="0.2">
      <c r="A1630" s="254">
        <v>2009</v>
      </c>
      <c r="B1630" s="170" t="s">
        <v>39</v>
      </c>
      <c r="C1630" s="170" t="s">
        <v>91</v>
      </c>
      <c r="D1630" s="255">
        <v>8923.8700000000008</v>
      </c>
      <c r="E1630" s="255">
        <v>36408.29</v>
      </c>
      <c r="F1630" s="256">
        <v>45332.160000000003</v>
      </c>
      <c r="G1630" s="231"/>
    </row>
    <row r="1631" spans="1:7" s="58" customFormat="1" ht="13.5" customHeight="1" x14ac:dyDescent="0.2">
      <c r="A1631" s="364">
        <v>2009</v>
      </c>
      <c r="B1631" s="365" t="s">
        <v>40</v>
      </c>
      <c r="C1631" s="365" t="s">
        <v>91</v>
      </c>
      <c r="D1631" s="366">
        <v>9382.869999999999</v>
      </c>
      <c r="E1631" s="366">
        <v>33181.092499999999</v>
      </c>
      <c r="F1631" s="367">
        <v>42563.962499999994</v>
      </c>
      <c r="G1631" s="231"/>
    </row>
    <row r="1632" spans="1:7" s="58" customFormat="1" ht="13.5" customHeight="1" x14ac:dyDescent="0.2">
      <c r="A1632" s="254">
        <v>2009</v>
      </c>
      <c r="B1632" s="170" t="s">
        <v>41</v>
      </c>
      <c r="C1632" s="170" t="s">
        <v>91</v>
      </c>
      <c r="D1632" s="255">
        <v>9091.869999999999</v>
      </c>
      <c r="E1632" s="255">
        <v>32139.81</v>
      </c>
      <c r="F1632" s="256">
        <v>41231.68</v>
      </c>
      <c r="G1632" s="231"/>
    </row>
    <row r="1633" spans="1:7" s="58" customFormat="1" ht="13.5" customHeight="1" x14ac:dyDescent="0.2">
      <c r="A1633" s="364">
        <v>2009</v>
      </c>
      <c r="B1633" s="365" t="s">
        <v>42</v>
      </c>
      <c r="C1633" s="365" t="s">
        <v>91</v>
      </c>
      <c r="D1633" s="366">
        <v>8650.4599999999991</v>
      </c>
      <c r="E1633" s="366">
        <v>31059.535</v>
      </c>
      <c r="F1633" s="367">
        <v>39709.995000000003</v>
      </c>
      <c r="G1633" s="231"/>
    </row>
    <row r="1634" spans="1:7" s="58" customFormat="1" ht="13.5" customHeight="1" x14ac:dyDescent="0.2">
      <c r="A1634" s="254">
        <v>2010</v>
      </c>
      <c r="B1634" s="170" t="s">
        <v>43</v>
      </c>
      <c r="C1634" s="170" t="s">
        <v>91</v>
      </c>
      <c r="D1634" s="255">
        <v>7635.7699999999986</v>
      </c>
      <c r="E1634" s="255">
        <v>29178.489999999998</v>
      </c>
      <c r="F1634" s="256">
        <v>36814.26</v>
      </c>
      <c r="G1634" s="231"/>
    </row>
    <row r="1635" spans="1:7" s="58" customFormat="1" ht="13.5" customHeight="1" x14ac:dyDescent="0.2">
      <c r="A1635" s="364">
        <v>2010</v>
      </c>
      <c r="B1635" s="365" t="s">
        <v>44</v>
      </c>
      <c r="C1635" s="365" t="s">
        <v>91</v>
      </c>
      <c r="D1635" s="366">
        <v>9760.39</v>
      </c>
      <c r="E1635" s="366">
        <v>35081.009999999995</v>
      </c>
      <c r="F1635" s="367">
        <v>44841.399999999994</v>
      </c>
      <c r="G1635" s="231"/>
    </row>
    <row r="1636" spans="1:7" s="58" customFormat="1" ht="13.5" customHeight="1" x14ac:dyDescent="0.2">
      <c r="A1636" s="254">
        <v>2010</v>
      </c>
      <c r="B1636" s="170" t="s">
        <v>45</v>
      </c>
      <c r="C1636" s="170" t="s">
        <v>91</v>
      </c>
      <c r="D1636" s="255">
        <v>10696.25</v>
      </c>
      <c r="E1636" s="255">
        <v>33744.264999999999</v>
      </c>
      <c r="F1636" s="256">
        <v>44440.514999999999</v>
      </c>
      <c r="G1636" s="231"/>
    </row>
    <row r="1637" spans="1:7" s="58" customFormat="1" ht="13.5" customHeight="1" x14ac:dyDescent="0.2">
      <c r="A1637" s="364">
        <v>2010</v>
      </c>
      <c r="B1637" s="365" t="s">
        <v>33</v>
      </c>
      <c r="C1637" s="365" t="s">
        <v>91</v>
      </c>
      <c r="D1637" s="366">
        <v>10597.41</v>
      </c>
      <c r="E1637" s="366">
        <v>32487.885000000002</v>
      </c>
      <c r="F1637" s="367">
        <v>43085.294999999998</v>
      </c>
      <c r="G1637" s="231"/>
    </row>
    <row r="1638" spans="1:7" s="58" customFormat="1" ht="13.5" customHeight="1" x14ac:dyDescent="0.2">
      <c r="A1638" s="254">
        <v>2010</v>
      </c>
      <c r="B1638" s="170" t="s">
        <v>35</v>
      </c>
      <c r="C1638" s="170" t="s">
        <v>91</v>
      </c>
      <c r="D1638" s="255">
        <v>10621.02</v>
      </c>
      <c r="E1638" s="255">
        <v>33579.39</v>
      </c>
      <c r="F1638" s="256">
        <v>44200.41</v>
      </c>
      <c r="G1638" s="231"/>
    </row>
    <row r="1639" spans="1:7" s="58" customFormat="1" ht="13.5" customHeight="1" x14ac:dyDescent="0.2">
      <c r="A1639" s="364">
        <v>2010</v>
      </c>
      <c r="B1639" s="365" t="s">
        <v>36</v>
      </c>
      <c r="C1639" s="365" t="s">
        <v>91</v>
      </c>
      <c r="D1639" s="366">
        <v>11509.01</v>
      </c>
      <c r="E1639" s="366">
        <v>32099.66</v>
      </c>
      <c r="F1639" s="367">
        <v>43608.67</v>
      </c>
      <c r="G1639" s="231"/>
    </row>
    <row r="1640" spans="1:7" s="58" customFormat="1" ht="13.5" customHeight="1" x14ac:dyDescent="0.2">
      <c r="A1640" s="254">
        <v>2010</v>
      </c>
      <c r="B1640" s="170" t="s">
        <v>37</v>
      </c>
      <c r="C1640" s="170" t="s">
        <v>91</v>
      </c>
      <c r="D1640" s="255">
        <v>12152.14</v>
      </c>
      <c r="E1640" s="255">
        <v>34532.724999999999</v>
      </c>
      <c r="F1640" s="256">
        <v>46684.864999999991</v>
      </c>
      <c r="G1640" s="231"/>
    </row>
    <row r="1641" spans="1:7" s="58" customFormat="1" ht="13.5" customHeight="1" x14ac:dyDescent="0.2">
      <c r="A1641" s="364">
        <v>2010</v>
      </c>
      <c r="B1641" s="365" t="s">
        <v>38</v>
      </c>
      <c r="C1641" s="365" t="s">
        <v>91</v>
      </c>
      <c r="D1641" s="366">
        <v>13230.73</v>
      </c>
      <c r="E1641" s="366">
        <v>34616.917499999996</v>
      </c>
      <c r="F1641" s="367">
        <v>47847.647499999999</v>
      </c>
      <c r="G1641" s="231"/>
    </row>
    <row r="1642" spans="1:7" s="58" customFormat="1" ht="13.5" customHeight="1" x14ac:dyDescent="0.2">
      <c r="A1642" s="254">
        <v>2010</v>
      </c>
      <c r="B1642" s="170" t="s">
        <v>39</v>
      </c>
      <c r="C1642" s="170" t="s">
        <v>91</v>
      </c>
      <c r="D1642" s="255">
        <v>15244.49</v>
      </c>
      <c r="E1642" s="255">
        <v>36392.625</v>
      </c>
      <c r="F1642" s="256">
        <v>51637.115000000005</v>
      </c>
      <c r="G1642" s="231"/>
    </row>
    <row r="1643" spans="1:7" s="58" customFormat="1" ht="13.5" customHeight="1" x14ac:dyDescent="0.2">
      <c r="A1643" s="364">
        <v>2010</v>
      </c>
      <c r="B1643" s="365" t="s">
        <v>40</v>
      </c>
      <c r="C1643" s="365" t="s">
        <v>91</v>
      </c>
      <c r="D1643" s="366">
        <v>16077.900000000001</v>
      </c>
      <c r="E1643" s="366">
        <v>36960.642500000002</v>
      </c>
      <c r="F1643" s="367">
        <v>53038.542499999996</v>
      </c>
      <c r="G1643" s="231"/>
    </row>
    <row r="1644" spans="1:7" s="58" customFormat="1" ht="13.5" customHeight="1" x14ac:dyDescent="0.2">
      <c r="A1644" s="254">
        <v>2010</v>
      </c>
      <c r="B1644" s="170" t="s">
        <v>41</v>
      </c>
      <c r="C1644" s="170" t="s">
        <v>91</v>
      </c>
      <c r="D1644" s="255">
        <v>14788.53</v>
      </c>
      <c r="E1644" s="255">
        <v>37710.774999999994</v>
      </c>
      <c r="F1644" s="256">
        <v>52499.305</v>
      </c>
      <c r="G1644" s="231"/>
    </row>
    <row r="1645" spans="1:7" s="58" customFormat="1" ht="13.5" customHeight="1" x14ac:dyDescent="0.2">
      <c r="A1645" s="364">
        <v>2010</v>
      </c>
      <c r="B1645" s="365" t="s">
        <v>42</v>
      </c>
      <c r="C1645" s="365" t="s">
        <v>91</v>
      </c>
      <c r="D1645" s="366">
        <v>11650.82</v>
      </c>
      <c r="E1645" s="366">
        <v>33184.619999999995</v>
      </c>
      <c r="F1645" s="367">
        <v>44835.44</v>
      </c>
      <c r="G1645" s="231"/>
    </row>
    <row r="1646" spans="1:7" s="58" customFormat="1" ht="13.5" customHeight="1" x14ac:dyDescent="0.2">
      <c r="A1646" s="254">
        <v>2011</v>
      </c>
      <c r="B1646" s="170" t="s">
        <v>43</v>
      </c>
      <c r="C1646" s="170" t="s">
        <v>91</v>
      </c>
      <c r="D1646" s="255">
        <v>10198.5</v>
      </c>
      <c r="E1646" s="255">
        <v>33080.857499999998</v>
      </c>
      <c r="F1646" s="256">
        <v>43279.357499999998</v>
      </c>
      <c r="G1646" s="231"/>
    </row>
    <row r="1647" spans="1:7" s="58" customFormat="1" ht="13.5" customHeight="1" x14ac:dyDescent="0.2">
      <c r="A1647" s="364">
        <v>2011</v>
      </c>
      <c r="B1647" s="365" t="s">
        <v>44</v>
      </c>
      <c r="C1647" s="365" t="s">
        <v>91</v>
      </c>
      <c r="D1647" s="366">
        <v>11574.130000000001</v>
      </c>
      <c r="E1647" s="366">
        <v>32197.287500000002</v>
      </c>
      <c r="F1647" s="367">
        <v>43771.417500000003</v>
      </c>
      <c r="G1647" s="231"/>
    </row>
    <row r="1648" spans="1:7" s="58" customFormat="1" ht="13.5" customHeight="1" x14ac:dyDescent="0.2">
      <c r="A1648" s="254">
        <v>2011</v>
      </c>
      <c r="B1648" s="170" t="s">
        <v>45</v>
      </c>
      <c r="C1648" s="170" t="s">
        <v>91</v>
      </c>
      <c r="D1648" s="255">
        <v>14738.849999999999</v>
      </c>
      <c r="E1648" s="255">
        <v>40811.575000000004</v>
      </c>
      <c r="F1648" s="256">
        <v>55550.425000000003</v>
      </c>
      <c r="G1648" s="231"/>
    </row>
    <row r="1649" spans="1:7" s="58" customFormat="1" ht="13.5" customHeight="1" x14ac:dyDescent="0.2">
      <c r="A1649" s="364">
        <v>2011</v>
      </c>
      <c r="B1649" s="365" t="s">
        <v>33</v>
      </c>
      <c r="C1649" s="365" t="s">
        <v>91</v>
      </c>
      <c r="D1649" s="366">
        <v>11993.829999999998</v>
      </c>
      <c r="E1649" s="366">
        <v>33945.440000000002</v>
      </c>
      <c r="F1649" s="367">
        <v>45939.270000000004</v>
      </c>
      <c r="G1649" s="231"/>
    </row>
    <row r="1650" spans="1:7" s="58" customFormat="1" ht="13.5" customHeight="1" x14ac:dyDescent="0.2">
      <c r="A1650" s="254">
        <v>2011</v>
      </c>
      <c r="B1650" s="170" t="s">
        <v>35</v>
      </c>
      <c r="C1650" s="170" t="s">
        <v>91</v>
      </c>
      <c r="D1650" s="255">
        <v>14353.35</v>
      </c>
      <c r="E1650" s="255">
        <v>36128.764999999999</v>
      </c>
      <c r="F1650" s="256">
        <v>50482.115000000005</v>
      </c>
      <c r="G1650" s="231"/>
    </row>
    <row r="1651" spans="1:7" s="58" customFormat="1" ht="13.5" customHeight="1" x14ac:dyDescent="0.2">
      <c r="A1651" s="364">
        <v>2011</v>
      </c>
      <c r="B1651" s="365" t="s">
        <v>36</v>
      </c>
      <c r="C1651" s="365" t="s">
        <v>91</v>
      </c>
      <c r="D1651" s="366">
        <v>13162.529999999999</v>
      </c>
      <c r="E1651" s="366">
        <v>36209.107499999998</v>
      </c>
      <c r="F1651" s="367">
        <v>49371.637500000004</v>
      </c>
      <c r="G1651" s="231"/>
    </row>
    <row r="1652" spans="1:7" s="58" customFormat="1" ht="13.5" customHeight="1" x14ac:dyDescent="0.2">
      <c r="A1652" s="254">
        <v>2011</v>
      </c>
      <c r="B1652" s="170" t="s">
        <v>37</v>
      </c>
      <c r="C1652" s="170" t="s">
        <v>91</v>
      </c>
      <c r="D1652" s="255">
        <v>12089.581</v>
      </c>
      <c r="E1652" s="255">
        <v>37790.704999999994</v>
      </c>
      <c r="F1652" s="256">
        <v>49880.286</v>
      </c>
      <c r="G1652" s="231"/>
    </row>
    <row r="1653" spans="1:7" s="58" customFormat="1" ht="13.5" customHeight="1" x14ac:dyDescent="0.2">
      <c r="A1653" s="364">
        <v>2011</v>
      </c>
      <c r="B1653" s="365" t="s">
        <v>38</v>
      </c>
      <c r="C1653" s="365" t="s">
        <v>91</v>
      </c>
      <c r="D1653" s="366">
        <v>12485.95</v>
      </c>
      <c r="E1653" s="366">
        <v>39377.540000000008</v>
      </c>
      <c r="F1653" s="367">
        <v>51863.490000000005</v>
      </c>
      <c r="G1653" s="231"/>
    </row>
    <row r="1654" spans="1:7" s="58" customFormat="1" ht="13.5" customHeight="1" x14ac:dyDescent="0.2">
      <c r="A1654" s="254">
        <v>2011</v>
      </c>
      <c r="B1654" s="170" t="s">
        <v>39</v>
      </c>
      <c r="C1654" s="170" t="s">
        <v>91</v>
      </c>
      <c r="D1654" s="255">
        <v>16092.089999999998</v>
      </c>
      <c r="E1654" s="255">
        <v>43736.729999999996</v>
      </c>
      <c r="F1654" s="256">
        <v>59828.819999999992</v>
      </c>
      <c r="G1654" s="231"/>
    </row>
    <row r="1655" spans="1:7" s="58" customFormat="1" ht="13.5" customHeight="1" x14ac:dyDescent="0.2">
      <c r="A1655" s="364">
        <v>2011</v>
      </c>
      <c r="B1655" s="365" t="s">
        <v>40</v>
      </c>
      <c r="C1655" s="365" t="s">
        <v>91</v>
      </c>
      <c r="D1655" s="366">
        <v>16528.663</v>
      </c>
      <c r="E1655" s="366">
        <v>38072.732499999998</v>
      </c>
      <c r="F1655" s="367">
        <v>54601.395499999991</v>
      </c>
      <c r="G1655" s="231"/>
    </row>
    <row r="1656" spans="1:7" s="58" customFormat="1" ht="13.5" customHeight="1" x14ac:dyDescent="0.2">
      <c r="A1656" s="254">
        <v>2011</v>
      </c>
      <c r="B1656" s="170" t="s">
        <v>41</v>
      </c>
      <c r="C1656" s="170" t="s">
        <v>91</v>
      </c>
      <c r="D1656" s="255">
        <v>23331.039999999997</v>
      </c>
      <c r="E1656" s="255">
        <v>44527.37249999999</v>
      </c>
      <c r="F1656" s="256">
        <v>67858.412499999991</v>
      </c>
      <c r="G1656" s="231"/>
    </row>
    <row r="1657" spans="1:7" s="58" customFormat="1" ht="13.5" customHeight="1" x14ac:dyDescent="0.2">
      <c r="A1657" s="364">
        <v>2011</v>
      </c>
      <c r="B1657" s="365" t="s">
        <v>42</v>
      </c>
      <c r="C1657" s="365" t="s">
        <v>91</v>
      </c>
      <c r="D1657" s="366">
        <v>14716.41</v>
      </c>
      <c r="E1657" s="366">
        <v>37439.977500000001</v>
      </c>
      <c r="F1657" s="367">
        <v>52156.387499999997</v>
      </c>
      <c r="G1657" s="231"/>
    </row>
    <row r="1658" spans="1:7" s="58" customFormat="1" ht="13.5" customHeight="1" x14ac:dyDescent="0.2">
      <c r="A1658" s="254">
        <v>2012</v>
      </c>
      <c r="B1658" s="170" t="s">
        <v>43</v>
      </c>
      <c r="C1658" s="170" t="s">
        <v>91</v>
      </c>
      <c r="D1658" s="255">
        <v>15220.36</v>
      </c>
      <c r="E1658" s="255">
        <v>41243.86</v>
      </c>
      <c r="F1658" s="256">
        <v>56464.22</v>
      </c>
      <c r="G1658" s="231"/>
    </row>
    <row r="1659" spans="1:7" s="58" customFormat="1" ht="13.5" customHeight="1" x14ac:dyDescent="0.2">
      <c r="A1659" s="364">
        <v>2012</v>
      </c>
      <c r="B1659" s="365" t="s">
        <v>44</v>
      </c>
      <c r="C1659" s="365" t="s">
        <v>91</v>
      </c>
      <c r="D1659" s="366">
        <v>23667.003000000001</v>
      </c>
      <c r="E1659" s="366">
        <v>44264.31</v>
      </c>
      <c r="F1659" s="367">
        <v>67931.312999999995</v>
      </c>
      <c r="G1659" s="231"/>
    </row>
    <row r="1660" spans="1:7" s="58" customFormat="1" ht="13.5" customHeight="1" x14ac:dyDescent="0.2">
      <c r="A1660" s="254">
        <v>2012</v>
      </c>
      <c r="B1660" s="170" t="s">
        <v>45</v>
      </c>
      <c r="C1660" s="170" t="s">
        <v>91</v>
      </c>
      <c r="D1660" s="255">
        <v>25034.200000000004</v>
      </c>
      <c r="E1660" s="255">
        <v>50734.922500000001</v>
      </c>
      <c r="F1660" s="256">
        <v>75769.122500000012</v>
      </c>
      <c r="G1660" s="231"/>
    </row>
    <row r="1661" spans="1:7" s="58" customFormat="1" ht="13.5" customHeight="1" x14ac:dyDescent="0.2">
      <c r="A1661" s="364">
        <v>2012</v>
      </c>
      <c r="B1661" s="365" t="s">
        <v>33</v>
      </c>
      <c r="C1661" s="365" t="s">
        <v>91</v>
      </c>
      <c r="D1661" s="366">
        <v>21122.690000000002</v>
      </c>
      <c r="E1661" s="366">
        <v>41905.542500000003</v>
      </c>
      <c r="F1661" s="367">
        <v>63028.232499999998</v>
      </c>
      <c r="G1661" s="231"/>
    </row>
    <row r="1662" spans="1:7" s="58" customFormat="1" ht="13.5" customHeight="1" x14ac:dyDescent="0.2">
      <c r="A1662" s="254">
        <v>2012</v>
      </c>
      <c r="B1662" s="170" t="s">
        <v>35</v>
      </c>
      <c r="C1662" s="170" t="s">
        <v>91</v>
      </c>
      <c r="D1662" s="255">
        <v>28634.710000000006</v>
      </c>
      <c r="E1662" s="255">
        <v>49735.55</v>
      </c>
      <c r="F1662" s="256">
        <v>78370.260000000009</v>
      </c>
      <c r="G1662" s="231"/>
    </row>
    <row r="1663" spans="1:7" s="58" customFormat="1" ht="13.5" customHeight="1" x14ac:dyDescent="0.2">
      <c r="A1663" s="364">
        <v>2012</v>
      </c>
      <c r="B1663" s="365" t="s">
        <v>36</v>
      </c>
      <c r="C1663" s="365" t="s">
        <v>91</v>
      </c>
      <c r="D1663" s="366">
        <v>27598.92</v>
      </c>
      <c r="E1663" s="366">
        <v>43821.777499999997</v>
      </c>
      <c r="F1663" s="367">
        <v>71420.697500000009</v>
      </c>
      <c r="G1663" s="231"/>
    </row>
    <row r="1664" spans="1:7" s="58" customFormat="1" ht="13.5" customHeight="1" x14ac:dyDescent="0.2">
      <c r="A1664" s="254">
        <v>2012</v>
      </c>
      <c r="B1664" s="170" t="s">
        <v>37</v>
      </c>
      <c r="C1664" s="170" t="s">
        <v>91</v>
      </c>
      <c r="D1664" s="255">
        <v>30578.023000000005</v>
      </c>
      <c r="E1664" s="255">
        <v>45122.764999999999</v>
      </c>
      <c r="F1664" s="256">
        <v>75700.788</v>
      </c>
      <c r="G1664" s="231"/>
    </row>
    <row r="1665" spans="1:7" s="58" customFormat="1" ht="13.5" customHeight="1" x14ac:dyDescent="0.2">
      <c r="A1665" s="364">
        <v>2012</v>
      </c>
      <c r="B1665" s="365" t="s">
        <v>38</v>
      </c>
      <c r="C1665" s="365" t="s">
        <v>91</v>
      </c>
      <c r="D1665" s="366">
        <v>32594.354999999996</v>
      </c>
      <c r="E1665" s="366">
        <v>47788.307500000003</v>
      </c>
      <c r="F1665" s="367">
        <v>80382.662499999991</v>
      </c>
      <c r="G1665" s="231"/>
    </row>
    <row r="1666" spans="1:7" s="58" customFormat="1" ht="13.5" customHeight="1" x14ac:dyDescent="0.2">
      <c r="A1666" s="254">
        <v>2012</v>
      </c>
      <c r="B1666" s="170" t="s">
        <v>39</v>
      </c>
      <c r="C1666" s="170" t="s">
        <v>91</v>
      </c>
      <c r="D1666" s="255">
        <v>31442.049000000003</v>
      </c>
      <c r="E1666" s="255">
        <v>42627.794999999998</v>
      </c>
      <c r="F1666" s="256">
        <v>74069.843999999997</v>
      </c>
      <c r="G1666" s="231"/>
    </row>
    <row r="1667" spans="1:7" s="58" customFormat="1" ht="13.5" customHeight="1" x14ac:dyDescent="0.2">
      <c r="A1667" s="364">
        <v>2012</v>
      </c>
      <c r="B1667" s="365" t="s">
        <v>40</v>
      </c>
      <c r="C1667" s="365" t="s">
        <v>91</v>
      </c>
      <c r="D1667" s="366">
        <v>30503.823000000004</v>
      </c>
      <c r="E1667" s="366">
        <v>47130.61</v>
      </c>
      <c r="F1667" s="367">
        <v>77634.433000000005</v>
      </c>
      <c r="G1667" s="231"/>
    </row>
    <row r="1668" spans="1:7" s="58" customFormat="1" ht="13.5" customHeight="1" x14ac:dyDescent="0.2">
      <c r="A1668" s="254">
        <v>2012</v>
      </c>
      <c r="B1668" s="170" t="s">
        <v>41</v>
      </c>
      <c r="C1668" s="170" t="s">
        <v>91</v>
      </c>
      <c r="D1668" s="255">
        <v>33412.763000000006</v>
      </c>
      <c r="E1668" s="255">
        <v>48449.354999999996</v>
      </c>
      <c r="F1668" s="256">
        <v>81862.118000000002</v>
      </c>
      <c r="G1668" s="231"/>
    </row>
    <row r="1669" spans="1:7" s="58" customFormat="1" ht="13.5" customHeight="1" x14ac:dyDescent="0.2">
      <c r="A1669" s="364">
        <v>2012</v>
      </c>
      <c r="B1669" s="365" t="s">
        <v>42</v>
      </c>
      <c r="C1669" s="365" t="s">
        <v>91</v>
      </c>
      <c r="D1669" s="366">
        <v>25968.854999999996</v>
      </c>
      <c r="E1669" s="366">
        <v>40786.049500000001</v>
      </c>
      <c r="F1669" s="367">
        <v>66754.904500000004</v>
      </c>
      <c r="G1669" s="231"/>
    </row>
    <row r="1670" spans="1:7" s="58" customFormat="1" ht="13.5" customHeight="1" x14ac:dyDescent="0.2">
      <c r="A1670" s="254">
        <v>2013</v>
      </c>
      <c r="B1670" s="170" t="s">
        <v>43</v>
      </c>
      <c r="C1670" s="170" t="s">
        <v>91</v>
      </c>
      <c r="D1670" s="255">
        <v>32092.053999999996</v>
      </c>
      <c r="E1670" s="255">
        <v>39010.29</v>
      </c>
      <c r="F1670" s="256">
        <v>71102.343999999997</v>
      </c>
      <c r="G1670" s="231"/>
    </row>
    <row r="1671" spans="1:7" s="58" customFormat="1" ht="13.5" customHeight="1" x14ac:dyDescent="0.2">
      <c r="A1671" s="364">
        <v>2013</v>
      </c>
      <c r="B1671" s="365" t="s">
        <v>44</v>
      </c>
      <c r="C1671" s="365" t="s">
        <v>91</v>
      </c>
      <c r="D1671" s="366">
        <v>33581.81</v>
      </c>
      <c r="E1671" s="366">
        <v>44163.3</v>
      </c>
      <c r="F1671" s="367">
        <v>77745.11</v>
      </c>
      <c r="G1671" s="231"/>
    </row>
    <row r="1672" spans="1:7" s="58" customFormat="1" ht="13.5" customHeight="1" x14ac:dyDescent="0.2">
      <c r="A1672" s="254">
        <v>2013</v>
      </c>
      <c r="B1672" s="170" t="s">
        <v>45</v>
      </c>
      <c r="C1672" s="170" t="s">
        <v>91</v>
      </c>
      <c r="D1672" s="255">
        <v>32045.319999999996</v>
      </c>
      <c r="E1672" s="255">
        <v>38213.83</v>
      </c>
      <c r="F1672" s="256">
        <v>70259.149999999994</v>
      </c>
      <c r="G1672" s="231"/>
    </row>
    <row r="1673" spans="1:7" s="58" customFormat="1" ht="13.5" customHeight="1" x14ac:dyDescent="0.2">
      <c r="A1673" s="364">
        <v>2013</v>
      </c>
      <c r="B1673" s="365" t="s">
        <v>33</v>
      </c>
      <c r="C1673" s="365" t="s">
        <v>91</v>
      </c>
      <c r="D1673" s="366">
        <v>37247.149999999994</v>
      </c>
      <c r="E1673" s="366">
        <v>48979.087500000001</v>
      </c>
      <c r="F1673" s="367">
        <v>86226.237500000003</v>
      </c>
      <c r="G1673" s="231"/>
    </row>
    <row r="1674" spans="1:7" s="58" customFormat="1" ht="13.5" customHeight="1" x14ac:dyDescent="0.2">
      <c r="A1674" s="254">
        <v>2013</v>
      </c>
      <c r="B1674" s="170" t="s">
        <v>35</v>
      </c>
      <c r="C1674" s="170" t="s">
        <v>91</v>
      </c>
      <c r="D1674" s="255">
        <v>38559.239999999991</v>
      </c>
      <c r="E1674" s="255">
        <v>44020.112500000003</v>
      </c>
      <c r="F1674" s="256">
        <v>82579.352499999979</v>
      </c>
      <c r="G1674" s="231"/>
    </row>
    <row r="1675" spans="1:7" s="58" customFormat="1" ht="13.5" customHeight="1" x14ac:dyDescent="0.2">
      <c r="A1675" s="364">
        <v>2013</v>
      </c>
      <c r="B1675" s="365" t="s">
        <v>36</v>
      </c>
      <c r="C1675" s="365" t="s">
        <v>91</v>
      </c>
      <c r="D1675" s="366">
        <v>36681.97</v>
      </c>
      <c r="E1675" s="366">
        <v>42557.129500000003</v>
      </c>
      <c r="F1675" s="367">
        <v>79239.099500000011</v>
      </c>
      <c r="G1675" s="231"/>
    </row>
    <row r="1676" spans="1:7" s="58" customFormat="1" ht="13.5" customHeight="1" x14ac:dyDescent="0.2">
      <c r="A1676" s="254">
        <v>2013</v>
      </c>
      <c r="B1676" s="170" t="s">
        <v>37</v>
      </c>
      <c r="C1676" s="170" t="s">
        <v>91</v>
      </c>
      <c r="D1676" s="255">
        <v>42401.680000000008</v>
      </c>
      <c r="E1676" s="255">
        <v>51517.807500000003</v>
      </c>
      <c r="F1676" s="256">
        <v>93919.487500000003</v>
      </c>
      <c r="G1676" s="231"/>
    </row>
    <row r="1677" spans="1:7" s="58" customFormat="1" ht="13.5" customHeight="1" x14ac:dyDescent="0.2">
      <c r="A1677" s="364">
        <v>2013</v>
      </c>
      <c r="B1677" s="365" t="s">
        <v>38</v>
      </c>
      <c r="C1677" s="365" t="s">
        <v>91</v>
      </c>
      <c r="D1677" s="366">
        <v>34907.306999999986</v>
      </c>
      <c r="E1677" s="366">
        <v>42744.6325</v>
      </c>
      <c r="F1677" s="367">
        <v>77651.939499999993</v>
      </c>
      <c r="G1677" s="231"/>
    </row>
    <row r="1678" spans="1:7" s="58" customFormat="1" ht="13.5" customHeight="1" x14ac:dyDescent="0.2">
      <c r="A1678" s="254">
        <v>2013</v>
      </c>
      <c r="B1678" s="170" t="s">
        <v>39</v>
      </c>
      <c r="C1678" s="170" t="s">
        <v>91</v>
      </c>
      <c r="D1678" s="255">
        <v>46685.62000000001</v>
      </c>
      <c r="E1678" s="255">
        <v>49333.355000000003</v>
      </c>
      <c r="F1678" s="256">
        <v>96018.975000000006</v>
      </c>
      <c r="G1678" s="231"/>
    </row>
    <row r="1679" spans="1:7" s="58" customFormat="1" ht="13.5" customHeight="1" x14ac:dyDescent="0.2">
      <c r="A1679" s="364">
        <v>2013</v>
      </c>
      <c r="B1679" s="365" t="s">
        <v>40</v>
      </c>
      <c r="C1679" s="365" t="s">
        <v>91</v>
      </c>
      <c r="D1679" s="366">
        <v>44264.816999999995</v>
      </c>
      <c r="E1679" s="366">
        <v>56409.88</v>
      </c>
      <c r="F1679" s="367">
        <v>100674.69699999999</v>
      </c>
      <c r="G1679" s="231"/>
    </row>
    <row r="1680" spans="1:7" s="58" customFormat="1" ht="13.5" customHeight="1" x14ac:dyDescent="0.2">
      <c r="A1680" s="254">
        <v>2013</v>
      </c>
      <c r="B1680" s="170" t="s">
        <v>41</v>
      </c>
      <c r="C1680" s="170" t="s">
        <v>91</v>
      </c>
      <c r="D1680" s="255">
        <v>44347.75</v>
      </c>
      <c r="E1680" s="255">
        <v>49647.509999999995</v>
      </c>
      <c r="F1680" s="256">
        <v>93995.260000000009</v>
      </c>
      <c r="G1680" s="231"/>
    </row>
    <row r="1681" spans="1:7" s="58" customFormat="1" ht="13.5" customHeight="1" x14ac:dyDescent="0.2">
      <c r="A1681" s="364">
        <v>2013</v>
      </c>
      <c r="B1681" s="365" t="s">
        <v>42</v>
      </c>
      <c r="C1681" s="365" t="s">
        <v>91</v>
      </c>
      <c r="D1681" s="366">
        <v>34783.86</v>
      </c>
      <c r="E1681" s="366">
        <v>43730.331999999995</v>
      </c>
      <c r="F1681" s="367">
        <v>78514.191999999981</v>
      </c>
      <c r="G1681" s="231"/>
    </row>
    <row r="1682" spans="1:7" s="58" customFormat="1" ht="13.5" customHeight="1" x14ac:dyDescent="0.2">
      <c r="A1682" s="254">
        <v>2014</v>
      </c>
      <c r="B1682" s="170" t="s">
        <v>43</v>
      </c>
      <c r="C1682" s="170" t="s">
        <v>91</v>
      </c>
      <c r="D1682" s="255">
        <v>38275.51</v>
      </c>
      <c r="E1682" s="255">
        <v>44489.247500000005</v>
      </c>
      <c r="F1682" s="256">
        <v>82764.757500000007</v>
      </c>
      <c r="G1682" s="231"/>
    </row>
    <row r="1683" spans="1:7" s="58" customFormat="1" ht="13.5" customHeight="1" x14ac:dyDescent="0.2">
      <c r="A1683" s="364">
        <v>2014</v>
      </c>
      <c r="B1683" s="365" t="s">
        <v>44</v>
      </c>
      <c r="C1683" s="365" t="s">
        <v>91</v>
      </c>
      <c r="D1683" s="366">
        <v>47009.210000000006</v>
      </c>
      <c r="E1683" s="366">
        <v>46037.002500000017</v>
      </c>
      <c r="F1683" s="367">
        <v>93046.212500000009</v>
      </c>
      <c r="G1683" s="231"/>
    </row>
    <row r="1684" spans="1:7" s="58" customFormat="1" ht="13.5" customHeight="1" x14ac:dyDescent="0.2">
      <c r="A1684" s="254">
        <v>2014</v>
      </c>
      <c r="B1684" s="170" t="s">
        <v>45</v>
      </c>
      <c r="C1684" s="170" t="s">
        <v>91</v>
      </c>
      <c r="D1684" s="255">
        <v>47624.709000000003</v>
      </c>
      <c r="E1684" s="255">
        <v>49412.247499999998</v>
      </c>
      <c r="F1684" s="256">
        <v>97036.9565</v>
      </c>
      <c r="G1684" s="231"/>
    </row>
    <row r="1685" spans="1:7" s="58" customFormat="1" ht="13.5" customHeight="1" x14ac:dyDescent="0.2">
      <c r="A1685" s="364">
        <v>2014</v>
      </c>
      <c r="B1685" s="365" t="s">
        <v>33</v>
      </c>
      <c r="C1685" s="365" t="s">
        <v>91</v>
      </c>
      <c r="D1685" s="366">
        <v>43744.067000000003</v>
      </c>
      <c r="E1685" s="366">
        <v>46520.917000000001</v>
      </c>
      <c r="F1685" s="367">
        <v>90264.983999999997</v>
      </c>
      <c r="G1685" s="231"/>
    </row>
    <row r="1686" spans="1:7" s="58" customFormat="1" ht="13.5" customHeight="1" x14ac:dyDescent="0.2">
      <c r="A1686" s="254">
        <v>2014</v>
      </c>
      <c r="B1686" s="170" t="s">
        <v>35</v>
      </c>
      <c r="C1686" s="170" t="s">
        <v>91</v>
      </c>
      <c r="D1686" s="255">
        <v>54049.072999999989</v>
      </c>
      <c r="E1686" s="255">
        <v>53695.401000000013</v>
      </c>
      <c r="F1686" s="256">
        <v>107744.474</v>
      </c>
      <c r="G1686" s="231"/>
    </row>
    <row r="1687" spans="1:7" s="58" customFormat="1" ht="13.5" customHeight="1" x14ac:dyDescent="0.2">
      <c r="A1687" s="364">
        <v>2014</v>
      </c>
      <c r="B1687" s="365" t="s">
        <v>36</v>
      </c>
      <c r="C1687" s="365" t="s">
        <v>91</v>
      </c>
      <c r="D1687" s="366">
        <v>50605.350000000006</v>
      </c>
      <c r="E1687" s="366">
        <v>44835.23750000001</v>
      </c>
      <c r="F1687" s="367">
        <v>95440.587499999994</v>
      </c>
      <c r="G1687" s="231"/>
    </row>
    <row r="1688" spans="1:7" s="58" customFormat="1" ht="13.5" customHeight="1" x14ac:dyDescent="0.2">
      <c r="A1688" s="254">
        <v>2014</v>
      </c>
      <c r="B1688" s="170" t="s">
        <v>37</v>
      </c>
      <c r="C1688" s="170" t="s">
        <v>91</v>
      </c>
      <c r="D1688" s="255">
        <v>55239.890000000014</v>
      </c>
      <c r="E1688" s="255">
        <v>55399.336000000003</v>
      </c>
      <c r="F1688" s="256">
        <v>110639.22600000001</v>
      </c>
      <c r="G1688" s="231"/>
    </row>
    <row r="1689" spans="1:7" s="58" customFormat="1" ht="13.5" customHeight="1" x14ac:dyDescent="0.2">
      <c r="A1689" s="364">
        <v>2014</v>
      </c>
      <c r="B1689" s="365" t="s">
        <v>38</v>
      </c>
      <c r="C1689" s="365" t="s">
        <v>91</v>
      </c>
      <c r="D1689" s="366">
        <v>52761.341000000008</v>
      </c>
      <c r="E1689" s="366">
        <v>48251.457999999999</v>
      </c>
      <c r="F1689" s="367">
        <v>101012.799</v>
      </c>
      <c r="G1689" s="231"/>
    </row>
    <row r="1690" spans="1:7" s="58" customFormat="1" ht="13.5" customHeight="1" x14ac:dyDescent="0.2">
      <c r="A1690" s="254">
        <v>2014</v>
      </c>
      <c r="B1690" s="170" t="s">
        <v>39</v>
      </c>
      <c r="C1690" s="170" t="s">
        <v>91</v>
      </c>
      <c r="D1690" s="255">
        <v>55532.349999999991</v>
      </c>
      <c r="E1690" s="255">
        <v>55284.303500000009</v>
      </c>
      <c r="F1690" s="256">
        <v>110816.6535</v>
      </c>
      <c r="G1690" s="231"/>
    </row>
    <row r="1691" spans="1:7" s="58" customFormat="1" ht="13.5" customHeight="1" x14ac:dyDescent="0.2">
      <c r="A1691" s="364">
        <v>2014</v>
      </c>
      <c r="B1691" s="365" t="s">
        <v>40</v>
      </c>
      <c r="C1691" s="365" t="s">
        <v>91</v>
      </c>
      <c r="D1691" s="366">
        <v>55412.75</v>
      </c>
      <c r="E1691" s="366">
        <v>56461.186500000011</v>
      </c>
      <c r="F1691" s="367">
        <v>111873.93650000001</v>
      </c>
      <c r="G1691" s="231"/>
    </row>
    <row r="1692" spans="1:7" s="58" customFormat="1" ht="13.5" customHeight="1" x14ac:dyDescent="0.2">
      <c r="A1692" s="254">
        <v>2014</v>
      </c>
      <c r="B1692" s="170" t="s">
        <v>41</v>
      </c>
      <c r="C1692" s="170" t="s">
        <v>91</v>
      </c>
      <c r="D1692" s="255">
        <v>47921.220000000008</v>
      </c>
      <c r="E1692" s="255">
        <v>53522.14650000001</v>
      </c>
      <c r="F1692" s="256">
        <v>101443.3665</v>
      </c>
      <c r="G1692" s="231"/>
    </row>
    <row r="1693" spans="1:7" s="58" customFormat="1" ht="13.5" customHeight="1" x14ac:dyDescent="0.2">
      <c r="A1693" s="364">
        <v>2014</v>
      </c>
      <c r="B1693" s="365" t="s">
        <v>42</v>
      </c>
      <c r="C1693" s="365" t="s">
        <v>91</v>
      </c>
      <c r="D1693" s="366">
        <v>38761.030000000006</v>
      </c>
      <c r="E1693" s="366">
        <v>46623</v>
      </c>
      <c r="F1693" s="367">
        <v>85384.030000000013</v>
      </c>
      <c r="G1693" s="231"/>
    </row>
    <row r="1694" spans="1:7" s="58" customFormat="1" ht="13.5" customHeight="1" x14ac:dyDescent="0.2">
      <c r="A1694" s="254">
        <v>2015</v>
      </c>
      <c r="B1694" s="170" t="s">
        <v>43</v>
      </c>
      <c r="C1694" s="170" t="s">
        <v>91</v>
      </c>
      <c r="D1694" s="255">
        <v>38433.089999999997</v>
      </c>
      <c r="E1694" s="255">
        <v>44273.07</v>
      </c>
      <c r="F1694" s="256">
        <v>82706.159999999989</v>
      </c>
      <c r="G1694" s="231"/>
    </row>
    <row r="1695" spans="1:7" s="58" customFormat="1" ht="13.5" customHeight="1" x14ac:dyDescent="0.2">
      <c r="A1695" s="364">
        <v>2015</v>
      </c>
      <c r="B1695" s="365" t="s">
        <v>44</v>
      </c>
      <c r="C1695" s="365" t="s">
        <v>91</v>
      </c>
      <c r="D1695" s="366">
        <v>45474.140000000007</v>
      </c>
      <c r="E1695" s="366">
        <v>47604.551499999994</v>
      </c>
      <c r="F1695" s="367">
        <v>93078.691500000001</v>
      </c>
      <c r="G1695" s="231"/>
    </row>
    <row r="1696" spans="1:7" s="58" customFormat="1" ht="13.5" customHeight="1" x14ac:dyDescent="0.2">
      <c r="A1696" s="254">
        <v>2015</v>
      </c>
      <c r="B1696" s="170" t="s">
        <v>45</v>
      </c>
      <c r="C1696" s="170" t="s">
        <v>91</v>
      </c>
      <c r="D1696" s="255">
        <v>52197.321000000004</v>
      </c>
      <c r="E1696" s="255">
        <v>55187.275500000003</v>
      </c>
      <c r="F1696" s="256">
        <v>107384.5965</v>
      </c>
      <c r="G1696" s="231"/>
    </row>
    <row r="1697" spans="1:7" s="58" customFormat="1" ht="13.5" customHeight="1" x14ac:dyDescent="0.2">
      <c r="A1697" s="364">
        <v>2015</v>
      </c>
      <c r="B1697" s="365" t="s">
        <v>33</v>
      </c>
      <c r="C1697" s="365" t="s">
        <v>91</v>
      </c>
      <c r="D1697" s="366">
        <v>45186.299999999996</v>
      </c>
      <c r="E1697" s="366">
        <v>44691.967999999993</v>
      </c>
      <c r="F1697" s="367">
        <v>89878.267999999982</v>
      </c>
      <c r="G1697" s="231"/>
    </row>
    <row r="1698" spans="1:7" s="58" customFormat="1" ht="13.5" customHeight="1" x14ac:dyDescent="0.2">
      <c r="A1698" s="254">
        <v>2015</v>
      </c>
      <c r="B1698" s="170" t="s">
        <v>35</v>
      </c>
      <c r="C1698" s="170" t="s">
        <v>91</v>
      </c>
      <c r="D1698" s="255">
        <v>47867.619999999995</v>
      </c>
      <c r="E1698" s="255">
        <v>49866.174500000001</v>
      </c>
      <c r="F1698" s="256">
        <v>97733.794499999989</v>
      </c>
      <c r="G1698" s="231"/>
    </row>
    <row r="1699" spans="1:7" s="58" customFormat="1" ht="13.5" customHeight="1" x14ac:dyDescent="0.2">
      <c r="A1699" s="364">
        <v>2015</v>
      </c>
      <c r="B1699" s="365" t="s">
        <v>36</v>
      </c>
      <c r="C1699" s="365" t="s">
        <v>91</v>
      </c>
      <c r="D1699" s="366">
        <v>45345.009999999995</v>
      </c>
      <c r="E1699" s="366">
        <v>49865.242500000008</v>
      </c>
      <c r="F1699" s="367">
        <v>95210.252500000002</v>
      </c>
      <c r="G1699" s="231"/>
    </row>
    <row r="1700" spans="1:7" s="58" customFormat="1" ht="13.5" customHeight="1" x14ac:dyDescent="0.2">
      <c r="A1700" s="254">
        <v>2015</v>
      </c>
      <c r="B1700" s="170" t="s">
        <v>37</v>
      </c>
      <c r="C1700" s="170" t="s">
        <v>91</v>
      </c>
      <c r="D1700" s="255">
        <v>54870.219999999987</v>
      </c>
      <c r="E1700" s="255">
        <v>55768.676999999996</v>
      </c>
      <c r="F1700" s="256">
        <v>110638.89699999998</v>
      </c>
      <c r="G1700" s="231"/>
    </row>
    <row r="1701" spans="1:7" s="58" customFormat="1" ht="13.5" customHeight="1" x14ac:dyDescent="0.2">
      <c r="A1701" s="364">
        <v>2015</v>
      </c>
      <c r="B1701" s="365" t="s">
        <v>38</v>
      </c>
      <c r="C1701" s="365" t="s">
        <v>91</v>
      </c>
      <c r="D1701" s="366">
        <v>48850.740000000005</v>
      </c>
      <c r="E1701" s="366">
        <v>54942.931500000006</v>
      </c>
      <c r="F1701" s="367">
        <v>103793.67150000001</v>
      </c>
      <c r="G1701" s="231"/>
    </row>
    <row r="1702" spans="1:7" s="58" customFormat="1" ht="13.5" customHeight="1" x14ac:dyDescent="0.2">
      <c r="A1702" s="254">
        <v>2015</v>
      </c>
      <c r="B1702" s="170" t="s">
        <v>39</v>
      </c>
      <c r="C1702" s="170" t="s">
        <v>91</v>
      </c>
      <c r="D1702" s="255">
        <v>46040.529999999992</v>
      </c>
      <c r="E1702" s="255">
        <v>59033.884499999993</v>
      </c>
      <c r="F1702" s="256">
        <v>105074.41449999998</v>
      </c>
      <c r="G1702" s="231"/>
    </row>
    <row r="1703" spans="1:7" s="58" customFormat="1" ht="13.5" customHeight="1" x14ac:dyDescent="0.2">
      <c r="A1703" s="364">
        <v>2015</v>
      </c>
      <c r="B1703" s="365" t="s">
        <v>40</v>
      </c>
      <c r="C1703" s="365" t="s">
        <v>91</v>
      </c>
      <c r="D1703" s="366">
        <v>48577.619999999988</v>
      </c>
      <c r="E1703" s="366">
        <v>62976.223500000007</v>
      </c>
      <c r="F1703" s="367">
        <v>111553.8435</v>
      </c>
      <c r="G1703" s="231"/>
    </row>
    <row r="1704" spans="1:7" s="58" customFormat="1" ht="13.5" customHeight="1" x14ac:dyDescent="0.2">
      <c r="A1704" s="254">
        <v>2015</v>
      </c>
      <c r="B1704" s="170" t="s">
        <v>41</v>
      </c>
      <c r="C1704" s="170" t="s">
        <v>91</v>
      </c>
      <c r="D1704" s="255">
        <v>47666.229999999996</v>
      </c>
      <c r="E1704" s="255">
        <v>55683.307500000003</v>
      </c>
      <c r="F1704" s="256">
        <v>103349.53750000001</v>
      </c>
      <c r="G1704" s="231"/>
    </row>
    <row r="1705" spans="1:7" s="58" customFormat="1" ht="13.5" customHeight="1" x14ac:dyDescent="0.2">
      <c r="A1705" s="364">
        <v>2015</v>
      </c>
      <c r="B1705" s="365" t="s">
        <v>42</v>
      </c>
      <c r="C1705" s="365" t="s">
        <v>91</v>
      </c>
      <c r="D1705" s="366">
        <v>39254.330000000009</v>
      </c>
      <c r="E1705" s="366">
        <v>57534.137499999997</v>
      </c>
      <c r="F1705" s="367">
        <v>96788.467500000013</v>
      </c>
      <c r="G1705" s="231"/>
    </row>
    <row r="1706" spans="1:7" s="58" customFormat="1" ht="13.5" customHeight="1" x14ac:dyDescent="0.2">
      <c r="A1706" s="254">
        <v>2016</v>
      </c>
      <c r="B1706" s="170" t="s">
        <v>43</v>
      </c>
      <c r="C1706" s="170" t="s">
        <v>91</v>
      </c>
      <c r="D1706" s="255">
        <v>34226.293269524518</v>
      </c>
      <c r="E1706" s="255">
        <v>42008.928230475467</v>
      </c>
      <c r="F1706" s="256">
        <v>76235.2215</v>
      </c>
      <c r="G1706" s="231"/>
    </row>
    <row r="1707" spans="1:7" s="58" customFormat="1" ht="13.5" customHeight="1" x14ac:dyDescent="0.2">
      <c r="A1707" s="364">
        <v>2016</v>
      </c>
      <c r="B1707" s="365" t="s">
        <v>44</v>
      </c>
      <c r="C1707" s="365" t="s">
        <v>91</v>
      </c>
      <c r="D1707" s="366">
        <v>43617.749999999985</v>
      </c>
      <c r="E1707" s="366">
        <v>53493.488000000005</v>
      </c>
      <c r="F1707" s="367">
        <v>97111.237999999983</v>
      </c>
      <c r="G1707" s="231"/>
    </row>
    <row r="1708" spans="1:7" s="58" customFormat="1" ht="13.5" customHeight="1" x14ac:dyDescent="0.2">
      <c r="A1708" s="254">
        <v>2016</v>
      </c>
      <c r="B1708" s="170" t="s">
        <v>45</v>
      </c>
      <c r="C1708" s="170" t="s">
        <v>91</v>
      </c>
      <c r="D1708" s="255">
        <v>39608.679999999993</v>
      </c>
      <c r="E1708" s="255">
        <v>49159.269500000009</v>
      </c>
      <c r="F1708" s="256">
        <v>88767.949500000002</v>
      </c>
      <c r="G1708" s="231"/>
    </row>
    <row r="1709" spans="1:7" s="58" customFormat="1" ht="13.5" customHeight="1" x14ac:dyDescent="0.2">
      <c r="A1709" s="364">
        <v>2016</v>
      </c>
      <c r="B1709" s="365" t="s">
        <v>33</v>
      </c>
      <c r="C1709" s="365" t="s">
        <v>91</v>
      </c>
      <c r="D1709" s="366">
        <v>43125.19</v>
      </c>
      <c r="E1709" s="366">
        <v>48653.972499999996</v>
      </c>
      <c r="F1709" s="367">
        <v>91779.162499999991</v>
      </c>
      <c r="G1709" s="231"/>
    </row>
    <row r="1710" spans="1:7" s="58" customFormat="1" ht="13.5" customHeight="1" x14ac:dyDescent="0.2">
      <c r="A1710" s="254">
        <v>2016</v>
      </c>
      <c r="B1710" s="170" t="s">
        <v>35</v>
      </c>
      <c r="C1710" s="170" t="s">
        <v>91</v>
      </c>
      <c r="D1710" s="255">
        <v>40993.11</v>
      </c>
      <c r="E1710" s="255">
        <v>48546.837000000007</v>
      </c>
      <c r="F1710" s="256">
        <v>89539.947</v>
      </c>
      <c r="G1710" s="231"/>
    </row>
    <row r="1711" spans="1:7" s="58" customFormat="1" ht="13.5" customHeight="1" x14ac:dyDescent="0.2">
      <c r="A1711" s="364">
        <v>2016</v>
      </c>
      <c r="B1711" s="365" t="s">
        <v>36</v>
      </c>
      <c r="C1711" s="365" t="s">
        <v>91</v>
      </c>
      <c r="D1711" s="366">
        <v>42356.54000000003</v>
      </c>
      <c r="E1711" s="366">
        <v>47045.440499999997</v>
      </c>
      <c r="F1711" s="367">
        <v>89401.980500000034</v>
      </c>
      <c r="G1711" s="231"/>
    </row>
    <row r="1712" spans="1:7" s="58" customFormat="1" ht="13.5" customHeight="1" x14ac:dyDescent="0.2">
      <c r="A1712" s="254">
        <v>2016</v>
      </c>
      <c r="B1712" s="170" t="s">
        <v>37</v>
      </c>
      <c r="C1712" s="170" t="s">
        <v>91</v>
      </c>
      <c r="D1712" s="255">
        <v>38728.319999999992</v>
      </c>
      <c r="E1712" s="255">
        <v>46545.633499999996</v>
      </c>
      <c r="F1712" s="256">
        <v>85273.953500000003</v>
      </c>
      <c r="G1712" s="231"/>
    </row>
    <row r="1713" spans="1:7" s="58" customFormat="1" ht="13.5" customHeight="1" x14ac:dyDescent="0.2">
      <c r="A1713" s="364">
        <v>2016</v>
      </c>
      <c r="B1713" s="365" t="s">
        <v>38</v>
      </c>
      <c r="C1713" s="365" t="s">
        <v>91</v>
      </c>
      <c r="D1713" s="366">
        <v>46198.7</v>
      </c>
      <c r="E1713" s="366">
        <v>55162.272000000012</v>
      </c>
      <c r="F1713" s="367">
        <v>101360.97200000001</v>
      </c>
      <c r="G1713" s="231"/>
    </row>
    <row r="1714" spans="1:7" s="58" customFormat="1" ht="13.5" customHeight="1" x14ac:dyDescent="0.2">
      <c r="A1714" s="254">
        <v>2016</v>
      </c>
      <c r="B1714" s="170" t="s">
        <v>39</v>
      </c>
      <c r="C1714" s="170" t="s">
        <v>91</v>
      </c>
      <c r="D1714" s="255">
        <v>43910.289999999986</v>
      </c>
      <c r="E1714" s="255">
        <v>49043.222000000002</v>
      </c>
      <c r="F1714" s="256">
        <v>92953.512000000002</v>
      </c>
      <c r="G1714" s="231"/>
    </row>
    <row r="1715" spans="1:7" s="58" customFormat="1" ht="13.5" customHeight="1" x14ac:dyDescent="0.2">
      <c r="A1715" s="364">
        <v>2016</v>
      </c>
      <c r="B1715" s="365" t="s">
        <v>40</v>
      </c>
      <c r="C1715" s="365" t="s">
        <v>91</v>
      </c>
      <c r="D1715" s="366">
        <v>45024.53</v>
      </c>
      <c r="E1715" s="366">
        <v>44693.671500000004</v>
      </c>
      <c r="F1715" s="367">
        <v>89718.20150000001</v>
      </c>
      <c r="G1715" s="231"/>
    </row>
    <row r="1716" spans="1:7" s="58" customFormat="1" ht="13.5" customHeight="1" x14ac:dyDescent="0.2">
      <c r="A1716" s="254">
        <v>2016</v>
      </c>
      <c r="B1716" s="170" t="s">
        <v>41</v>
      </c>
      <c r="C1716" s="170" t="s">
        <v>91</v>
      </c>
      <c r="D1716" s="255">
        <v>40617.449999999997</v>
      </c>
      <c r="E1716" s="255">
        <v>45483.567500000005</v>
      </c>
      <c r="F1716" s="256">
        <v>86101.017500000002</v>
      </c>
      <c r="G1716" s="231"/>
    </row>
    <row r="1717" spans="1:7" s="58" customFormat="1" ht="13.5" customHeight="1" x14ac:dyDescent="0.2">
      <c r="A1717" s="364">
        <v>2016</v>
      </c>
      <c r="B1717" s="365" t="s">
        <v>42</v>
      </c>
      <c r="C1717" s="365" t="s">
        <v>91</v>
      </c>
      <c r="D1717" s="366">
        <v>36513.169999999991</v>
      </c>
      <c r="E1717" s="366">
        <v>48815.146000000001</v>
      </c>
      <c r="F1717" s="367">
        <v>85328.315999999977</v>
      </c>
      <c r="G1717" s="231"/>
    </row>
    <row r="1718" spans="1:7" s="58" customFormat="1" ht="13.5" customHeight="1" x14ac:dyDescent="0.2">
      <c r="A1718" s="254">
        <v>2017</v>
      </c>
      <c r="B1718" s="170" t="s">
        <v>43</v>
      </c>
      <c r="C1718" s="170" t="s">
        <v>91</v>
      </c>
      <c r="D1718" s="255">
        <v>38998.509999999995</v>
      </c>
      <c r="E1718" s="255">
        <v>41881.715499999998</v>
      </c>
      <c r="F1718" s="256">
        <v>80880.2255</v>
      </c>
      <c r="G1718" s="231"/>
    </row>
    <row r="1719" spans="1:7" s="58" customFormat="1" ht="13.5" customHeight="1" x14ac:dyDescent="0.2">
      <c r="A1719" s="364">
        <v>2017</v>
      </c>
      <c r="B1719" s="365" t="s">
        <v>44</v>
      </c>
      <c r="C1719" s="365" t="s">
        <v>91</v>
      </c>
      <c r="D1719" s="366">
        <v>50341.029999999992</v>
      </c>
      <c r="E1719" s="366">
        <v>47249.127499999995</v>
      </c>
      <c r="F1719" s="367">
        <v>97590.157499999987</v>
      </c>
      <c r="G1719" s="231"/>
    </row>
    <row r="1720" spans="1:7" s="58" customFormat="1" ht="13.5" customHeight="1" x14ac:dyDescent="0.2">
      <c r="A1720" s="254">
        <v>2017</v>
      </c>
      <c r="B1720" s="170" t="s">
        <v>45</v>
      </c>
      <c r="C1720" s="170" t="s">
        <v>91</v>
      </c>
      <c r="D1720" s="255">
        <v>51279.86</v>
      </c>
      <c r="E1720" s="255">
        <v>48482.958000000006</v>
      </c>
      <c r="F1720" s="256">
        <v>99762.818000000014</v>
      </c>
      <c r="G1720" s="231"/>
    </row>
    <row r="1721" spans="1:7" s="58" customFormat="1" ht="13.5" customHeight="1" x14ac:dyDescent="0.2">
      <c r="A1721" s="364">
        <v>2017</v>
      </c>
      <c r="B1721" s="365" t="s">
        <v>33</v>
      </c>
      <c r="C1721" s="365" t="s">
        <v>91</v>
      </c>
      <c r="D1721" s="366">
        <v>42802.62</v>
      </c>
      <c r="E1721" s="366">
        <v>38721.646999999997</v>
      </c>
      <c r="F1721" s="367">
        <v>81524.267000000007</v>
      </c>
      <c r="G1721" s="231"/>
    </row>
    <row r="1722" spans="1:7" s="58" customFormat="1" ht="13.5" customHeight="1" x14ac:dyDescent="0.2">
      <c r="A1722" s="254">
        <v>2017</v>
      </c>
      <c r="B1722" s="170" t="s">
        <v>35</v>
      </c>
      <c r="C1722" s="170" t="s">
        <v>91</v>
      </c>
      <c r="D1722" s="255">
        <v>44600.63</v>
      </c>
      <c r="E1722" s="255">
        <v>45693.100000000006</v>
      </c>
      <c r="F1722" s="256">
        <v>90293.729999999981</v>
      </c>
      <c r="G1722" s="231"/>
    </row>
    <row r="1723" spans="1:7" s="58" customFormat="1" ht="13.5" customHeight="1" x14ac:dyDescent="0.2">
      <c r="A1723" s="364">
        <v>2017</v>
      </c>
      <c r="B1723" s="365" t="s">
        <v>36</v>
      </c>
      <c r="C1723" s="365" t="s">
        <v>91</v>
      </c>
      <c r="D1723" s="366">
        <v>42960.76</v>
      </c>
      <c r="E1723" s="366">
        <v>46991.54</v>
      </c>
      <c r="F1723" s="367">
        <v>89952.299999999988</v>
      </c>
      <c r="G1723" s="231"/>
    </row>
    <row r="1724" spans="1:7" s="58" customFormat="1" ht="13.5" customHeight="1" x14ac:dyDescent="0.2">
      <c r="A1724" s="254">
        <v>2017</v>
      </c>
      <c r="B1724" s="170" t="s">
        <v>37</v>
      </c>
      <c r="C1724" s="170" t="s">
        <v>91</v>
      </c>
      <c r="D1724" s="255">
        <v>41819.4</v>
      </c>
      <c r="E1724" s="255">
        <v>49314.15</v>
      </c>
      <c r="F1724" s="256">
        <v>91133.55</v>
      </c>
      <c r="G1724" s="231"/>
    </row>
    <row r="1725" spans="1:7" s="58" customFormat="1" ht="13.5" customHeight="1" x14ac:dyDescent="0.2">
      <c r="A1725" s="364">
        <v>2017</v>
      </c>
      <c r="B1725" s="365" t="s">
        <v>38</v>
      </c>
      <c r="C1725" s="365" t="s">
        <v>91</v>
      </c>
      <c r="D1725" s="366">
        <v>43947.08</v>
      </c>
      <c r="E1725" s="366">
        <v>47080.245999999999</v>
      </c>
      <c r="F1725" s="367">
        <v>91027.325999999986</v>
      </c>
      <c r="G1725" s="231"/>
    </row>
    <row r="1726" spans="1:7" s="58" customFormat="1" ht="13.5" customHeight="1" x14ac:dyDescent="0.2">
      <c r="A1726" s="254">
        <v>2017</v>
      </c>
      <c r="B1726" s="170" t="s">
        <v>39</v>
      </c>
      <c r="C1726" s="170" t="s">
        <v>91</v>
      </c>
      <c r="D1726" s="255">
        <v>45223.824999999997</v>
      </c>
      <c r="E1726" s="255">
        <v>49520.387000000002</v>
      </c>
      <c r="F1726" s="256">
        <v>94744.212</v>
      </c>
      <c r="G1726" s="231"/>
    </row>
    <row r="1727" spans="1:7" s="58" customFormat="1" ht="13.5" customHeight="1" x14ac:dyDescent="0.2">
      <c r="A1727" s="364">
        <v>2017</v>
      </c>
      <c r="B1727" s="365" t="s">
        <v>40</v>
      </c>
      <c r="C1727" s="365" t="s">
        <v>91</v>
      </c>
      <c r="D1727" s="366">
        <v>41921.960000000006</v>
      </c>
      <c r="E1727" s="366">
        <v>46060.414499999999</v>
      </c>
      <c r="F1727" s="367">
        <v>87982.374500000005</v>
      </c>
      <c r="G1727" s="231"/>
    </row>
    <row r="1728" spans="1:7" s="58" customFormat="1" ht="13.5" customHeight="1" x14ac:dyDescent="0.2">
      <c r="A1728" s="254">
        <v>2017</v>
      </c>
      <c r="B1728" s="170" t="s">
        <v>41</v>
      </c>
      <c r="C1728" s="170" t="s">
        <v>91</v>
      </c>
      <c r="D1728" s="255">
        <v>38956.78</v>
      </c>
      <c r="E1728" s="255">
        <v>47395.190499999997</v>
      </c>
      <c r="F1728" s="256">
        <v>86351.970499999996</v>
      </c>
      <c r="G1728" s="231"/>
    </row>
    <row r="1729" spans="1:7" s="58" customFormat="1" ht="13.5" customHeight="1" x14ac:dyDescent="0.2">
      <c r="A1729" s="364">
        <v>2017</v>
      </c>
      <c r="B1729" s="365" t="s">
        <v>42</v>
      </c>
      <c r="C1729" s="365" t="s">
        <v>91</v>
      </c>
      <c r="D1729" s="366">
        <v>34777.205999999998</v>
      </c>
      <c r="E1729" s="366">
        <v>41415.108</v>
      </c>
      <c r="F1729" s="367">
        <v>76192.313999999998</v>
      </c>
      <c r="G1729" s="231"/>
    </row>
    <row r="1730" spans="1:7" s="58" customFormat="1" ht="13.5" customHeight="1" x14ac:dyDescent="0.2">
      <c r="A1730" s="254">
        <v>2018</v>
      </c>
      <c r="B1730" s="170" t="s">
        <v>43</v>
      </c>
      <c r="C1730" s="170" t="s">
        <v>91</v>
      </c>
      <c r="D1730" s="255">
        <v>36124.129999999997</v>
      </c>
      <c r="E1730" s="255">
        <v>41745.909499999994</v>
      </c>
      <c r="F1730" s="256">
        <v>77870.039499999999</v>
      </c>
      <c r="G1730" s="231"/>
    </row>
    <row r="1731" spans="1:7" s="58" customFormat="1" ht="13.5" customHeight="1" x14ac:dyDescent="0.2">
      <c r="A1731" s="364">
        <v>2018</v>
      </c>
      <c r="B1731" s="365" t="s">
        <v>44</v>
      </c>
      <c r="C1731" s="365" t="s">
        <v>91</v>
      </c>
      <c r="D1731" s="366">
        <v>42170.65</v>
      </c>
      <c r="E1731" s="366">
        <v>43331.854499999994</v>
      </c>
      <c r="F1731" s="367">
        <v>85502.504499999995</v>
      </c>
      <c r="G1731" s="231"/>
    </row>
    <row r="1732" spans="1:7" s="58" customFormat="1" ht="13.5" customHeight="1" x14ac:dyDescent="0.2">
      <c r="A1732" s="254">
        <v>2018</v>
      </c>
      <c r="B1732" s="170" t="s">
        <v>45</v>
      </c>
      <c r="C1732" s="170" t="s">
        <v>91</v>
      </c>
      <c r="D1732" s="255">
        <v>40171.64</v>
      </c>
      <c r="E1732" s="255">
        <v>43645.953000000001</v>
      </c>
      <c r="F1732" s="256">
        <v>83817.593000000008</v>
      </c>
      <c r="G1732" s="231"/>
    </row>
    <row r="1733" spans="1:7" s="58" customFormat="1" ht="13.5" customHeight="1" x14ac:dyDescent="0.2">
      <c r="A1733" s="364">
        <v>2018</v>
      </c>
      <c r="B1733" s="365" t="s">
        <v>33</v>
      </c>
      <c r="C1733" s="365" t="s">
        <v>91</v>
      </c>
      <c r="D1733" s="366">
        <v>40270.759999999995</v>
      </c>
      <c r="E1733" s="366">
        <v>45236.563999999998</v>
      </c>
      <c r="F1733" s="367">
        <v>85507.323999999993</v>
      </c>
      <c r="G1733" s="231"/>
    </row>
    <row r="1734" spans="1:7" s="58" customFormat="1" ht="13.5" customHeight="1" x14ac:dyDescent="0.2">
      <c r="A1734" s="254">
        <v>2018</v>
      </c>
      <c r="B1734" s="170" t="s">
        <v>35</v>
      </c>
      <c r="C1734" s="170" t="s">
        <v>91</v>
      </c>
      <c r="D1734" s="255">
        <v>43560.939999999995</v>
      </c>
      <c r="E1734" s="255">
        <v>45121.369333333336</v>
      </c>
      <c r="F1734" s="256">
        <v>88682.309333333324</v>
      </c>
      <c r="G1734" s="231"/>
    </row>
    <row r="1735" spans="1:7" s="58" customFormat="1" ht="13.5" customHeight="1" x14ac:dyDescent="0.2">
      <c r="A1735" s="364">
        <v>2018</v>
      </c>
      <c r="B1735" s="365" t="s">
        <v>36</v>
      </c>
      <c r="C1735" s="365" t="s">
        <v>91</v>
      </c>
      <c r="D1735" s="366">
        <v>37924.815999999999</v>
      </c>
      <c r="E1735" s="366">
        <v>41915.193111111104</v>
      </c>
      <c r="F1735" s="367">
        <v>79840.009111111111</v>
      </c>
      <c r="G1735" s="231"/>
    </row>
    <row r="1736" spans="1:7" s="58" customFormat="1" ht="13.5" customHeight="1" x14ac:dyDescent="0.2">
      <c r="A1736" s="254">
        <v>2018</v>
      </c>
      <c r="B1736" s="170" t="s">
        <v>37</v>
      </c>
      <c r="C1736" s="170" t="s">
        <v>91</v>
      </c>
      <c r="D1736" s="255">
        <v>38003.919999999998</v>
      </c>
      <c r="E1736" s="255">
        <v>45100.987000000001</v>
      </c>
      <c r="F1736" s="256">
        <v>83104.906999999992</v>
      </c>
      <c r="G1736" s="231"/>
    </row>
    <row r="1737" spans="1:7" s="58" customFormat="1" ht="13.5" customHeight="1" x14ac:dyDescent="0.2">
      <c r="A1737" s="364">
        <v>2018</v>
      </c>
      <c r="B1737" s="365" t="s">
        <v>38</v>
      </c>
      <c r="C1737" s="365" t="s">
        <v>91</v>
      </c>
      <c r="D1737" s="366">
        <v>40967.69</v>
      </c>
      <c r="E1737" s="366">
        <v>49777.796999999999</v>
      </c>
      <c r="F1737" s="367">
        <v>90745.487000000008</v>
      </c>
      <c r="G1737" s="231"/>
    </row>
    <row r="1738" spans="1:7" s="58" customFormat="1" ht="13.5" customHeight="1" x14ac:dyDescent="0.2">
      <c r="A1738" s="254">
        <v>2018</v>
      </c>
      <c r="B1738" s="170" t="s">
        <v>39</v>
      </c>
      <c r="C1738" s="170" t="s">
        <v>91</v>
      </c>
      <c r="D1738" s="255">
        <v>40211.749999999985</v>
      </c>
      <c r="E1738" s="255">
        <v>47604.855500000005</v>
      </c>
      <c r="F1738" s="256">
        <v>87816.605499999991</v>
      </c>
      <c r="G1738" s="231"/>
    </row>
    <row r="1739" spans="1:7" s="58" customFormat="1" ht="13.5" customHeight="1" x14ac:dyDescent="0.2">
      <c r="A1739" s="364">
        <v>2018</v>
      </c>
      <c r="B1739" s="365" t="s">
        <v>40</v>
      </c>
      <c r="C1739" s="365" t="s">
        <v>91</v>
      </c>
      <c r="D1739" s="366">
        <v>42767.749999999993</v>
      </c>
      <c r="E1739" s="366">
        <v>51864.284</v>
      </c>
      <c r="F1739" s="367">
        <v>94632.034</v>
      </c>
      <c r="G1739" s="231"/>
    </row>
    <row r="1740" spans="1:7" s="58" customFormat="1" ht="13.5" customHeight="1" x14ac:dyDescent="0.2">
      <c r="A1740" s="254">
        <v>2018</v>
      </c>
      <c r="B1740" s="170" t="s">
        <v>41</v>
      </c>
      <c r="C1740" s="170" t="s">
        <v>91</v>
      </c>
      <c r="D1740" s="255">
        <v>39237.300000000003</v>
      </c>
      <c r="E1740" s="255">
        <v>47526.866499999996</v>
      </c>
      <c r="F1740" s="256">
        <v>86764.166500000007</v>
      </c>
      <c r="G1740" s="231"/>
    </row>
    <row r="1741" spans="1:7" s="58" customFormat="1" ht="13.5" customHeight="1" x14ac:dyDescent="0.2">
      <c r="A1741" s="364">
        <v>2018</v>
      </c>
      <c r="B1741" s="365" t="s">
        <v>42</v>
      </c>
      <c r="C1741" s="365" t="s">
        <v>91</v>
      </c>
      <c r="D1741" s="366">
        <v>32115.360000000001</v>
      </c>
      <c r="E1741" s="366">
        <v>42060.335000000006</v>
      </c>
      <c r="F1741" s="367">
        <v>74175.695000000007</v>
      </c>
      <c r="G1741" s="231"/>
    </row>
    <row r="1742" spans="1:7" s="58" customFormat="1" ht="13.5" customHeight="1" x14ac:dyDescent="0.2">
      <c r="A1742" s="254">
        <v>2019</v>
      </c>
      <c r="B1742" s="170" t="s">
        <v>43</v>
      </c>
      <c r="C1742" s="170" t="s">
        <v>91</v>
      </c>
      <c r="D1742" s="255">
        <v>33382.277999999998</v>
      </c>
      <c r="E1742" s="255">
        <v>40705.577499999992</v>
      </c>
      <c r="F1742" s="256">
        <v>74087.855500000005</v>
      </c>
      <c r="G1742" s="231"/>
    </row>
    <row r="1743" spans="1:7" s="58" customFormat="1" ht="13.5" customHeight="1" x14ac:dyDescent="0.2">
      <c r="A1743" s="364">
        <v>2019</v>
      </c>
      <c r="B1743" s="365" t="s">
        <v>44</v>
      </c>
      <c r="C1743" s="365" t="s">
        <v>91</v>
      </c>
      <c r="D1743" s="366">
        <v>38312.749999999993</v>
      </c>
      <c r="E1743" s="366">
        <v>42105.866000000009</v>
      </c>
      <c r="F1743" s="367">
        <v>80418.615999999995</v>
      </c>
      <c r="G1743" s="231"/>
    </row>
    <row r="1744" spans="1:7" s="58" customFormat="1" ht="13.5" customHeight="1" x14ac:dyDescent="0.2">
      <c r="A1744" s="254">
        <v>2019</v>
      </c>
      <c r="B1744" s="170" t="s">
        <v>45</v>
      </c>
      <c r="C1744" s="170" t="s">
        <v>91</v>
      </c>
      <c r="D1744" s="255">
        <v>38904.99</v>
      </c>
      <c r="E1744" s="255">
        <v>46347.193499999994</v>
      </c>
      <c r="F1744" s="256">
        <v>85252.183499999999</v>
      </c>
      <c r="G1744" s="231"/>
    </row>
    <row r="1745" spans="1:7" s="58" customFormat="1" ht="13.5" customHeight="1" x14ac:dyDescent="0.2">
      <c r="A1745" s="364">
        <v>2019</v>
      </c>
      <c r="B1745" s="365" t="s">
        <v>33</v>
      </c>
      <c r="C1745" s="365" t="s">
        <v>91</v>
      </c>
      <c r="D1745" s="366">
        <v>35132.920000000006</v>
      </c>
      <c r="E1745" s="366">
        <v>40866.368000000002</v>
      </c>
      <c r="F1745" s="367">
        <v>75999.288</v>
      </c>
      <c r="G1745" s="231"/>
    </row>
    <row r="1746" spans="1:7" s="58" customFormat="1" ht="13.5" customHeight="1" x14ac:dyDescent="0.2">
      <c r="A1746" s="254">
        <v>2019</v>
      </c>
      <c r="B1746" s="170" t="s">
        <v>35</v>
      </c>
      <c r="C1746" s="170" t="s">
        <v>91</v>
      </c>
      <c r="D1746" s="255">
        <v>36951.449999999997</v>
      </c>
      <c r="E1746" s="255">
        <v>46969.627000000008</v>
      </c>
      <c r="F1746" s="256">
        <v>83921.077000000005</v>
      </c>
      <c r="G1746" s="231"/>
    </row>
    <row r="1747" spans="1:7" s="58" customFormat="1" ht="13.5" customHeight="1" x14ac:dyDescent="0.2">
      <c r="A1747" s="364">
        <v>2019</v>
      </c>
      <c r="B1747" s="365" t="s">
        <v>36</v>
      </c>
      <c r="C1747" s="365" t="s">
        <v>91</v>
      </c>
      <c r="D1747" s="366">
        <v>31938.93</v>
      </c>
      <c r="E1747" s="366">
        <v>41865.724000000002</v>
      </c>
      <c r="F1747" s="367">
        <v>73804.653999999995</v>
      </c>
      <c r="G1747" s="231"/>
    </row>
    <row r="1748" spans="1:7" s="58" customFormat="1" ht="13.5" customHeight="1" x14ac:dyDescent="0.2">
      <c r="A1748" s="254">
        <v>2019</v>
      </c>
      <c r="B1748" s="170" t="s">
        <v>37</v>
      </c>
      <c r="C1748" s="170" t="s">
        <v>91</v>
      </c>
      <c r="D1748" s="255">
        <v>40357.295000000006</v>
      </c>
      <c r="E1748" s="255">
        <v>50544.229999999996</v>
      </c>
      <c r="F1748" s="256">
        <v>90901.525000000009</v>
      </c>
      <c r="G1748" s="231"/>
    </row>
    <row r="1749" spans="1:7" s="58" customFormat="1" ht="13.5" customHeight="1" x14ac:dyDescent="0.2">
      <c r="A1749" s="364">
        <v>2019</v>
      </c>
      <c r="B1749" s="365" t="s">
        <v>38</v>
      </c>
      <c r="C1749" s="365" t="s">
        <v>91</v>
      </c>
      <c r="D1749" s="366">
        <v>40891.709999999992</v>
      </c>
      <c r="E1749" s="366">
        <v>49444.695</v>
      </c>
      <c r="F1749" s="367">
        <v>90336.404999999999</v>
      </c>
      <c r="G1749" s="231"/>
    </row>
    <row r="1750" spans="1:7" s="58" customFormat="1" ht="13.5" customHeight="1" x14ac:dyDescent="0.2">
      <c r="A1750" s="254">
        <v>2019</v>
      </c>
      <c r="B1750" s="170" t="s">
        <v>39</v>
      </c>
      <c r="C1750" s="170" t="s">
        <v>91</v>
      </c>
      <c r="D1750" s="255">
        <v>40432.67</v>
      </c>
      <c r="E1750" s="255">
        <v>50958.549499999994</v>
      </c>
      <c r="F1750" s="256">
        <v>91391.219499999992</v>
      </c>
      <c r="G1750" s="231"/>
    </row>
    <row r="1751" spans="1:7" s="58" customFormat="1" ht="13.5" customHeight="1" x14ac:dyDescent="0.2">
      <c r="A1751" s="364">
        <v>2019</v>
      </c>
      <c r="B1751" s="365" t="s">
        <v>40</v>
      </c>
      <c r="C1751" s="365" t="s">
        <v>91</v>
      </c>
      <c r="D1751" s="366">
        <v>40358.392999999989</v>
      </c>
      <c r="E1751" s="366">
        <v>52491.376499999998</v>
      </c>
      <c r="F1751" s="367">
        <v>92849.769499999995</v>
      </c>
      <c r="G1751" s="231"/>
    </row>
    <row r="1752" spans="1:7" s="58" customFormat="1" ht="13.5" customHeight="1" x14ac:dyDescent="0.2">
      <c r="A1752" s="254">
        <v>2019</v>
      </c>
      <c r="B1752" s="170" t="s">
        <v>41</v>
      </c>
      <c r="C1752" s="170" t="s">
        <v>91</v>
      </c>
      <c r="D1752" s="255">
        <v>37937.219999999994</v>
      </c>
      <c r="E1752" s="255">
        <v>52413.250999999997</v>
      </c>
      <c r="F1752" s="256">
        <v>90350.47099999999</v>
      </c>
      <c r="G1752" s="231"/>
    </row>
    <row r="1753" spans="1:7" s="58" customFormat="1" ht="13.5" customHeight="1" x14ac:dyDescent="0.2">
      <c r="A1753" s="364">
        <v>2019</v>
      </c>
      <c r="B1753" s="365" t="s">
        <v>42</v>
      </c>
      <c r="C1753" s="365" t="s">
        <v>91</v>
      </c>
      <c r="D1753" s="366">
        <v>32826.94</v>
      </c>
      <c r="E1753" s="366">
        <v>50044.170999999995</v>
      </c>
      <c r="F1753" s="367">
        <v>82871.11099999999</v>
      </c>
      <c r="G1753" s="231"/>
    </row>
    <row r="1754" spans="1:7" s="58" customFormat="1" ht="13.5" customHeight="1" x14ac:dyDescent="0.2">
      <c r="A1754" s="254">
        <v>2020</v>
      </c>
      <c r="B1754" s="170" t="s">
        <v>43</v>
      </c>
      <c r="C1754" s="170" t="s">
        <v>91</v>
      </c>
      <c r="D1754" s="255">
        <v>31433.62</v>
      </c>
      <c r="E1754" s="255">
        <v>44692.138999999996</v>
      </c>
      <c r="F1754" s="256">
        <v>76125.759000000005</v>
      </c>
      <c r="G1754" s="231"/>
    </row>
    <row r="1755" spans="1:7" s="58" customFormat="1" ht="13.5" customHeight="1" x14ac:dyDescent="0.2">
      <c r="A1755" s="364">
        <v>2020</v>
      </c>
      <c r="B1755" s="365" t="s">
        <v>44</v>
      </c>
      <c r="C1755" s="365" t="s">
        <v>91</v>
      </c>
      <c r="D1755" s="366">
        <v>37150.590000000004</v>
      </c>
      <c r="E1755" s="366">
        <v>42269.922499999993</v>
      </c>
      <c r="F1755" s="367">
        <v>79420.512499999983</v>
      </c>
      <c r="G1755" s="231"/>
    </row>
    <row r="1756" spans="1:7" s="58" customFormat="1" ht="13.5" customHeight="1" x14ac:dyDescent="0.2">
      <c r="A1756" s="254">
        <v>2020</v>
      </c>
      <c r="B1756" s="170" t="s">
        <v>45</v>
      </c>
      <c r="C1756" s="170" t="s">
        <v>91</v>
      </c>
      <c r="D1756" s="255">
        <v>24666.699999999997</v>
      </c>
      <c r="E1756" s="255">
        <v>29002.851999999999</v>
      </c>
      <c r="F1756" s="256">
        <v>53669.551999999989</v>
      </c>
      <c r="G1756" s="231"/>
    </row>
    <row r="1757" spans="1:7" s="58" customFormat="1" ht="13.5" customHeight="1" x14ac:dyDescent="0.2">
      <c r="A1757" s="364">
        <v>2020</v>
      </c>
      <c r="B1757" s="365" t="s">
        <v>33</v>
      </c>
      <c r="C1757" s="365" t="s">
        <v>91</v>
      </c>
      <c r="D1757" s="366">
        <v>743.21</v>
      </c>
      <c r="E1757" s="366">
        <v>7874.1444999999994</v>
      </c>
      <c r="F1757" s="367">
        <v>8617.3544999999995</v>
      </c>
      <c r="G1757" s="231"/>
    </row>
    <row r="1758" spans="1:7" s="58" customFormat="1" ht="13.5" customHeight="1" x14ac:dyDescent="0.2">
      <c r="A1758" s="254">
        <v>2020</v>
      </c>
      <c r="B1758" s="170" t="s">
        <v>35</v>
      </c>
      <c r="C1758" s="170" t="s">
        <v>91</v>
      </c>
      <c r="D1758" s="255">
        <v>14405.608011138913</v>
      </c>
      <c r="E1758" s="255">
        <v>24509.528505197526</v>
      </c>
      <c r="F1758" s="256">
        <v>38915.136516336439</v>
      </c>
      <c r="G1758" s="231"/>
    </row>
    <row r="1759" spans="1:7" s="58" customFormat="1" ht="13.5" customHeight="1" x14ac:dyDescent="0.2">
      <c r="A1759" s="364">
        <v>2020</v>
      </c>
      <c r="B1759" s="365" t="s">
        <v>36</v>
      </c>
      <c r="C1759" s="365" t="s">
        <v>91</v>
      </c>
      <c r="D1759" s="366">
        <v>23240.021992065427</v>
      </c>
      <c r="E1759" s="366">
        <v>35132.6420020566</v>
      </c>
      <c r="F1759" s="367">
        <v>58372.663994122027</v>
      </c>
      <c r="G1759" s="231"/>
    </row>
    <row r="1760" spans="1:7" s="58" customFormat="1" ht="13.5" customHeight="1" x14ac:dyDescent="0.2">
      <c r="A1760" s="254">
        <v>2020</v>
      </c>
      <c r="B1760" s="170" t="s">
        <v>37</v>
      </c>
      <c r="C1760" s="170" t="s">
        <v>91</v>
      </c>
      <c r="D1760" s="255">
        <v>32372.225976806636</v>
      </c>
      <c r="E1760" s="255">
        <v>43745.030943477643</v>
      </c>
      <c r="F1760" s="256">
        <v>76117.256920284271</v>
      </c>
      <c r="G1760" s="231"/>
    </row>
    <row r="1761" spans="1:7" s="58" customFormat="1" ht="13.5" customHeight="1" x14ac:dyDescent="0.2">
      <c r="A1761" s="364">
        <v>2020</v>
      </c>
      <c r="B1761" s="365" t="s">
        <v>38</v>
      </c>
      <c r="C1761" s="365" t="s">
        <v>91</v>
      </c>
      <c r="D1761" s="366">
        <v>34589.659034942626</v>
      </c>
      <c r="E1761" s="366">
        <v>41814.717991915946</v>
      </c>
      <c r="F1761" s="367">
        <v>76404.377026858565</v>
      </c>
      <c r="G1761" s="231"/>
    </row>
    <row r="1762" spans="1:7" s="58" customFormat="1" ht="13.5" customHeight="1" x14ac:dyDescent="0.2">
      <c r="A1762" s="254">
        <v>2020</v>
      </c>
      <c r="B1762" s="170" t="s">
        <v>39</v>
      </c>
      <c r="C1762" s="170" t="s">
        <v>91</v>
      </c>
      <c r="D1762" s="255">
        <v>36825.809949188231</v>
      </c>
      <c r="E1762" s="255">
        <v>46821.403990134204</v>
      </c>
      <c r="F1762" s="256">
        <v>83647.213939322435</v>
      </c>
      <c r="G1762" s="231"/>
    </row>
    <row r="1763" spans="1:7" s="58" customFormat="1" ht="13.5" customHeight="1" x14ac:dyDescent="0.2">
      <c r="A1763" s="364">
        <v>2020</v>
      </c>
      <c r="B1763" s="365" t="s">
        <v>40</v>
      </c>
      <c r="C1763" s="365" t="s">
        <v>91</v>
      </c>
      <c r="D1763" s="366">
        <v>36654.837965820312</v>
      </c>
      <c r="E1763" s="366">
        <v>48999.038493446344</v>
      </c>
      <c r="F1763" s="367">
        <v>85653.876459266656</v>
      </c>
      <c r="G1763" s="231"/>
    </row>
    <row r="1764" spans="1:7" s="58" customFormat="1" ht="13.5" customHeight="1" x14ac:dyDescent="0.2">
      <c r="A1764" s="254">
        <v>2020</v>
      </c>
      <c r="B1764" s="170" t="s">
        <v>41</v>
      </c>
      <c r="C1764" s="170" t="s">
        <v>91</v>
      </c>
      <c r="D1764" s="255">
        <v>33653.531040130612</v>
      </c>
      <c r="E1764" s="255">
        <v>48986.405483872411</v>
      </c>
      <c r="F1764" s="256">
        <v>82639.936524003017</v>
      </c>
      <c r="G1764" s="231"/>
    </row>
    <row r="1765" spans="1:7" s="58" customFormat="1" ht="13.5" customHeight="1" x14ac:dyDescent="0.2">
      <c r="A1765" s="364">
        <v>2020</v>
      </c>
      <c r="B1765" s="365" t="s">
        <v>42</v>
      </c>
      <c r="C1765" s="365" t="s">
        <v>91</v>
      </c>
      <c r="D1765" s="366">
        <v>29148.931011901856</v>
      </c>
      <c r="E1765" s="366">
        <v>47493.212530982011</v>
      </c>
      <c r="F1765" s="367">
        <v>76642.143542883859</v>
      </c>
      <c r="G1765" s="231"/>
    </row>
    <row r="1766" spans="1:7" s="58" customFormat="1" ht="13.5" customHeight="1" x14ac:dyDescent="0.2">
      <c r="A1766" s="254">
        <v>2021</v>
      </c>
      <c r="B1766" s="170" t="s">
        <v>43</v>
      </c>
      <c r="C1766" s="170" t="s">
        <v>91</v>
      </c>
      <c r="D1766" s="255">
        <v>26723.447981384285</v>
      </c>
      <c r="E1766" s="255">
        <v>43284.280992156033</v>
      </c>
      <c r="F1766" s="256">
        <v>70007.728973540303</v>
      </c>
      <c r="G1766" s="231"/>
    </row>
    <row r="1767" spans="1:7" s="58" customFormat="1" ht="13.5" customHeight="1" x14ac:dyDescent="0.2">
      <c r="A1767" s="364">
        <v>2021</v>
      </c>
      <c r="B1767" s="365" t="s">
        <v>44</v>
      </c>
      <c r="C1767" s="365" t="s">
        <v>91</v>
      </c>
      <c r="D1767" s="366">
        <v>36873.072095400013</v>
      </c>
      <c r="E1767" s="366">
        <v>45635.560017129988</v>
      </c>
      <c r="F1767" s="367">
        <v>82508.632112530002</v>
      </c>
      <c r="G1767" s="231"/>
    </row>
    <row r="1768" spans="1:7" s="58" customFormat="1" ht="13.5" customHeight="1" x14ac:dyDescent="0.2">
      <c r="A1768" s="254">
        <v>2021</v>
      </c>
      <c r="B1768" s="170" t="s">
        <v>45</v>
      </c>
      <c r="C1768" s="170" t="s">
        <v>91</v>
      </c>
      <c r="D1768" s="255">
        <v>40151.026031814581</v>
      </c>
      <c r="E1768" s="255">
        <v>48324.320017758306</v>
      </c>
      <c r="F1768" s="256">
        <v>88475.346049572894</v>
      </c>
      <c r="G1768" s="231"/>
    </row>
    <row r="1769" spans="1:7" s="58" customFormat="1" ht="13.5" customHeight="1" x14ac:dyDescent="0.2">
      <c r="A1769" s="364">
        <v>2021</v>
      </c>
      <c r="B1769" s="365" t="s">
        <v>33</v>
      </c>
      <c r="C1769" s="365" t="s">
        <v>91</v>
      </c>
      <c r="D1769" s="366">
        <v>34761.760992370597</v>
      </c>
      <c r="E1769" s="366">
        <v>48190.297498973399</v>
      </c>
      <c r="F1769" s="367">
        <v>82952.058491343982</v>
      </c>
      <c r="G1769" s="231"/>
    </row>
    <row r="1770" spans="1:7" s="58" customFormat="1" ht="13.5" customHeight="1" x14ac:dyDescent="0.2">
      <c r="A1770" s="254">
        <v>2021</v>
      </c>
      <c r="B1770" s="170" t="s">
        <v>35</v>
      </c>
      <c r="C1770" s="170" t="s">
        <v>91</v>
      </c>
      <c r="D1770" s="255">
        <v>29796.625956054686</v>
      </c>
      <c r="E1770" s="255">
        <v>41099.675927041819</v>
      </c>
      <c r="F1770" s="256">
        <v>70896.301883096501</v>
      </c>
      <c r="G1770" s="231"/>
    </row>
    <row r="1771" spans="1:7" s="58" customFormat="1" ht="13.5" customHeight="1" x14ac:dyDescent="0.2">
      <c r="A1771" s="364">
        <v>2021</v>
      </c>
      <c r="B1771" s="365" t="s">
        <v>36</v>
      </c>
      <c r="C1771" s="365" t="s">
        <v>91</v>
      </c>
      <c r="D1771" s="366">
        <v>36632.163042724613</v>
      </c>
      <c r="E1771" s="366">
        <v>43741.123038725433</v>
      </c>
      <c r="F1771" s="367">
        <v>80373.286081450045</v>
      </c>
      <c r="G1771" s="231"/>
    </row>
    <row r="1772" spans="1:7" s="58" customFormat="1" ht="13.5" customHeight="1" x14ac:dyDescent="0.2">
      <c r="A1772" s="254">
        <v>2021</v>
      </c>
      <c r="B1772" s="170" t="s">
        <v>37</v>
      </c>
      <c r="C1772" s="170" t="s">
        <v>91</v>
      </c>
      <c r="D1772" s="255">
        <v>34771.535971313482</v>
      </c>
      <c r="E1772" s="255">
        <v>47271.894509441234</v>
      </c>
      <c r="F1772" s="256">
        <v>82043.430480754701</v>
      </c>
      <c r="G1772" s="231"/>
    </row>
    <row r="1773" spans="1:7" s="58" customFormat="1" ht="13.5" customHeight="1" x14ac:dyDescent="0.2">
      <c r="A1773" s="364">
        <v>2021</v>
      </c>
      <c r="B1773" s="365" t="s">
        <v>38</v>
      </c>
      <c r="C1773" s="365" t="s">
        <v>91</v>
      </c>
      <c r="D1773" s="366">
        <v>38440.499001373304</v>
      </c>
      <c r="E1773" s="366">
        <v>47430.955479372045</v>
      </c>
      <c r="F1773" s="367">
        <v>85871.454480745335</v>
      </c>
      <c r="G1773" s="231"/>
    </row>
    <row r="1774" spans="1:7" s="58" customFormat="1" ht="13.5" customHeight="1" x14ac:dyDescent="0.2">
      <c r="A1774" s="254">
        <v>2021</v>
      </c>
      <c r="B1774" s="170" t="s">
        <v>39</v>
      </c>
      <c r="C1774" s="170" t="s">
        <v>91</v>
      </c>
      <c r="D1774" s="255">
        <v>41817.395062715404</v>
      </c>
      <c r="E1774" s="255">
        <v>51676.016469610819</v>
      </c>
      <c r="F1774" s="256">
        <v>93493.411532326238</v>
      </c>
      <c r="G1774" s="231"/>
    </row>
    <row r="1775" spans="1:7" s="58" customFormat="1" ht="13.5" customHeight="1" x14ac:dyDescent="0.2">
      <c r="A1775" s="364">
        <v>2021</v>
      </c>
      <c r="B1775" s="365" t="s">
        <v>40</v>
      </c>
      <c r="C1775" s="365" t="s">
        <v>91</v>
      </c>
      <c r="D1775" s="366">
        <v>39048.577994049068</v>
      </c>
      <c r="E1775" s="366">
        <v>52482.464430454245</v>
      </c>
      <c r="F1775" s="367">
        <v>91531.042424503306</v>
      </c>
      <c r="G1775" s="231"/>
    </row>
    <row r="1776" spans="1:7" s="58" customFormat="1" ht="13.5" customHeight="1" x14ac:dyDescent="0.2">
      <c r="A1776" s="254">
        <v>2021</v>
      </c>
      <c r="B1776" s="170" t="s">
        <v>41</v>
      </c>
      <c r="C1776" s="170" t="s">
        <v>91</v>
      </c>
      <c r="D1776" s="255">
        <v>40917.899934368135</v>
      </c>
      <c r="E1776" s="255">
        <v>52437.475599030768</v>
      </c>
      <c r="F1776" s="256">
        <v>93355.375533398896</v>
      </c>
      <c r="G1776" s="231"/>
    </row>
    <row r="1777" spans="1:7" s="58" customFormat="1" ht="13.5" customHeight="1" x14ac:dyDescent="0.2">
      <c r="A1777" s="364">
        <v>2021</v>
      </c>
      <c r="B1777" s="365" t="s">
        <v>42</v>
      </c>
      <c r="C1777" s="365" t="s">
        <v>91</v>
      </c>
      <c r="D1777" s="366">
        <v>38009.316029907233</v>
      </c>
      <c r="E1777" s="366">
        <v>54613.431571805209</v>
      </c>
      <c r="F1777" s="367">
        <v>92622.747601712443</v>
      </c>
      <c r="G1777" s="231"/>
    </row>
    <row r="1778" spans="1:7" s="58" customFormat="1" ht="13.5" customHeight="1" x14ac:dyDescent="0.2">
      <c r="A1778" s="254">
        <v>2022</v>
      </c>
      <c r="B1778" s="170" t="s">
        <v>43</v>
      </c>
      <c r="C1778" s="170" t="s">
        <v>91</v>
      </c>
      <c r="D1778" s="385">
        <v>33048.316938659671</v>
      </c>
      <c r="E1778" s="385">
        <v>39148.780504772702</v>
      </c>
      <c r="F1778" s="386">
        <v>72197.097443432373</v>
      </c>
      <c r="G1778" s="231"/>
    </row>
    <row r="1779" spans="1:7" s="58" customFormat="1" ht="13.5" customHeight="1" x14ac:dyDescent="0.2">
      <c r="A1779" s="364">
        <v>2022</v>
      </c>
      <c r="B1779" s="365" t="s">
        <v>44</v>
      </c>
      <c r="C1779" s="365" t="s">
        <v>91</v>
      </c>
      <c r="D1779" s="366">
        <v>41876.193043945314</v>
      </c>
      <c r="E1779" s="366">
        <v>47977.248538034932</v>
      </c>
      <c r="F1779" s="367">
        <v>89853.441581980238</v>
      </c>
      <c r="G1779" s="231"/>
    </row>
    <row r="1780" spans="1:7" s="58" customFormat="1" ht="13.5" customHeight="1" x14ac:dyDescent="0.2">
      <c r="A1780" s="254">
        <v>2022</v>
      </c>
      <c r="B1780" s="170" t="s">
        <v>45</v>
      </c>
      <c r="C1780" s="170" t="s">
        <v>91</v>
      </c>
      <c r="D1780" s="385">
        <v>40935.54906024599</v>
      </c>
      <c r="E1780" s="385">
        <v>52106.429471397278</v>
      </c>
      <c r="F1780" s="386">
        <v>93041.978531643268</v>
      </c>
      <c r="G1780" s="231"/>
    </row>
    <row r="1781" spans="1:7" s="58" customFormat="1" ht="13.5" customHeight="1" x14ac:dyDescent="0.2">
      <c r="A1781" s="364">
        <v>2022</v>
      </c>
      <c r="B1781" s="365" t="s">
        <v>33</v>
      </c>
      <c r="C1781" s="365" t="s">
        <v>91</v>
      </c>
      <c r="D1781" s="366">
        <v>34371.758012207036</v>
      </c>
      <c r="E1781" s="366">
        <v>41085.167995160758</v>
      </c>
      <c r="F1781" s="367">
        <v>75456.926007367787</v>
      </c>
      <c r="G1781" s="231"/>
    </row>
    <row r="1782" spans="1:7" s="58" customFormat="1" ht="13.5" customHeight="1" x14ac:dyDescent="0.2">
      <c r="A1782" s="254">
        <v>2022</v>
      </c>
      <c r="B1782" s="170" t="s">
        <v>35</v>
      </c>
      <c r="C1782" s="170" t="s">
        <v>91</v>
      </c>
      <c r="D1782" s="385">
        <v>39077.291991345402</v>
      </c>
      <c r="E1782" s="385">
        <v>47087.101000274946</v>
      </c>
      <c r="F1782" s="386">
        <v>86164.392991620363</v>
      </c>
      <c r="G1782" s="231"/>
    </row>
    <row r="1783" spans="1:7" s="58" customFormat="1" ht="13.5" customHeight="1" x14ac:dyDescent="0.2">
      <c r="A1783" s="364">
        <v>2022</v>
      </c>
      <c r="B1783" s="365" t="s">
        <v>36</v>
      </c>
      <c r="C1783" s="365" t="s">
        <v>91</v>
      </c>
      <c r="D1783" s="366">
        <v>38851.542967498797</v>
      </c>
      <c r="E1783" s="366">
        <v>45202.076002841939</v>
      </c>
      <c r="F1783" s="367">
        <v>84053.618970340744</v>
      </c>
      <c r="G1783" s="231"/>
    </row>
    <row r="1784" spans="1:7" s="58" customFormat="1" ht="13.5" customHeight="1" x14ac:dyDescent="0.2">
      <c r="A1784" s="254">
        <v>2022</v>
      </c>
      <c r="B1784" s="170" t="s">
        <v>37</v>
      </c>
      <c r="C1784" s="170" t="s">
        <v>91</v>
      </c>
      <c r="D1784" s="385">
        <v>40570.028999999995</v>
      </c>
      <c r="E1784" s="385">
        <v>48499.104500000001</v>
      </c>
      <c r="F1784" s="386">
        <v>89069.133499999996</v>
      </c>
      <c r="G1784" s="231"/>
    </row>
    <row r="1785" spans="1:7" s="58" customFormat="1" ht="13.5" customHeight="1" x14ac:dyDescent="0.2">
      <c r="A1785" s="364">
        <v>2022</v>
      </c>
      <c r="B1785" s="365" t="s">
        <v>38</v>
      </c>
      <c r="C1785" s="365" t="s">
        <v>91</v>
      </c>
      <c r="D1785" s="366">
        <v>44553.209938507091</v>
      </c>
      <c r="E1785" s="366">
        <v>51608.726994417644</v>
      </c>
      <c r="F1785" s="367">
        <v>96161.936932924727</v>
      </c>
      <c r="G1785" s="231"/>
    </row>
    <row r="1786" spans="1:7" s="58" customFormat="1" ht="13.5" customHeight="1" x14ac:dyDescent="0.2">
      <c r="A1786" s="254">
        <v>2022</v>
      </c>
      <c r="B1786" s="170" t="s">
        <v>39</v>
      </c>
      <c r="C1786" s="170" t="s">
        <v>91</v>
      </c>
      <c r="D1786" s="385">
        <v>45513.896999999997</v>
      </c>
      <c r="E1786" s="385">
        <v>53714.799000000006</v>
      </c>
      <c r="F1786" s="386">
        <v>99228.695999999996</v>
      </c>
      <c r="G1786" s="231"/>
    </row>
    <row r="1787" spans="1:7" s="58" customFormat="1" ht="13.5" customHeight="1" x14ac:dyDescent="0.2">
      <c r="A1787" s="364">
        <v>2022</v>
      </c>
      <c r="B1787" s="365" t="s">
        <v>40</v>
      </c>
      <c r="C1787" s="365" t="s">
        <v>91</v>
      </c>
      <c r="D1787" s="366">
        <v>42790.801046997083</v>
      </c>
      <c r="E1787" s="366">
        <v>47815.604509193661</v>
      </c>
      <c r="F1787" s="367">
        <v>90606.40555619073</v>
      </c>
      <c r="G1787" s="231"/>
    </row>
    <row r="1788" spans="1:7" s="58" customFormat="1" ht="13.5" customHeight="1" x14ac:dyDescent="0.2">
      <c r="A1788" s="254">
        <v>2022</v>
      </c>
      <c r="B1788" s="170" t="s">
        <v>41</v>
      </c>
      <c r="C1788" s="170" t="s">
        <v>91</v>
      </c>
      <c r="D1788" s="385">
        <v>43774.996030364986</v>
      </c>
      <c r="E1788" s="385">
        <v>47485.308974071973</v>
      </c>
      <c r="F1788" s="386">
        <v>91260.305004436959</v>
      </c>
      <c r="G1788" s="231"/>
    </row>
    <row r="1789" spans="1:7" s="58" customFormat="1" ht="13.5" customHeight="1" x14ac:dyDescent="0.2">
      <c r="A1789" s="364">
        <v>2022</v>
      </c>
      <c r="B1789" s="365" t="s">
        <v>42</v>
      </c>
      <c r="C1789" s="365" t="s">
        <v>91</v>
      </c>
      <c r="D1789" s="366">
        <v>40316.890060882593</v>
      </c>
      <c r="E1789" s="366">
        <v>50013.27602425075</v>
      </c>
      <c r="F1789" s="367">
        <v>90330.166085133358</v>
      </c>
      <c r="G1789" s="231"/>
    </row>
    <row r="1790" spans="1:7" s="58" customFormat="1" ht="13.5" customHeight="1" x14ac:dyDescent="0.2">
      <c r="A1790" s="254">
        <v>2023</v>
      </c>
      <c r="B1790" s="170" t="s">
        <v>43</v>
      </c>
      <c r="C1790" s="170" t="s">
        <v>91</v>
      </c>
      <c r="D1790" s="385">
        <v>31676.366026168842</v>
      </c>
      <c r="E1790" s="385">
        <v>37298.467504788372</v>
      </c>
      <c r="F1790" s="386">
        <v>68974.833530957199</v>
      </c>
      <c r="G1790" s="231"/>
    </row>
    <row r="1791" spans="1:7" s="58" customFormat="1" ht="13.5" customHeight="1" x14ac:dyDescent="0.2">
      <c r="A1791" s="364">
        <v>2023</v>
      </c>
      <c r="B1791" s="365" t="s">
        <v>44</v>
      </c>
      <c r="C1791" s="365" t="s">
        <v>91</v>
      </c>
      <c r="D1791" s="366">
        <v>42359.885999799997</v>
      </c>
      <c r="E1791" s="366">
        <v>45008.301937900003</v>
      </c>
      <c r="F1791" s="367">
        <v>87368.1879377</v>
      </c>
      <c r="G1791" s="231"/>
    </row>
    <row r="1792" spans="1:7" s="58" customFormat="1" ht="13.5" customHeight="1" x14ac:dyDescent="0.2">
      <c r="A1792" s="254">
        <v>2023</v>
      </c>
      <c r="B1792" s="170" t="s">
        <v>45</v>
      </c>
      <c r="C1792" s="170" t="s">
        <v>91</v>
      </c>
      <c r="D1792" s="385">
        <v>47560.885040025714</v>
      </c>
      <c r="E1792" s="385">
        <v>49380.452995294341</v>
      </c>
      <c r="F1792" s="386">
        <v>96941.338035320063</v>
      </c>
      <c r="G1792" s="231"/>
    </row>
    <row r="1793" spans="1:7" s="58" customFormat="1" ht="13.5" customHeight="1" x14ac:dyDescent="0.2">
      <c r="A1793" s="364">
        <v>2023</v>
      </c>
      <c r="B1793" s="365" t="s">
        <v>33</v>
      </c>
      <c r="C1793" s="365" t="s">
        <v>91</v>
      </c>
      <c r="D1793" s="366">
        <v>37482.985906311049</v>
      </c>
      <c r="E1793" s="366">
        <v>40567.989483031648</v>
      </c>
      <c r="F1793" s="367">
        <v>78050.975389342697</v>
      </c>
      <c r="G1793" s="231"/>
    </row>
    <row r="1794" spans="1:7" s="58" customFormat="1" ht="13.5" customHeight="1" x14ac:dyDescent="0.2">
      <c r="A1794" s="254">
        <v>2023</v>
      </c>
      <c r="B1794" s="170" t="s">
        <v>35</v>
      </c>
      <c r="C1794" s="170" t="s">
        <v>91</v>
      </c>
      <c r="D1794" s="385">
        <v>42420.793143575676</v>
      </c>
      <c r="E1794" s="385">
        <v>49949.510003895171</v>
      </c>
      <c r="F1794" s="386">
        <v>92370.303147470855</v>
      </c>
      <c r="G1794" s="231"/>
    </row>
    <row r="1795" spans="1:7" s="58" customFormat="1" ht="13.5" customHeight="1" x14ac:dyDescent="0.2">
      <c r="A1795" s="364">
        <v>2023</v>
      </c>
      <c r="B1795" s="365" t="s">
        <v>36</v>
      </c>
      <c r="C1795" s="365" t="s">
        <v>91</v>
      </c>
      <c r="D1795" s="366">
        <v>44091.059053999998</v>
      </c>
      <c r="E1795" s="366">
        <v>48333.287957499953</v>
      </c>
      <c r="F1795" s="367">
        <v>92424.347011499951</v>
      </c>
      <c r="G1795" s="231"/>
    </row>
    <row r="1796" spans="1:7" s="58" customFormat="1" ht="13.5" customHeight="1" x14ac:dyDescent="0.2">
      <c r="A1796" s="254">
        <v>2023</v>
      </c>
      <c r="B1796" s="170" t="s">
        <v>37</v>
      </c>
      <c r="C1796" s="170" t="s">
        <v>91</v>
      </c>
      <c r="D1796" s="385">
        <v>40560.97</v>
      </c>
      <c r="E1796" s="385">
        <v>45959.739000000001</v>
      </c>
      <c r="F1796" s="386">
        <v>86520.709000000003</v>
      </c>
      <c r="G1796" s="231"/>
    </row>
    <row r="1797" spans="1:7" s="58" customFormat="1" ht="13.5" customHeight="1" x14ac:dyDescent="0.2">
      <c r="A1797" s="364">
        <v>2023</v>
      </c>
      <c r="B1797" s="365" t="s">
        <v>38</v>
      </c>
      <c r="C1797" s="365" t="s">
        <v>91</v>
      </c>
      <c r="D1797" s="366">
        <v>43232.266997100829</v>
      </c>
      <c r="E1797" s="366">
        <v>50342.352463768431</v>
      </c>
      <c r="F1797" s="367">
        <v>93574.61946086926</v>
      </c>
      <c r="G1797" s="231"/>
    </row>
    <row r="1798" spans="1:7" s="58" customFormat="1" ht="13.5" customHeight="1" x14ac:dyDescent="0.2">
      <c r="A1798" s="254">
        <v>2023</v>
      </c>
      <c r="B1798" s="170" t="s">
        <v>39</v>
      </c>
      <c r="C1798" s="170" t="s">
        <v>91</v>
      </c>
      <c r="D1798" s="385">
        <v>42873.61</v>
      </c>
      <c r="E1798" s="385">
        <v>52395.306499999992</v>
      </c>
      <c r="F1798" s="386">
        <v>95268.916499999992</v>
      </c>
      <c r="G1798" s="231"/>
    </row>
    <row r="1799" spans="1:7" s="58" customFormat="1" ht="13.5" customHeight="1" x14ac:dyDescent="0.2">
      <c r="A1799" s="364">
        <v>2023</v>
      </c>
      <c r="B1799" s="365" t="s">
        <v>40</v>
      </c>
      <c r="C1799" s="365" t="s">
        <v>91</v>
      </c>
      <c r="D1799" s="366">
        <v>43755.347000000002</v>
      </c>
      <c r="E1799" s="366">
        <v>51247.928499999995</v>
      </c>
      <c r="F1799" s="367">
        <v>95003.275499999989</v>
      </c>
      <c r="G1799" s="231"/>
    </row>
    <row r="1800" spans="1:7" s="58" customFormat="1" ht="13.5" customHeight="1" x14ac:dyDescent="0.2">
      <c r="A1800" s="254">
        <v>2023</v>
      </c>
      <c r="B1800" s="170" t="s">
        <v>41</v>
      </c>
      <c r="C1800" s="170" t="s">
        <v>91</v>
      </c>
      <c r="D1800" s="385">
        <v>41006.047999999995</v>
      </c>
      <c r="E1800" s="385">
        <v>50255.346999999994</v>
      </c>
      <c r="F1800" s="386">
        <v>91261.39499999999</v>
      </c>
      <c r="G1800" s="231"/>
    </row>
    <row r="1801" spans="1:7" s="58" customFormat="1" ht="13.5" customHeight="1" x14ac:dyDescent="0.2">
      <c r="A1801" s="364">
        <v>2023</v>
      </c>
      <c r="B1801" s="365" t="s">
        <v>42</v>
      </c>
      <c r="C1801" s="365" t="s">
        <v>91</v>
      </c>
      <c r="D1801" s="366">
        <v>34741.492000000006</v>
      </c>
      <c r="E1801" s="366">
        <v>49752.661</v>
      </c>
      <c r="F1801" s="367">
        <v>84494.152999999991</v>
      </c>
      <c r="G1801" s="231"/>
    </row>
    <row r="1802" spans="1:7" s="58" customFormat="1" ht="13.5" customHeight="1" x14ac:dyDescent="0.2">
      <c r="A1802" s="254">
        <v>2024</v>
      </c>
      <c r="B1802" s="170" t="s">
        <v>43</v>
      </c>
      <c r="C1802" s="170" t="s">
        <v>91</v>
      </c>
      <c r="D1802" s="385">
        <v>31103.608999999997</v>
      </c>
      <c r="E1802" s="385">
        <v>36531.431499999999</v>
      </c>
      <c r="F1802" s="386">
        <v>67635.040500000003</v>
      </c>
      <c r="G1802" s="231"/>
    </row>
    <row r="1803" spans="1:7" s="58" customFormat="1" ht="13.5" customHeight="1" x14ac:dyDescent="0.2">
      <c r="A1803" s="364">
        <v>2024</v>
      </c>
      <c r="B1803" s="365" t="s">
        <v>44</v>
      </c>
      <c r="C1803" s="365" t="s">
        <v>91</v>
      </c>
      <c r="D1803" s="366">
        <v>37846.652999999998</v>
      </c>
      <c r="E1803" s="366">
        <v>44280.27900000001</v>
      </c>
      <c r="F1803" s="367">
        <v>82126.932000000001</v>
      </c>
      <c r="G1803" s="231"/>
    </row>
    <row r="1804" spans="1:7" s="58" customFormat="1" ht="13.5" customHeight="1" x14ac:dyDescent="0.2">
      <c r="A1804" s="254">
        <v>2024</v>
      </c>
      <c r="B1804" s="170" t="s">
        <v>45</v>
      </c>
      <c r="C1804" s="170" t="s">
        <v>91</v>
      </c>
      <c r="D1804" s="385">
        <v>33528.250000000007</v>
      </c>
      <c r="E1804" s="385">
        <v>39197.182999999997</v>
      </c>
      <c r="F1804" s="386">
        <v>72725.433000000005</v>
      </c>
      <c r="G1804" s="231"/>
    </row>
    <row r="1805" spans="1:7" s="58" customFormat="1" ht="13.5" customHeight="1" x14ac:dyDescent="0.2">
      <c r="A1805" s="364">
        <v>2024</v>
      </c>
      <c r="B1805" s="365" t="s">
        <v>33</v>
      </c>
      <c r="C1805" s="365" t="s">
        <v>91</v>
      </c>
      <c r="D1805" s="366">
        <v>34908.652999999998</v>
      </c>
      <c r="E1805" s="366">
        <v>48217.900500000003</v>
      </c>
      <c r="F1805" s="367">
        <v>83126.553499999995</v>
      </c>
      <c r="G1805" s="231"/>
    </row>
    <row r="1806" spans="1:7" s="58" customFormat="1" ht="13.5" customHeight="1" x14ac:dyDescent="0.2">
      <c r="A1806" s="254">
        <v>2024</v>
      </c>
      <c r="B1806" s="170" t="s">
        <v>35</v>
      </c>
      <c r="C1806" s="170" t="s">
        <v>91</v>
      </c>
      <c r="D1806" s="385">
        <v>33080.326000000001</v>
      </c>
      <c r="E1806" s="385">
        <v>44381.862000000008</v>
      </c>
      <c r="F1806" s="386">
        <v>77462.188000000009</v>
      </c>
      <c r="G1806" s="231"/>
    </row>
    <row r="1807" spans="1:7" s="58" customFormat="1" ht="13.5" customHeight="1" x14ac:dyDescent="0.2">
      <c r="A1807" s="364">
        <v>2024</v>
      </c>
      <c r="B1807" s="365" t="s">
        <v>36</v>
      </c>
      <c r="C1807" s="365" t="s">
        <v>91</v>
      </c>
      <c r="D1807" s="366">
        <v>33626.154000000002</v>
      </c>
      <c r="E1807" s="366">
        <v>41150.825499999999</v>
      </c>
      <c r="F1807" s="367">
        <v>74776.979500000001</v>
      </c>
      <c r="G1807" s="231"/>
    </row>
    <row r="1808" spans="1:7" s="58" customFormat="1" ht="13.5" customHeight="1" x14ac:dyDescent="0.2">
      <c r="A1808" s="254">
        <v>2024</v>
      </c>
      <c r="B1808" s="170" t="s">
        <v>37</v>
      </c>
      <c r="C1808" s="170" t="s">
        <v>91</v>
      </c>
      <c r="D1808" s="385">
        <v>36482.228999999999</v>
      </c>
      <c r="E1808" s="385">
        <v>45842.451000000001</v>
      </c>
      <c r="F1808" s="386">
        <v>82324.680000000008</v>
      </c>
      <c r="G1808" s="231"/>
    </row>
    <row r="1809" spans="1:7" s="58" customFormat="1" ht="13.5" customHeight="1" x14ac:dyDescent="0.2">
      <c r="A1809" s="364">
        <v>2024</v>
      </c>
      <c r="B1809" s="365" t="s">
        <v>38</v>
      </c>
      <c r="C1809" s="365" t="s">
        <v>91</v>
      </c>
      <c r="D1809" s="366">
        <v>37107.406000000003</v>
      </c>
      <c r="E1809" s="366">
        <v>47387.123500000002</v>
      </c>
      <c r="F1809" s="367">
        <v>84494.52949999999</v>
      </c>
      <c r="G1809" s="231"/>
    </row>
    <row r="1810" spans="1:7" s="58" customFormat="1" ht="13.5" customHeight="1" x14ac:dyDescent="0.2">
      <c r="A1810" s="254">
        <v>2024</v>
      </c>
      <c r="B1810" s="170" t="s">
        <v>39</v>
      </c>
      <c r="C1810" s="170" t="s">
        <v>91</v>
      </c>
      <c r="D1810" s="385">
        <v>35993.231</v>
      </c>
      <c r="E1810" s="385">
        <v>43440.360000000008</v>
      </c>
      <c r="F1810" s="386">
        <v>79433.591000000015</v>
      </c>
      <c r="G1810" s="231"/>
    </row>
    <row r="1811" spans="1:7" s="58" customFormat="1" ht="13.5" customHeight="1" x14ac:dyDescent="0.2">
      <c r="A1811" s="364">
        <v>2024</v>
      </c>
      <c r="B1811" s="365" t="s">
        <v>40</v>
      </c>
      <c r="C1811" s="365" t="s">
        <v>91</v>
      </c>
      <c r="D1811" s="366">
        <v>36191.899000000005</v>
      </c>
      <c r="E1811" s="366">
        <v>46877.899000000005</v>
      </c>
      <c r="F1811" s="367">
        <v>83069.797999999995</v>
      </c>
      <c r="G1811" s="231"/>
    </row>
    <row r="1812" spans="1:7" s="58" customFormat="1" ht="13.5" customHeight="1" x14ac:dyDescent="0.2">
      <c r="A1812" s="254">
        <v>2024</v>
      </c>
      <c r="B1812" s="170" t="s">
        <v>41</v>
      </c>
      <c r="C1812" s="170" t="s">
        <v>91</v>
      </c>
      <c r="D1812" s="385">
        <v>35108.396000000001</v>
      </c>
      <c r="E1812" s="385">
        <v>43736.852500000008</v>
      </c>
      <c r="F1812" s="386">
        <v>78845.248500000002</v>
      </c>
      <c r="G1812" s="231"/>
    </row>
    <row r="1813" spans="1:7" s="58" customFormat="1" ht="13.5" customHeight="1" x14ac:dyDescent="0.2">
      <c r="A1813" s="364">
        <v>2024</v>
      </c>
      <c r="B1813" s="365" t="s">
        <v>42</v>
      </c>
      <c r="C1813" s="365" t="s">
        <v>91</v>
      </c>
      <c r="D1813" s="366">
        <v>31904.049000000006</v>
      </c>
      <c r="E1813" s="366">
        <v>46096.853000000003</v>
      </c>
      <c r="F1813" s="367">
        <v>78000.902000000016</v>
      </c>
      <c r="G1813" s="231"/>
    </row>
    <row r="1814" spans="1:7" s="58" customFormat="1" ht="13.5" customHeight="1" x14ac:dyDescent="0.2">
      <c r="A1814" s="254">
        <v>2025</v>
      </c>
      <c r="B1814" s="170" t="s">
        <v>43</v>
      </c>
      <c r="C1814" s="170" t="s">
        <v>91</v>
      </c>
      <c r="D1814" s="385">
        <v>26731.542000000001</v>
      </c>
      <c r="E1814" s="385">
        <v>39642.076499999996</v>
      </c>
      <c r="F1814" s="386">
        <v>66373.618500000011</v>
      </c>
      <c r="G1814" s="231"/>
    </row>
    <row r="1815" spans="1:7" s="58" customFormat="1" ht="13.5" customHeight="1" x14ac:dyDescent="0.2">
      <c r="A1815" s="364">
        <v>2025</v>
      </c>
      <c r="B1815" s="365" t="s">
        <v>44</v>
      </c>
      <c r="C1815" s="365" t="s">
        <v>91</v>
      </c>
      <c r="D1815" s="366">
        <v>31975.544999999995</v>
      </c>
      <c r="E1815" s="366">
        <v>43805.062000000005</v>
      </c>
      <c r="F1815" s="367">
        <v>75780.606999999989</v>
      </c>
      <c r="G1815" s="231"/>
    </row>
    <row r="1816" spans="1:7" s="58" customFormat="1" ht="13.5" customHeight="1" x14ac:dyDescent="0.2">
      <c r="A1816" s="254">
        <v>2025</v>
      </c>
      <c r="B1816" s="170" t="s">
        <v>45</v>
      </c>
      <c r="C1816" s="170" t="s">
        <v>91</v>
      </c>
      <c r="D1816" s="385">
        <v>36167.898999999998</v>
      </c>
      <c r="E1816" s="385">
        <v>44897.927500000005</v>
      </c>
      <c r="F1816" s="386">
        <v>81065.82650000001</v>
      </c>
      <c r="G1816" s="231"/>
    </row>
    <row r="1817" spans="1:7" s="58" customFormat="1" ht="13.5" customHeight="1" x14ac:dyDescent="0.2">
      <c r="A1817" s="364">
        <v>2025</v>
      </c>
      <c r="B1817" s="365" t="s">
        <v>33</v>
      </c>
      <c r="C1817" s="365" t="s">
        <v>91</v>
      </c>
      <c r="D1817" s="366">
        <v>33457.524999999994</v>
      </c>
      <c r="E1817" s="366">
        <v>43765.746000000006</v>
      </c>
      <c r="F1817" s="367">
        <v>77223.271000000008</v>
      </c>
      <c r="G1817" s="231"/>
    </row>
    <row r="1818" spans="1:7" s="58" customFormat="1" ht="13.5" customHeight="1" x14ac:dyDescent="0.2">
      <c r="A1818" s="254">
        <v>2025</v>
      </c>
      <c r="B1818" s="170" t="s">
        <v>35</v>
      </c>
      <c r="C1818" s="170" t="s">
        <v>91</v>
      </c>
      <c r="D1818" s="385">
        <v>34325.406000000003</v>
      </c>
      <c r="E1818" s="385">
        <v>45357.432500000003</v>
      </c>
      <c r="F1818" s="386">
        <v>79682.838500000013</v>
      </c>
      <c r="G1818" s="231"/>
    </row>
    <row r="1819" spans="1:7" s="58" customFormat="1" ht="13.5" customHeight="1" x14ac:dyDescent="0.2">
      <c r="A1819" s="364">
        <v>2025</v>
      </c>
      <c r="B1819" s="365" t="s">
        <v>36</v>
      </c>
      <c r="C1819" s="365" t="s">
        <v>91</v>
      </c>
      <c r="D1819" s="366">
        <v>28218.913</v>
      </c>
      <c r="E1819" s="366">
        <v>40460.172999999995</v>
      </c>
      <c r="F1819" s="367">
        <v>68679.085999999996</v>
      </c>
      <c r="G1819" s="231"/>
    </row>
    <row r="1820" spans="1:7" s="58" customFormat="1" ht="13.5" customHeight="1" x14ac:dyDescent="0.2">
      <c r="A1820" s="254">
        <v>2025</v>
      </c>
      <c r="B1820" s="170" t="s">
        <v>37</v>
      </c>
      <c r="C1820" s="170" t="s">
        <v>91</v>
      </c>
      <c r="D1820" s="385">
        <v>33770.582999999999</v>
      </c>
      <c r="E1820" s="385">
        <v>50343.524999998968</v>
      </c>
      <c r="F1820" s="386">
        <v>84114.107999998974</v>
      </c>
      <c r="G1820" s="231"/>
    </row>
    <row r="1821" spans="1:7" s="58" customFormat="1" ht="13.5" customHeight="1" x14ac:dyDescent="0.2">
      <c r="A1821" s="364">
        <v>2025</v>
      </c>
      <c r="B1821" s="365" t="s">
        <v>38</v>
      </c>
      <c r="C1821" s="365" t="s">
        <v>91</v>
      </c>
      <c r="D1821" s="366">
        <v>32004.839000000004</v>
      </c>
      <c r="E1821" s="366">
        <v>45065.625</v>
      </c>
      <c r="F1821" s="367">
        <v>77070.463999999993</v>
      </c>
      <c r="G1821" s="231"/>
    </row>
    <row r="1822" spans="1:7" s="58" customFormat="1" ht="13.5" customHeight="1" x14ac:dyDescent="0.2">
      <c r="A1822" s="254">
        <v>2025</v>
      </c>
      <c r="B1822" s="170" t="s">
        <v>39</v>
      </c>
      <c r="C1822" s="170" t="s">
        <v>91</v>
      </c>
      <c r="D1822" s="385">
        <v>34325.22</v>
      </c>
      <c r="E1822" s="385">
        <v>51030.09</v>
      </c>
      <c r="F1822" s="386">
        <v>85355.309999999983</v>
      </c>
      <c r="G1822" s="231"/>
    </row>
    <row r="1823" spans="1:7" s="58" customFormat="1" ht="13.5" customHeight="1" x14ac:dyDescent="0.2">
      <c r="A1823" s="364">
        <v>2025</v>
      </c>
      <c r="B1823" s="365" t="s">
        <v>40</v>
      </c>
      <c r="C1823" s="365" t="s">
        <v>91</v>
      </c>
      <c r="D1823" s="366">
        <v>32449.69</v>
      </c>
      <c r="E1823" s="366">
        <v>52215.58</v>
      </c>
      <c r="F1823" s="367">
        <v>84665.26999999999</v>
      </c>
      <c r="G1823" s="231"/>
    </row>
    <row r="1824" spans="1:7" s="58" customFormat="1" ht="13.5" customHeight="1" x14ac:dyDescent="0.2">
      <c r="A1824" s="254">
        <v>2025</v>
      </c>
      <c r="B1824" s="170" t="s">
        <v>41</v>
      </c>
      <c r="C1824" s="170" t="s">
        <v>91</v>
      </c>
      <c r="D1824" s="385">
        <v>30837.989999999994</v>
      </c>
      <c r="E1824" s="385">
        <v>48746.32</v>
      </c>
      <c r="F1824" s="386">
        <v>79584.309999999983</v>
      </c>
      <c r="G1824" s="231"/>
    </row>
    <row r="1825" spans="1:7" s="58" customFormat="1" ht="13.5" customHeight="1" x14ac:dyDescent="0.2">
      <c r="A1825" s="364">
        <v>2025</v>
      </c>
      <c r="B1825" s="365" t="s">
        <v>42</v>
      </c>
      <c r="C1825" s="365" t="s">
        <v>91</v>
      </c>
      <c r="D1825" s="366">
        <v>27831.06</v>
      </c>
      <c r="E1825" s="366">
        <v>48931.140000000007</v>
      </c>
      <c r="F1825" s="367">
        <v>76762.2</v>
      </c>
      <c r="G1825" s="231"/>
    </row>
    <row r="1826" spans="1:7" s="58" customFormat="1" ht="13.5" customHeight="1" x14ac:dyDescent="0.2">
      <c r="A1826" s="364">
        <v>2026</v>
      </c>
      <c r="B1826" s="365" t="s">
        <v>43</v>
      </c>
      <c r="C1826" s="365" t="s">
        <v>91</v>
      </c>
      <c r="D1826" s="366">
        <v>24796.02</v>
      </c>
      <c r="E1826" s="366">
        <v>36561.03</v>
      </c>
      <c r="F1826" s="367">
        <v>61357.05</v>
      </c>
      <c r="G1826" s="231"/>
    </row>
    <row r="1827" spans="1:7" s="58" customFormat="1" ht="13.5" customHeight="1" x14ac:dyDescent="0.2">
      <c r="A1827" s="254">
        <v>2009</v>
      </c>
      <c r="B1827" s="170" t="s">
        <v>33</v>
      </c>
      <c r="C1827" s="170" t="s">
        <v>92</v>
      </c>
      <c r="D1827" s="255">
        <v>837.28</v>
      </c>
      <c r="E1827" s="255">
        <v>12919.8</v>
      </c>
      <c r="F1827" s="256">
        <v>13757.08</v>
      </c>
      <c r="G1827" s="231"/>
    </row>
    <row r="1828" spans="1:7" s="58" customFormat="1" ht="13.5" customHeight="1" x14ac:dyDescent="0.2">
      <c r="A1828" s="364">
        <v>2009</v>
      </c>
      <c r="B1828" s="365" t="s">
        <v>35</v>
      </c>
      <c r="C1828" s="365" t="s">
        <v>92</v>
      </c>
      <c r="D1828" s="366">
        <v>1025.71</v>
      </c>
      <c r="E1828" s="366">
        <v>12883.1</v>
      </c>
      <c r="F1828" s="367">
        <v>13908.81</v>
      </c>
      <c r="G1828" s="231"/>
    </row>
    <row r="1829" spans="1:7" s="58" customFormat="1" ht="13.5" customHeight="1" x14ac:dyDescent="0.2">
      <c r="A1829" s="254">
        <v>2009</v>
      </c>
      <c r="B1829" s="170" t="s">
        <v>36</v>
      </c>
      <c r="C1829" s="170" t="s">
        <v>92</v>
      </c>
      <c r="D1829" s="255">
        <v>893.24000000000012</v>
      </c>
      <c r="E1829" s="255">
        <v>12016.035</v>
      </c>
      <c r="F1829" s="256">
        <v>12909.275</v>
      </c>
      <c r="G1829" s="231"/>
    </row>
    <row r="1830" spans="1:7" s="58" customFormat="1" ht="13.5" customHeight="1" x14ac:dyDescent="0.2">
      <c r="A1830" s="364">
        <v>2009</v>
      </c>
      <c r="B1830" s="365" t="s">
        <v>37</v>
      </c>
      <c r="C1830" s="365" t="s">
        <v>92</v>
      </c>
      <c r="D1830" s="366">
        <v>871.75</v>
      </c>
      <c r="E1830" s="366">
        <v>13369.2</v>
      </c>
      <c r="F1830" s="367">
        <v>14240.949999999999</v>
      </c>
      <c r="G1830" s="231"/>
    </row>
    <row r="1831" spans="1:7" s="58" customFormat="1" ht="13.5" customHeight="1" x14ac:dyDescent="0.2">
      <c r="A1831" s="254">
        <v>2009</v>
      </c>
      <c r="B1831" s="170" t="s">
        <v>38</v>
      </c>
      <c r="C1831" s="170" t="s">
        <v>92</v>
      </c>
      <c r="D1831" s="255">
        <v>699.07</v>
      </c>
      <c r="E1831" s="255">
        <v>13488.035</v>
      </c>
      <c r="F1831" s="256">
        <v>14187.105</v>
      </c>
      <c r="G1831" s="231"/>
    </row>
    <row r="1832" spans="1:7" s="58" customFormat="1" ht="13.5" customHeight="1" x14ac:dyDescent="0.2">
      <c r="A1832" s="364">
        <v>2009</v>
      </c>
      <c r="B1832" s="365" t="s">
        <v>39</v>
      </c>
      <c r="C1832" s="365" t="s">
        <v>92</v>
      </c>
      <c r="D1832" s="366">
        <v>1179.47</v>
      </c>
      <c r="E1832" s="366">
        <v>13488.234999999999</v>
      </c>
      <c r="F1832" s="367">
        <v>14667.705000000002</v>
      </c>
      <c r="G1832" s="231"/>
    </row>
    <row r="1833" spans="1:7" s="58" customFormat="1" ht="13.5" customHeight="1" x14ac:dyDescent="0.2">
      <c r="A1833" s="254">
        <v>2009</v>
      </c>
      <c r="B1833" s="170" t="s">
        <v>40</v>
      </c>
      <c r="C1833" s="170" t="s">
        <v>92</v>
      </c>
      <c r="D1833" s="255">
        <v>1046.32</v>
      </c>
      <c r="E1833" s="255">
        <v>13507.334999999999</v>
      </c>
      <c r="F1833" s="256">
        <v>14553.654999999999</v>
      </c>
      <c r="G1833" s="231"/>
    </row>
    <row r="1834" spans="1:7" s="58" customFormat="1" ht="13.5" customHeight="1" x14ac:dyDescent="0.2">
      <c r="A1834" s="364">
        <v>2009</v>
      </c>
      <c r="B1834" s="365" t="s">
        <v>41</v>
      </c>
      <c r="C1834" s="365" t="s">
        <v>92</v>
      </c>
      <c r="D1834" s="366">
        <v>825.5200000000001</v>
      </c>
      <c r="E1834" s="366">
        <v>15861.2</v>
      </c>
      <c r="F1834" s="367">
        <v>16686.72</v>
      </c>
      <c r="G1834" s="231"/>
    </row>
    <row r="1835" spans="1:7" s="58" customFormat="1" ht="13.5" customHeight="1" x14ac:dyDescent="0.2">
      <c r="A1835" s="254">
        <v>2009</v>
      </c>
      <c r="B1835" s="170" t="s">
        <v>42</v>
      </c>
      <c r="C1835" s="170" t="s">
        <v>92</v>
      </c>
      <c r="D1835" s="255">
        <v>1073.77</v>
      </c>
      <c r="E1835" s="255">
        <v>19634.985000000001</v>
      </c>
      <c r="F1835" s="256">
        <v>20708.755000000001</v>
      </c>
      <c r="G1835" s="231"/>
    </row>
    <row r="1836" spans="1:7" s="58" customFormat="1" ht="13.5" customHeight="1" x14ac:dyDescent="0.2">
      <c r="A1836" s="364">
        <v>2010</v>
      </c>
      <c r="B1836" s="365" t="s">
        <v>43</v>
      </c>
      <c r="C1836" s="365" t="s">
        <v>92</v>
      </c>
      <c r="D1836" s="366">
        <v>916.79000000000008</v>
      </c>
      <c r="E1836" s="366">
        <v>13739.65</v>
      </c>
      <c r="F1836" s="367">
        <v>14656.440000000002</v>
      </c>
      <c r="G1836" s="231"/>
    </row>
    <row r="1837" spans="1:7" s="58" customFormat="1" ht="13.5" customHeight="1" x14ac:dyDescent="0.2">
      <c r="A1837" s="254">
        <v>2010</v>
      </c>
      <c r="B1837" s="170" t="s">
        <v>44</v>
      </c>
      <c r="C1837" s="170" t="s">
        <v>92</v>
      </c>
      <c r="D1837" s="255">
        <v>1025.0709999999999</v>
      </c>
      <c r="E1837" s="255">
        <v>15691.414999999999</v>
      </c>
      <c r="F1837" s="256">
        <v>16716.485999999997</v>
      </c>
      <c r="G1837" s="231"/>
    </row>
    <row r="1838" spans="1:7" s="58" customFormat="1" ht="13.5" customHeight="1" x14ac:dyDescent="0.2">
      <c r="A1838" s="364">
        <v>2010</v>
      </c>
      <c r="B1838" s="365" t="s">
        <v>45</v>
      </c>
      <c r="C1838" s="365" t="s">
        <v>92</v>
      </c>
      <c r="D1838" s="366">
        <v>1171.6799999999998</v>
      </c>
      <c r="E1838" s="366">
        <v>13350.880000000001</v>
      </c>
      <c r="F1838" s="367">
        <v>14522.56</v>
      </c>
      <c r="G1838" s="231"/>
    </row>
    <row r="1839" spans="1:7" s="58" customFormat="1" ht="13.5" customHeight="1" x14ac:dyDescent="0.2">
      <c r="A1839" s="254">
        <v>2010</v>
      </c>
      <c r="B1839" s="170" t="s">
        <v>33</v>
      </c>
      <c r="C1839" s="170" t="s">
        <v>92</v>
      </c>
      <c r="D1839" s="255">
        <v>956.08999999999992</v>
      </c>
      <c r="E1839" s="255">
        <v>13603.529999999999</v>
      </c>
      <c r="F1839" s="256">
        <v>14559.619999999999</v>
      </c>
      <c r="G1839" s="231"/>
    </row>
    <row r="1840" spans="1:7" s="58" customFormat="1" ht="13.5" customHeight="1" x14ac:dyDescent="0.2">
      <c r="A1840" s="364">
        <v>2010</v>
      </c>
      <c r="B1840" s="365" t="s">
        <v>35</v>
      </c>
      <c r="C1840" s="365" t="s">
        <v>92</v>
      </c>
      <c r="D1840" s="366">
        <v>884.25</v>
      </c>
      <c r="E1840" s="366">
        <v>12702.835000000001</v>
      </c>
      <c r="F1840" s="367">
        <v>13587.085000000001</v>
      </c>
      <c r="G1840" s="231"/>
    </row>
    <row r="1841" spans="1:7" s="58" customFormat="1" ht="13.5" customHeight="1" x14ac:dyDescent="0.2">
      <c r="A1841" s="254">
        <v>2010</v>
      </c>
      <c r="B1841" s="170" t="s">
        <v>36</v>
      </c>
      <c r="C1841" s="170" t="s">
        <v>92</v>
      </c>
      <c r="D1841" s="255">
        <v>1231.96</v>
      </c>
      <c r="E1841" s="255">
        <v>13968.74</v>
      </c>
      <c r="F1841" s="256">
        <v>15200.699999999999</v>
      </c>
      <c r="G1841" s="231"/>
    </row>
    <row r="1842" spans="1:7" s="58" customFormat="1" ht="13.5" customHeight="1" x14ac:dyDescent="0.2">
      <c r="A1842" s="364">
        <v>2010</v>
      </c>
      <c r="B1842" s="365" t="s">
        <v>37</v>
      </c>
      <c r="C1842" s="365" t="s">
        <v>92</v>
      </c>
      <c r="D1842" s="366">
        <v>1505.43</v>
      </c>
      <c r="E1842" s="366">
        <v>16039.892499999998</v>
      </c>
      <c r="F1842" s="367">
        <v>17545.322500000002</v>
      </c>
      <c r="G1842" s="231"/>
    </row>
    <row r="1843" spans="1:7" s="58" customFormat="1" ht="13.5" customHeight="1" x14ac:dyDescent="0.2">
      <c r="A1843" s="254">
        <v>2010</v>
      </c>
      <c r="B1843" s="170" t="s">
        <v>38</v>
      </c>
      <c r="C1843" s="170" t="s">
        <v>92</v>
      </c>
      <c r="D1843" s="255">
        <v>1726.79</v>
      </c>
      <c r="E1843" s="255">
        <v>15787.81</v>
      </c>
      <c r="F1843" s="256">
        <v>17514.599999999999</v>
      </c>
      <c r="G1843" s="231"/>
    </row>
    <row r="1844" spans="1:7" s="58" customFormat="1" ht="13.5" customHeight="1" x14ac:dyDescent="0.2">
      <c r="A1844" s="364">
        <v>2010</v>
      </c>
      <c r="B1844" s="365" t="s">
        <v>39</v>
      </c>
      <c r="C1844" s="365" t="s">
        <v>92</v>
      </c>
      <c r="D1844" s="366">
        <v>1694.96</v>
      </c>
      <c r="E1844" s="366">
        <v>16182.912500000002</v>
      </c>
      <c r="F1844" s="367">
        <v>17877.872500000001</v>
      </c>
      <c r="G1844" s="231"/>
    </row>
    <row r="1845" spans="1:7" s="58" customFormat="1" ht="13.5" customHeight="1" x14ac:dyDescent="0.2">
      <c r="A1845" s="254">
        <v>2010</v>
      </c>
      <c r="B1845" s="170" t="s">
        <v>40</v>
      </c>
      <c r="C1845" s="170" t="s">
        <v>92</v>
      </c>
      <c r="D1845" s="255">
        <v>1671.6</v>
      </c>
      <c r="E1845" s="255">
        <v>17425.830000000002</v>
      </c>
      <c r="F1845" s="256">
        <v>19097.43</v>
      </c>
      <c r="G1845" s="231"/>
    </row>
    <row r="1846" spans="1:7" s="58" customFormat="1" ht="13.5" customHeight="1" x14ac:dyDescent="0.2">
      <c r="A1846" s="364">
        <v>2010</v>
      </c>
      <c r="B1846" s="365" t="s">
        <v>41</v>
      </c>
      <c r="C1846" s="365" t="s">
        <v>92</v>
      </c>
      <c r="D1846" s="366">
        <v>1500.4699999999998</v>
      </c>
      <c r="E1846" s="366">
        <v>17638.657500000001</v>
      </c>
      <c r="F1846" s="367">
        <v>19139.127499999999</v>
      </c>
      <c r="G1846" s="231"/>
    </row>
    <row r="1847" spans="1:7" s="58" customFormat="1" ht="13.5" customHeight="1" x14ac:dyDescent="0.2">
      <c r="A1847" s="254">
        <v>2010</v>
      </c>
      <c r="B1847" s="170" t="s">
        <v>42</v>
      </c>
      <c r="C1847" s="170" t="s">
        <v>92</v>
      </c>
      <c r="D1847" s="255">
        <v>1411.81</v>
      </c>
      <c r="E1847" s="255">
        <v>20101.5625</v>
      </c>
      <c r="F1847" s="256">
        <v>21513.372500000005</v>
      </c>
      <c r="G1847" s="231"/>
    </row>
    <row r="1848" spans="1:7" s="58" customFormat="1" ht="13.5" customHeight="1" x14ac:dyDescent="0.2">
      <c r="A1848" s="364">
        <v>2011</v>
      </c>
      <c r="B1848" s="365" t="s">
        <v>43</v>
      </c>
      <c r="C1848" s="365" t="s">
        <v>92</v>
      </c>
      <c r="D1848" s="366">
        <v>1457.89</v>
      </c>
      <c r="E1848" s="366">
        <v>22529.412500000002</v>
      </c>
      <c r="F1848" s="367">
        <v>23987.302499999998</v>
      </c>
      <c r="G1848" s="231"/>
    </row>
    <row r="1849" spans="1:7" s="58" customFormat="1" ht="13.5" customHeight="1" x14ac:dyDescent="0.2">
      <c r="A1849" s="254">
        <v>2011</v>
      </c>
      <c r="B1849" s="170" t="s">
        <v>44</v>
      </c>
      <c r="C1849" s="170" t="s">
        <v>92</v>
      </c>
      <c r="D1849" s="255">
        <v>1391.1599999999999</v>
      </c>
      <c r="E1849" s="255">
        <v>15947.184999999999</v>
      </c>
      <c r="F1849" s="256">
        <v>17338.344999999998</v>
      </c>
      <c r="G1849" s="231"/>
    </row>
    <row r="1850" spans="1:7" s="58" customFormat="1" ht="13.5" customHeight="1" x14ac:dyDescent="0.2">
      <c r="A1850" s="364">
        <v>2011</v>
      </c>
      <c r="B1850" s="365" t="s">
        <v>45</v>
      </c>
      <c r="C1850" s="365" t="s">
        <v>92</v>
      </c>
      <c r="D1850" s="366">
        <v>2177.67</v>
      </c>
      <c r="E1850" s="366">
        <v>20282.245000000003</v>
      </c>
      <c r="F1850" s="367">
        <v>22459.914999999997</v>
      </c>
      <c r="G1850" s="231"/>
    </row>
    <row r="1851" spans="1:7" s="58" customFormat="1" ht="13.5" customHeight="1" x14ac:dyDescent="0.2">
      <c r="A1851" s="254">
        <v>2011</v>
      </c>
      <c r="B1851" s="170" t="s">
        <v>33</v>
      </c>
      <c r="C1851" s="170" t="s">
        <v>92</v>
      </c>
      <c r="D1851" s="255">
        <v>2212.9899999999998</v>
      </c>
      <c r="E1851" s="255">
        <v>15207.2075</v>
      </c>
      <c r="F1851" s="256">
        <v>17420.197499999998</v>
      </c>
      <c r="G1851" s="231"/>
    </row>
    <row r="1852" spans="1:7" s="58" customFormat="1" ht="13.5" customHeight="1" x14ac:dyDescent="0.2">
      <c r="A1852" s="364">
        <v>2011</v>
      </c>
      <c r="B1852" s="365" t="s">
        <v>35</v>
      </c>
      <c r="C1852" s="365" t="s">
        <v>92</v>
      </c>
      <c r="D1852" s="366">
        <v>3608.7</v>
      </c>
      <c r="E1852" s="366">
        <v>18402.7425</v>
      </c>
      <c r="F1852" s="367">
        <v>22011.442500000001</v>
      </c>
      <c r="G1852" s="231"/>
    </row>
    <row r="1853" spans="1:7" s="58" customFormat="1" ht="13.5" customHeight="1" x14ac:dyDescent="0.2">
      <c r="A1853" s="254">
        <v>2011</v>
      </c>
      <c r="B1853" s="170" t="s">
        <v>36</v>
      </c>
      <c r="C1853" s="170" t="s">
        <v>92</v>
      </c>
      <c r="D1853" s="255">
        <v>3379.04</v>
      </c>
      <c r="E1853" s="255">
        <v>17562.357500000002</v>
      </c>
      <c r="F1853" s="256">
        <v>20941.397499999999</v>
      </c>
      <c r="G1853" s="231"/>
    </row>
    <row r="1854" spans="1:7" s="58" customFormat="1" ht="13.5" customHeight="1" x14ac:dyDescent="0.2">
      <c r="A1854" s="364">
        <v>2011</v>
      </c>
      <c r="B1854" s="365" t="s">
        <v>37</v>
      </c>
      <c r="C1854" s="365" t="s">
        <v>92</v>
      </c>
      <c r="D1854" s="366">
        <v>4047.0099999999998</v>
      </c>
      <c r="E1854" s="366">
        <v>17500.535</v>
      </c>
      <c r="F1854" s="367">
        <v>21547.544999999998</v>
      </c>
      <c r="G1854" s="231"/>
    </row>
    <row r="1855" spans="1:7" s="58" customFormat="1" ht="13.5" customHeight="1" x14ac:dyDescent="0.2">
      <c r="A1855" s="254">
        <v>2011</v>
      </c>
      <c r="B1855" s="170" t="s">
        <v>38</v>
      </c>
      <c r="C1855" s="170" t="s">
        <v>92</v>
      </c>
      <c r="D1855" s="255">
        <v>3938.3300000000004</v>
      </c>
      <c r="E1855" s="255">
        <v>20599.555</v>
      </c>
      <c r="F1855" s="256">
        <v>24537.885000000002</v>
      </c>
      <c r="G1855" s="231"/>
    </row>
    <row r="1856" spans="1:7" s="58" customFormat="1" ht="13.5" customHeight="1" x14ac:dyDescent="0.2">
      <c r="A1856" s="364">
        <v>2011</v>
      </c>
      <c r="B1856" s="365" t="s">
        <v>39</v>
      </c>
      <c r="C1856" s="365" t="s">
        <v>92</v>
      </c>
      <c r="D1856" s="366">
        <v>4607.8700000000008</v>
      </c>
      <c r="E1856" s="366">
        <v>21946.752500000002</v>
      </c>
      <c r="F1856" s="367">
        <v>26554.622499999998</v>
      </c>
      <c r="G1856" s="231"/>
    </row>
    <row r="1857" spans="1:7" s="58" customFormat="1" ht="13.5" customHeight="1" x14ac:dyDescent="0.2">
      <c r="A1857" s="254">
        <v>2011</v>
      </c>
      <c r="B1857" s="170" t="s">
        <v>40</v>
      </c>
      <c r="C1857" s="170" t="s">
        <v>92</v>
      </c>
      <c r="D1857" s="255">
        <v>5491.3399999999992</v>
      </c>
      <c r="E1857" s="255">
        <v>19172.0825</v>
      </c>
      <c r="F1857" s="256">
        <v>24663.422500000001</v>
      </c>
      <c r="G1857" s="231"/>
    </row>
    <row r="1858" spans="1:7" s="58" customFormat="1" ht="13.5" customHeight="1" x14ac:dyDescent="0.2">
      <c r="A1858" s="364">
        <v>2011</v>
      </c>
      <c r="B1858" s="365" t="s">
        <v>41</v>
      </c>
      <c r="C1858" s="365" t="s">
        <v>92</v>
      </c>
      <c r="D1858" s="366">
        <v>4611.09</v>
      </c>
      <c r="E1858" s="366">
        <v>20700.21</v>
      </c>
      <c r="F1858" s="367">
        <v>25311.3</v>
      </c>
      <c r="G1858" s="231"/>
    </row>
    <row r="1859" spans="1:7" s="58" customFormat="1" ht="13.5" customHeight="1" x14ac:dyDescent="0.2">
      <c r="A1859" s="254">
        <v>2011</v>
      </c>
      <c r="B1859" s="170" t="s">
        <v>42</v>
      </c>
      <c r="C1859" s="170" t="s">
        <v>92</v>
      </c>
      <c r="D1859" s="255">
        <v>5270.39</v>
      </c>
      <c r="E1859" s="255">
        <v>20550.087500000001</v>
      </c>
      <c r="F1859" s="256">
        <v>25820.477500000001</v>
      </c>
      <c r="G1859" s="231"/>
    </row>
    <row r="1860" spans="1:7" s="58" customFormat="1" ht="13.5" customHeight="1" x14ac:dyDescent="0.2">
      <c r="A1860" s="364">
        <v>2012</v>
      </c>
      <c r="B1860" s="365" t="s">
        <v>43</v>
      </c>
      <c r="C1860" s="365" t="s">
        <v>92</v>
      </c>
      <c r="D1860" s="366">
        <v>4649.1659999999993</v>
      </c>
      <c r="E1860" s="366">
        <v>22105.279999999999</v>
      </c>
      <c r="F1860" s="367">
        <v>26754.446</v>
      </c>
      <c r="G1860" s="231"/>
    </row>
    <row r="1861" spans="1:7" s="58" customFormat="1" ht="13.5" customHeight="1" x14ac:dyDescent="0.2">
      <c r="A1861" s="254">
        <v>2012</v>
      </c>
      <c r="B1861" s="170" t="s">
        <v>44</v>
      </c>
      <c r="C1861" s="170" t="s">
        <v>92</v>
      </c>
      <c r="D1861" s="255">
        <v>6474.639000000001</v>
      </c>
      <c r="E1861" s="255">
        <v>15407.6625</v>
      </c>
      <c r="F1861" s="256">
        <v>21882.301500000001</v>
      </c>
      <c r="G1861" s="231"/>
    </row>
    <row r="1862" spans="1:7" s="58" customFormat="1" ht="13.5" customHeight="1" x14ac:dyDescent="0.2">
      <c r="A1862" s="364">
        <v>2012</v>
      </c>
      <c r="B1862" s="365" t="s">
        <v>45</v>
      </c>
      <c r="C1862" s="365" t="s">
        <v>92</v>
      </c>
      <c r="D1862" s="366">
        <v>4920.2300000000005</v>
      </c>
      <c r="E1862" s="366">
        <v>19653.727500000001</v>
      </c>
      <c r="F1862" s="367">
        <v>24573.9575</v>
      </c>
      <c r="G1862" s="231"/>
    </row>
    <row r="1863" spans="1:7" s="58" customFormat="1" ht="13.5" customHeight="1" x14ac:dyDescent="0.2">
      <c r="A1863" s="254">
        <v>2012</v>
      </c>
      <c r="B1863" s="170" t="s">
        <v>33</v>
      </c>
      <c r="C1863" s="170" t="s">
        <v>92</v>
      </c>
      <c r="D1863" s="255">
        <v>3591.22</v>
      </c>
      <c r="E1863" s="255">
        <v>15659.32</v>
      </c>
      <c r="F1863" s="256">
        <v>19250.54</v>
      </c>
      <c r="G1863" s="231"/>
    </row>
    <row r="1864" spans="1:7" s="58" customFormat="1" ht="13.5" customHeight="1" x14ac:dyDescent="0.2">
      <c r="A1864" s="364">
        <v>2012</v>
      </c>
      <c r="B1864" s="365" t="s">
        <v>35</v>
      </c>
      <c r="C1864" s="365" t="s">
        <v>92</v>
      </c>
      <c r="D1864" s="366">
        <v>4538.37</v>
      </c>
      <c r="E1864" s="366">
        <v>15079.2075</v>
      </c>
      <c r="F1864" s="367">
        <v>19617.577499999999</v>
      </c>
      <c r="G1864" s="231"/>
    </row>
    <row r="1865" spans="1:7" s="58" customFormat="1" ht="13.5" customHeight="1" x14ac:dyDescent="0.2">
      <c r="A1865" s="254">
        <v>2012</v>
      </c>
      <c r="B1865" s="170" t="s">
        <v>36</v>
      </c>
      <c r="C1865" s="170" t="s">
        <v>92</v>
      </c>
      <c r="D1865" s="255">
        <v>5274.31</v>
      </c>
      <c r="E1865" s="255">
        <v>15656.264999999999</v>
      </c>
      <c r="F1865" s="256">
        <v>20930.574999999997</v>
      </c>
      <c r="G1865" s="231"/>
    </row>
    <row r="1866" spans="1:7" s="58" customFormat="1" ht="13.5" customHeight="1" x14ac:dyDescent="0.2">
      <c r="A1866" s="364">
        <v>2012</v>
      </c>
      <c r="B1866" s="365" t="s">
        <v>37</v>
      </c>
      <c r="C1866" s="365" t="s">
        <v>92</v>
      </c>
      <c r="D1866" s="366">
        <v>4458.7599999999993</v>
      </c>
      <c r="E1866" s="366">
        <v>17160.5</v>
      </c>
      <c r="F1866" s="367">
        <v>21619.260000000002</v>
      </c>
      <c r="G1866" s="231"/>
    </row>
    <row r="1867" spans="1:7" s="58" customFormat="1" ht="13.5" customHeight="1" x14ac:dyDescent="0.2">
      <c r="A1867" s="254">
        <v>2012</v>
      </c>
      <c r="B1867" s="170" t="s">
        <v>38</v>
      </c>
      <c r="C1867" s="170" t="s">
        <v>92</v>
      </c>
      <c r="D1867" s="255">
        <v>4845.3</v>
      </c>
      <c r="E1867" s="255">
        <v>19740.115000000002</v>
      </c>
      <c r="F1867" s="256">
        <v>24585.414999999997</v>
      </c>
      <c r="G1867" s="231"/>
    </row>
    <row r="1868" spans="1:7" s="58" customFormat="1" ht="13.5" customHeight="1" x14ac:dyDescent="0.2">
      <c r="A1868" s="364">
        <v>2012</v>
      </c>
      <c r="B1868" s="365" t="s">
        <v>39</v>
      </c>
      <c r="C1868" s="365" t="s">
        <v>92</v>
      </c>
      <c r="D1868" s="366">
        <v>7090.4599999999991</v>
      </c>
      <c r="E1868" s="366">
        <v>16308.987499999999</v>
      </c>
      <c r="F1868" s="367">
        <v>23399.447500000002</v>
      </c>
      <c r="G1868" s="231"/>
    </row>
    <row r="1869" spans="1:7" s="58" customFormat="1" ht="13.5" customHeight="1" x14ac:dyDescent="0.2">
      <c r="A1869" s="254">
        <v>2012</v>
      </c>
      <c r="B1869" s="170" t="s">
        <v>40</v>
      </c>
      <c r="C1869" s="170" t="s">
        <v>92</v>
      </c>
      <c r="D1869" s="255">
        <v>6014.36</v>
      </c>
      <c r="E1869" s="255">
        <v>18702.7775</v>
      </c>
      <c r="F1869" s="256">
        <v>24717.137499999997</v>
      </c>
      <c r="G1869" s="231"/>
    </row>
    <row r="1870" spans="1:7" s="58" customFormat="1" ht="13.5" customHeight="1" x14ac:dyDescent="0.2">
      <c r="A1870" s="364">
        <v>2012</v>
      </c>
      <c r="B1870" s="365" t="s">
        <v>41</v>
      </c>
      <c r="C1870" s="365" t="s">
        <v>92</v>
      </c>
      <c r="D1870" s="366">
        <v>7592.2</v>
      </c>
      <c r="E1870" s="366">
        <v>17593.907500000001</v>
      </c>
      <c r="F1870" s="367">
        <v>25186.107499999998</v>
      </c>
      <c r="G1870" s="231"/>
    </row>
    <row r="1871" spans="1:7" s="58" customFormat="1" ht="13.5" customHeight="1" x14ac:dyDescent="0.2">
      <c r="A1871" s="254">
        <v>2012</v>
      </c>
      <c r="B1871" s="170" t="s">
        <v>42</v>
      </c>
      <c r="C1871" s="170" t="s">
        <v>92</v>
      </c>
      <c r="D1871" s="255">
        <v>4949.2999999999993</v>
      </c>
      <c r="E1871" s="255">
        <v>19266.904999999999</v>
      </c>
      <c r="F1871" s="256">
        <v>24216.205000000002</v>
      </c>
      <c r="G1871" s="231"/>
    </row>
    <row r="1872" spans="1:7" s="58" customFormat="1" ht="13.5" customHeight="1" x14ac:dyDescent="0.2">
      <c r="A1872" s="364">
        <v>2013</v>
      </c>
      <c r="B1872" s="365" t="s">
        <v>43</v>
      </c>
      <c r="C1872" s="365" t="s">
        <v>92</v>
      </c>
      <c r="D1872" s="366">
        <v>5352.9100000000008</v>
      </c>
      <c r="E1872" s="366">
        <v>15247.227500000001</v>
      </c>
      <c r="F1872" s="367">
        <v>20600.137500000001</v>
      </c>
      <c r="G1872" s="231"/>
    </row>
    <row r="1873" spans="1:7" s="58" customFormat="1" ht="13.5" customHeight="1" x14ac:dyDescent="0.2">
      <c r="A1873" s="254">
        <v>2013</v>
      </c>
      <c r="B1873" s="170" t="s">
        <v>44</v>
      </c>
      <c r="C1873" s="170" t="s">
        <v>92</v>
      </c>
      <c r="D1873" s="255">
        <v>5362.67</v>
      </c>
      <c r="E1873" s="255">
        <v>14685.2125</v>
      </c>
      <c r="F1873" s="256">
        <v>20047.8825</v>
      </c>
      <c r="G1873" s="231"/>
    </row>
    <row r="1874" spans="1:7" s="58" customFormat="1" ht="13.5" customHeight="1" x14ac:dyDescent="0.2">
      <c r="A1874" s="364">
        <v>2013</v>
      </c>
      <c r="B1874" s="365" t="s">
        <v>45</v>
      </c>
      <c r="C1874" s="365" t="s">
        <v>92</v>
      </c>
      <c r="D1874" s="366">
        <v>4223.4400000000005</v>
      </c>
      <c r="E1874" s="366">
        <v>12598.92</v>
      </c>
      <c r="F1874" s="367">
        <v>16822.36</v>
      </c>
      <c r="G1874" s="231"/>
    </row>
    <row r="1875" spans="1:7" s="58" customFormat="1" ht="13.5" customHeight="1" x14ac:dyDescent="0.2">
      <c r="A1875" s="254">
        <v>2013</v>
      </c>
      <c r="B1875" s="170" t="s">
        <v>33</v>
      </c>
      <c r="C1875" s="170" t="s">
        <v>92</v>
      </c>
      <c r="D1875" s="255">
        <v>7052.909999999998</v>
      </c>
      <c r="E1875" s="255">
        <v>16289.432500000001</v>
      </c>
      <c r="F1875" s="256">
        <v>23342.342499999999</v>
      </c>
      <c r="G1875" s="231"/>
    </row>
    <row r="1876" spans="1:7" s="58" customFormat="1" ht="13.5" customHeight="1" x14ac:dyDescent="0.2">
      <c r="A1876" s="364">
        <v>2013</v>
      </c>
      <c r="B1876" s="365" t="s">
        <v>35</v>
      </c>
      <c r="C1876" s="365" t="s">
        <v>92</v>
      </c>
      <c r="D1876" s="366">
        <v>6465.0499999999984</v>
      </c>
      <c r="E1876" s="366">
        <v>16619.997500000001</v>
      </c>
      <c r="F1876" s="367">
        <v>23085.047499999997</v>
      </c>
      <c r="G1876" s="231"/>
    </row>
    <row r="1877" spans="1:7" s="58" customFormat="1" ht="13.5" customHeight="1" x14ac:dyDescent="0.2">
      <c r="A1877" s="254">
        <v>2013</v>
      </c>
      <c r="B1877" s="170" t="s">
        <v>36</v>
      </c>
      <c r="C1877" s="170" t="s">
        <v>92</v>
      </c>
      <c r="D1877" s="255">
        <v>6010.6399999999985</v>
      </c>
      <c r="E1877" s="255">
        <v>15834.04</v>
      </c>
      <c r="F1877" s="256">
        <v>21844.679999999997</v>
      </c>
      <c r="G1877" s="231"/>
    </row>
    <row r="1878" spans="1:7" s="58" customFormat="1" ht="13.5" customHeight="1" x14ac:dyDescent="0.2">
      <c r="A1878" s="364">
        <v>2013</v>
      </c>
      <c r="B1878" s="365" t="s">
        <v>37</v>
      </c>
      <c r="C1878" s="365" t="s">
        <v>92</v>
      </c>
      <c r="D1878" s="366">
        <v>6195.58</v>
      </c>
      <c r="E1878" s="366">
        <v>15560.595000000003</v>
      </c>
      <c r="F1878" s="367">
        <v>21756.175000000003</v>
      </c>
      <c r="G1878" s="231"/>
    </row>
    <row r="1879" spans="1:7" s="58" customFormat="1" ht="13.5" customHeight="1" x14ac:dyDescent="0.2">
      <c r="A1879" s="254">
        <v>2013</v>
      </c>
      <c r="B1879" s="170" t="s">
        <v>38</v>
      </c>
      <c r="C1879" s="170" t="s">
        <v>92</v>
      </c>
      <c r="D1879" s="255">
        <v>4723.3799999999992</v>
      </c>
      <c r="E1879" s="255">
        <v>15476.707499999999</v>
      </c>
      <c r="F1879" s="256">
        <v>20200.087499999998</v>
      </c>
      <c r="G1879" s="231"/>
    </row>
    <row r="1880" spans="1:7" s="58" customFormat="1" ht="13.5" customHeight="1" x14ac:dyDescent="0.2">
      <c r="A1880" s="364">
        <v>2013</v>
      </c>
      <c r="B1880" s="365" t="s">
        <v>39</v>
      </c>
      <c r="C1880" s="365" t="s">
        <v>92</v>
      </c>
      <c r="D1880" s="366">
        <v>7379.4399999999987</v>
      </c>
      <c r="E1880" s="366">
        <v>15764.412999999999</v>
      </c>
      <c r="F1880" s="367">
        <v>23143.852999999996</v>
      </c>
      <c r="G1880" s="231"/>
    </row>
    <row r="1881" spans="1:7" s="58" customFormat="1" ht="13.5" customHeight="1" x14ac:dyDescent="0.2">
      <c r="A1881" s="254">
        <v>2013</v>
      </c>
      <c r="B1881" s="170" t="s">
        <v>40</v>
      </c>
      <c r="C1881" s="170" t="s">
        <v>92</v>
      </c>
      <c r="D1881" s="255">
        <v>8148.7299999999987</v>
      </c>
      <c r="E1881" s="255">
        <v>20897.281999999999</v>
      </c>
      <c r="F1881" s="256">
        <v>29046.011999999999</v>
      </c>
      <c r="G1881" s="231"/>
    </row>
    <row r="1882" spans="1:7" s="58" customFormat="1" ht="13.5" customHeight="1" x14ac:dyDescent="0.2">
      <c r="A1882" s="364">
        <v>2013</v>
      </c>
      <c r="B1882" s="365" t="s">
        <v>41</v>
      </c>
      <c r="C1882" s="365" t="s">
        <v>92</v>
      </c>
      <c r="D1882" s="366">
        <v>7145.65</v>
      </c>
      <c r="E1882" s="366">
        <v>19370.070500000002</v>
      </c>
      <c r="F1882" s="367">
        <v>26515.720500000003</v>
      </c>
      <c r="G1882" s="231"/>
    </row>
    <row r="1883" spans="1:7" s="58" customFormat="1" ht="13.5" customHeight="1" x14ac:dyDescent="0.2">
      <c r="A1883" s="254">
        <v>2013</v>
      </c>
      <c r="B1883" s="170" t="s">
        <v>42</v>
      </c>
      <c r="C1883" s="170" t="s">
        <v>92</v>
      </c>
      <c r="D1883" s="255">
        <v>7217.7200000000021</v>
      </c>
      <c r="E1883" s="255">
        <v>18210.780000000002</v>
      </c>
      <c r="F1883" s="256">
        <v>25428.500000000004</v>
      </c>
      <c r="G1883" s="231"/>
    </row>
    <row r="1884" spans="1:7" s="58" customFormat="1" ht="13.5" customHeight="1" x14ac:dyDescent="0.2">
      <c r="A1884" s="364">
        <v>2014</v>
      </c>
      <c r="B1884" s="365" t="s">
        <v>43</v>
      </c>
      <c r="C1884" s="365" t="s">
        <v>92</v>
      </c>
      <c r="D1884" s="366">
        <v>8185.9900000000016</v>
      </c>
      <c r="E1884" s="366">
        <v>16343.22</v>
      </c>
      <c r="F1884" s="367">
        <v>24529.21</v>
      </c>
      <c r="G1884" s="231"/>
    </row>
    <row r="1885" spans="1:7" s="58" customFormat="1" ht="13.5" customHeight="1" x14ac:dyDescent="0.2">
      <c r="A1885" s="254">
        <v>2014</v>
      </c>
      <c r="B1885" s="170" t="s">
        <v>44</v>
      </c>
      <c r="C1885" s="170" t="s">
        <v>92</v>
      </c>
      <c r="D1885" s="255">
        <v>9071.4399999999987</v>
      </c>
      <c r="E1885" s="255">
        <v>17827.862499999996</v>
      </c>
      <c r="F1885" s="256">
        <v>26899.302499999998</v>
      </c>
      <c r="G1885" s="231"/>
    </row>
    <row r="1886" spans="1:7" s="58" customFormat="1" ht="13.5" customHeight="1" x14ac:dyDescent="0.2">
      <c r="A1886" s="364">
        <v>2014</v>
      </c>
      <c r="B1886" s="365" t="s">
        <v>45</v>
      </c>
      <c r="C1886" s="365" t="s">
        <v>92</v>
      </c>
      <c r="D1886" s="366">
        <v>10517.509999999998</v>
      </c>
      <c r="E1886" s="366">
        <v>18933.9925</v>
      </c>
      <c r="F1886" s="367">
        <v>29451.502500000002</v>
      </c>
      <c r="G1886" s="231"/>
    </row>
    <row r="1887" spans="1:7" s="58" customFormat="1" ht="13.5" customHeight="1" x14ac:dyDescent="0.2">
      <c r="A1887" s="254">
        <v>2014</v>
      </c>
      <c r="B1887" s="170" t="s">
        <v>33</v>
      </c>
      <c r="C1887" s="170" t="s">
        <v>92</v>
      </c>
      <c r="D1887" s="255">
        <v>8598.58</v>
      </c>
      <c r="E1887" s="255">
        <v>18935.91</v>
      </c>
      <c r="F1887" s="256">
        <v>27534.49</v>
      </c>
      <c r="G1887" s="231"/>
    </row>
    <row r="1888" spans="1:7" s="58" customFormat="1" ht="13.5" customHeight="1" x14ac:dyDescent="0.2">
      <c r="A1888" s="364">
        <v>2014</v>
      </c>
      <c r="B1888" s="365" t="s">
        <v>35</v>
      </c>
      <c r="C1888" s="365" t="s">
        <v>92</v>
      </c>
      <c r="D1888" s="366">
        <v>6729.1290000000008</v>
      </c>
      <c r="E1888" s="366">
        <v>17245.816999999999</v>
      </c>
      <c r="F1888" s="367">
        <v>23974.946</v>
      </c>
      <c r="G1888" s="231"/>
    </row>
    <row r="1889" spans="1:7" s="58" customFormat="1" ht="13.5" customHeight="1" x14ac:dyDescent="0.2">
      <c r="A1889" s="254">
        <v>2014</v>
      </c>
      <c r="B1889" s="170" t="s">
        <v>36</v>
      </c>
      <c r="C1889" s="170" t="s">
        <v>92</v>
      </c>
      <c r="D1889" s="255">
        <v>6977.9600000000009</v>
      </c>
      <c r="E1889" s="255">
        <v>16568.934499999996</v>
      </c>
      <c r="F1889" s="256">
        <v>23546.894499999999</v>
      </c>
      <c r="G1889" s="231"/>
    </row>
    <row r="1890" spans="1:7" s="58" customFormat="1" ht="13.5" customHeight="1" x14ac:dyDescent="0.2">
      <c r="A1890" s="364">
        <v>2014</v>
      </c>
      <c r="B1890" s="365" t="s">
        <v>37</v>
      </c>
      <c r="C1890" s="365" t="s">
        <v>92</v>
      </c>
      <c r="D1890" s="366">
        <v>7515.6810000000005</v>
      </c>
      <c r="E1890" s="366">
        <v>19804.769</v>
      </c>
      <c r="F1890" s="367">
        <v>27320.450000000004</v>
      </c>
      <c r="G1890" s="231"/>
    </row>
    <row r="1891" spans="1:7" s="58" customFormat="1" ht="13.5" customHeight="1" x14ac:dyDescent="0.2">
      <c r="A1891" s="254">
        <v>2014</v>
      </c>
      <c r="B1891" s="170" t="s">
        <v>38</v>
      </c>
      <c r="C1891" s="170" t="s">
        <v>92</v>
      </c>
      <c r="D1891" s="255">
        <v>7642.5600000000022</v>
      </c>
      <c r="E1891" s="255">
        <v>20160.124</v>
      </c>
      <c r="F1891" s="256">
        <v>27802.683999999997</v>
      </c>
      <c r="G1891" s="231"/>
    </row>
    <row r="1892" spans="1:7" s="58" customFormat="1" ht="13.5" customHeight="1" x14ac:dyDescent="0.2">
      <c r="A1892" s="364">
        <v>2014</v>
      </c>
      <c r="B1892" s="365" t="s">
        <v>39</v>
      </c>
      <c r="C1892" s="365" t="s">
        <v>92</v>
      </c>
      <c r="D1892" s="366">
        <v>6767.3200000000015</v>
      </c>
      <c r="E1892" s="366">
        <v>21941.852999999992</v>
      </c>
      <c r="F1892" s="367">
        <v>28709.172999999992</v>
      </c>
      <c r="G1892" s="231"/>
    </row>
    <row r="1893" spans="1:7" s="58" customFormat="1" ht="13.5" customHeight="1" x14ac:dyDescent="0.2">
      <c r="A1893" s="254">
        <v>2014</v>
      </c>
      <c r="B1893" s="170" t="s">
        <v>40</v>
      </c>
      <c r="C1893" s="170" t="s">
        <v>92</v>
      </c>
      <c r="D1893" s="255">
        <v>8941.2699999999986</v>
      </c>
      <c r="E1893" s="255">
        <v>21473.700000000004</v>
      </c>
      <c r="F1893" s="256">
        <v>30414.97</v>
      </c>
      <c r="G1893" s="231"/>
    </row>
    <row r="1894" spans="1:7" s="58" customFormat="1" ht="13.5" customHeight="1" x14ac:dyDescent="0.2">
      <c r="A1894" s="364">
        <v>2014</v>
      </c>
      <c r="B1894" s="365" t="s">
        <v>41</v>
      </c>
      <c r="C1894" s="365" t="s">
        <v>92</v>
      </c>
      <c r="D1894" s="366">
        <v>9255.739999999998</v>
      </c>
      <c r="E1894" s="366">
        <v>21497.162500000002</v>
      </c>
      <c r="F1894" s="367">
        <v>30752.9025</v>
      </c>
      <c r="G1894" s="231"/>
    </row>
    <row r="1895" spans="1:7" s="58" customFormat="1" ht="13.5" customHeight="1" x14ac:dyDescent="0.2">
      <c r="A1895" s="254">
        <v>2014</v>
      </c>
      <c r="B1895" s="170" t="s">
        <v>42</v>
      </c>
      <c r="C1895" s="170" t="s">
        <v>92</v>
      </c>
      <c r="D1895" s="255">
        <v>6605.82</v>
      </c>
      <c r="E1895" s="255">
        <v>22227.6875</v>
      </c>
      <c r="F1895" s="256">
        <v>28833.507499999996</v>
      </c>
      <c r="G1895" s="231"/>
    </row>
    <row r="1896" spans="1:7" s="58" customFormat="1" ht="13.5" customHeight="1" x14ac:dyDescent="0.2">
      <c r="A1896" s="364">
        <v>2015</v>
      </c>
      <c r="B1896" s="365" t="s">
        <v>43</v>
      </c>
      <c r="C1896" s="365" t="s">
        <v>92</v>
      </c>
      <c r="D1896" s="366">
        <v>8509.0399999999991</v>
      </c>
      <c r="E1896" s="366">
        <v>16779.79</v>
      </c>
      <c r="F1896" s="367">
        <v>25288.83</v>
      </c>
      <c r="G1896" s="231"/>
    </row>
    <row r="1897" spans="1:7" s="58" customFormat="1" ht="13.5" customHeight="1" x14ac:dyDescent="0.2">
      <c r="A1897" s="254">
        <v>2015</v>
      </c>
      <c r="B1897" s="170" t="s">
        <v>44</v>
      </c>
      <c r="C1897" s="170" t="s">
        <v>92</v>
      </c>
      <c r="D1897" s="255">
        <v>6539.8309999999992</v>
      </c>
      <c r="E1897" s="255">
        <v>19518.555</v>
      </c>
      <c r="F1897" s="256">
        <v>26058.385999999999</v>
      </c>
      <c r="G1897" s="231"/>
    </row>
    <row r="1898" spans="1:7" s="58" customFormat="1" ht="13.5" customHeight="1" x14ac:dyDescent="0.2">
      <c r="A1898" s="364">
        <v>2015</v>
      </c>
      <c r="B1898" s="365" t="s">
        <v>45</v>
      </c>
      <c r="C1898" s="365" t="s">
        <v>92</v>
      </c>
      <c r="D1898" s="366">
        <v>7199.7500000000009</v>
      </c>
      <c r="E1898" s="366">
        <v>20486.955000000002</v>
      </c>
      <c r="F1898" s="367">
        <v>27686.705000000005</v>
      </c>
      <c r="G1898" s="231"/>
    </row>
    <row r="1899" spans="1:7" s="58" customFormat="1" ht="13.5" customHeight="1" x14ac:dyDescent="0.2">
      <c r="A1899" s="254">
        <v>2015</v>
      </c>
      <c r="B1899" s="170" t="s">
        <v>33</v>
      </c>
      <c r="C1899" s="170" t="s">
        <v>92</v>
      </c>
      <c r="D1899" s="255">
        <v>6062.79</v>
      </c>
      <c r="E1899" s="255">
        <v>19792.567499999997</v>
      </c>
      <c r="F1899" s="256">
        <v>25855.357499999998</v>
      </c>
      <c r="G1899" s="231"/>
    </row>
    <row r="1900" spans="1:7" s="58" customFormat="1" ht="13.5" customHeight="1" x14ac:dyDescent="0.2">
      <c r="A1900" s="364">
        <v>2015</v>
      </c>
      <c r="B1900" s="365" t="s">
        <v>35</v>
      </c>
      <c r="C1900" s="365" t="s">
        <v>92</v>
      </c>
      <c r="D1900" s="366">
        <v>7124.61</v>
      </c>
      <c r="E1900" s="366">
        <v>19193.685000000001</v>
      </c>
      <c r="F1900" s="367">
        <v>26318.295000000002</v>
      </c>
      <c r="G1900" s="231"/>
    </row>
    <row r="1901" spans="1:7" s="58" customFormat="1" ht="13.5" customHeight="1" x14ac:dyDescent="0.2">
      <c r="A1901" s="254">
        <v>2015</v>
      </c>
      <c r="B1901" s="170" t="s">
        <v>36</v>
      </c>
      <c r="C1901" s="170" t="s">
        <v>92</v>
      </c>
      <c r="D1901" s="255">
        <v>6835.33</v>
      </c>
      <c r="E1901" s="255">
        <v>18926.71</v>
      </c>
      <c r="F1901" s="256">
        <v>25762.04</v>
      </c>
      <c r="G1901" s="231"/>
    </row>
    <row r="1902" spans="1:7" s="58" customFormat="1" ht="13.5" customHeight="1" x14ac:dyDescent="0.2">
      <c r="A1902" s="364">
        <v>2015</v>
      </c>
      <c r="B1902" s="365" t="s">
        <v>37</v>
      </c>
      <c r="C1902" s="365" t="s">
        <v>92</v>
      </c>
      <c r="D1902" s="366">
        <v>7650.35</v>
      </c>
      <c r="E1902" s="366">
        <v>16915.479500000001</v>
      </c>
      <c r="F1902" s="367">
        <v>24565.8295</v>
      </c>
      <c r="G1902" s="231"/>
    </row>
    <row r="1903" spans="1:7" s="58" customFormat="1" ht="13.5" customHeight="1" x14ac:dyDescent="0.2">
      <c r="A1903" s="254">
        <v>2015</v>
      </c>
      <c r="B1903" s="170" t="s">
        <v>38</v>
      </c>
      <c r="C1903" s="170" t="s">
        <v>92</v>
      </c>
      <c r="D1903" s="255">
        <v>8633.43</v>
      </c>
      <c r="E1903" s="255">
        <v>20466.502999999997</v>
      </c>
      <c r="F1903" s="256">
        <v>29099.932999999997</v>
      </c>
      <c r="G1903" s="231"/>
    </row>
    <row r="1904" spans="1:7" s="58" customFormat="1" ht="13.5" customHeight="1" x14ac:dyDescent="0.2">
      <c r="A1904" s="364">
        <v>2015</v>
      </c>
      <c r="B1904" s="365" t="s">
        <v>39</v>
      </c>
      <c r="C1904" s="365" t="s">
        <v>92</v>
      </c>
      <c r="D1904" s="366">
        <v>7177.1400000000012</v>
      </c>
      <c r="E1904" s="366">
        <v>19412.222999999998</v>
      </c>
      <c r="F1904" s="367">
        <v>26589.363000000001</v>
      </c>
      <c r="G1904" s="231"/>
    </row>
    <row r="1905" spans="1:7" s="58" customFormat="1" ht="13.5" customHeight="1" x14ac:dyDescent="0.2">
      <c r="A1905" s="254">
        <v>2015</v>
      </c>
      <c r="B1905" s="170" t="s">
        <v>40</v>
      </c>
      <c r="C1905" s="170" t="s">
        <v>92</v>
      </c>
      <c r="D1905" s="255">
        <v>6901.45</v>
      </c>
      <c r="E1905" s="255">
        <v>22004.070000000003</v>
      </c>
      <c r="F1905" s="256">
        <v>28905.520000000004</v>
      </c>
      <c r="G1905" s="231"/>
    </row>
    <row r="1906" spans="1:7" s="58" customFormat="1" ht="13.5" customHeight="1" x14ac:dyDescent="0.2">
      <c r="A1906" s="364">
        <v>2015</v>
      </c>
      <c r="B1906" s="365" t="s">
        <v>41</v>
      </c>
      <c r="C1906" s="365" t="s">
        <v>92</v>
      </c>
      <c r="D1906" s="366">
        <v>4831.74</v>
      </c>
      <c r="E1906" s="366">
        <v>21066.644499999995</v>
      </c>
      <c r="F1906" s="367">
        <v>25898.384499999996</v>
      </c>
      <c r="G1906" s="231"/>
    </row>
    <row r="1907" spans="1:7" s="58" customFormat="1" ht="13.5" customHeight="1" x14ac:dyDescent="0.2">
      <c r="A1907" s="254">
        <v>2015</v>
      </c>
      <c r="B1907" s="170" t="s">
        <v>42</v>
      </c>
      <c r="C1907" s="170" t="s">
        <v>92</v>
      </c>
      <c r="D1907" s="255">
        <v>3454.1999999999994</v>
      </c>
      <c r="E1907" s="255">
        <v>24416.703000000001</v>
      </c>
      <c r="F1907" s="256">
        <v>27870.902999999998</v>
      </c>
      <c r="G1907" s="231"/>
    </row>
    <row r="1908" spans="1:7" s="58" customFormat="1" ht="13.5" customHeight="1" x14ac:dyDescent="0.2">
      <c r="A1908" s="364">
        <v>2016</v>
      </c>
      <c r="B1908" s="365" t="s">
        <v>43</v>
      </c>
      <c r="C1908" s="365" t="s">
        <v>92</v>
      </c>
      <c r="D1908" s="366">
        <v>3809.3599999999997</v>
      </c>
      <c r="E1908" s="366">
        <v>18820.794999999998</v>
      </c>
      <c r="F1908" s="367">
        <v>22630.154999999999</v>
      </c>
      <c r="G1908" s="231"/>
    </row>
    <row r="1909" spans="1:7" s="58" customFormat="1" ht="13.5" customHeight="1" x14ac:dyDescent="0.2">
      <c r="A1909" s="254">
        <v>2016</v>
      </c>
      <c r="B1909" s="170" t="s">
        <v>44</v>
      </c>
      <c r="C1909" s="170" t="s">
        <v>92</v>
      </c>
      <c r="D1909" s="255">
        <v>4935.87</v>
      </c>
      <c r="E1909" s="255">
        <v>20331.260000000002</v>
      </c>
      <c r="F1909" s="256">
        <v>25267.13</v>
      </c>
      <c r="G1909" s="231"/>
    </row>
    <row r="1910" spans="1:7" s="58" customFormat="1" ht="13.5" customHeight="1" x14ac:dyDescent="0.2">
      <c r="A1910" s="364">
        <v>2016</v>
      </c>
      <c r="B1910" s="365" t="s">
        <v>45</v>
      </c>
      <c r="C1910" s="365" t="s">
        <v>92</v>
      </c>
      <c r="D1910" s="366">
        <v>4232.87</v>
      </c>
      <c r="E1910" s="366">
        <v>18641.6175</v>
      </c>
      <c r="F1910" s="367">
        <v>22874.487499999999</v>
      </c>
      <c r="G1910" s="231"/>
    </row>
    <row r="1911" spans="1:7" s="58" customFormat="1" ht="13.5" customHeight="1" x14ac:dyDescent="0.2">
      <c r="A1911" s="254">
        <v>2016</v>
      </c>
      <c r="B1911" s="170" t="s">
        <v>33</v>
      </c>
      <c r="C1911" s="170" t="s">
        <v>92</v>
      </c>
      <c r="D1911" s="255">
        <v>5527.1000000000013</v>
      </c>
      <c r="E1911" s="255">
        <v>19590.3125</v>
      </c>
      <c r="F1911" s="256">
        <v>25117.412500000002</v>
      </c>
      <c r="G1911" s="231"/>
    </row>
    <row r="1912" spans="1:7" s="58" customFormat="1" ht="13.5" customHeight="1" x14ac:dyDescent="0.2">
      <c r="A1912" s="364">
        <v>2016</v>
      </c>
      <c r="B1912" s="365" t="s">
        <v>35</v>
      </c>
      <c r="C1912" s="365" t="s">
        <v>92</v>
      </c>
      <c r="D1912" s="366">
        <v>5487.2799999999988</v>
      </c>
      <c r="E1912" s="366">
        <v>17942.895</v>
      </c>
      <c r="F1912" s="367">
        <v>23430.174999999999</v>
      </c>
      <c r="G1912" s="231"/>
    </row>
    <row r="1913" spans="1:7" s="58" customFormat="1" ht="13.5" customHeight="1" x14ac:dyDescent="0.2">
      <c r="A1913" s="254">
        <v>2016</v>
      </c>
      <c r="B1913" s="170" t="s">
        <v>36</v>
      </c>
      <c r="C1913" s="170" t="s">
        <v>92</v>
      </c>
      <c r="D1913" s="255">
        <v>5231.7700000000004</v>
      </c>
      <c r="E1913" s="255">
        <v>14924.401</v>
      </c>
      <c r="F1913" s="256">
        <v>20156.171000000002</v>
      </c>
      <c r="G1913" s="231"/>
    </row>
    <row r="1914" spans="1:7" s="58" customFormat="1" ht="13.5" customHeight="1" x14ac:dyDescent="0.2">
      <c r="A1914" s="364">
        <v>2016</v>
      </c>
      <c r="B1914" s="365" t="s">
        <v>37</v>
      </c>
      <c r="C1914" s="365" t="s">
        <v>92</v>
      </c>
      <c r="D1914" s="366">
        <v>4876.45</v>
      </c>
      <c r="E1914" s="366">
        <v>16528.329999999998</v>
      </c>
      <c r="F1914" s="367">
        <v>21404.78</v>
      </c>
      <c r="G1914" s="231"/>
    </row>
    <row r="1915" spans="1:7" s="58" customFormat="1" ht="13.5" customHeight="1" x14ac:dyDescent="0.2">
      <c r="A1915" s="254">
        <v>2016</v>
      </c>
      <c r="B1915" s="170" t="s">
        <v>38</v>
      </c>
      <c r="C1915" s="170" t="s">
        <v>92</v>
      </c>
      <c r="D1915" s="255">
        <v>5198.8100000000004</v>
      </c>
      <c r="E1915" s="255">
        <v>19285.569999999996</v>
      </c>
      <c r="F1915" s="256">
        <v>24484.379999999994</v>
      </c>
      <c r="G1915" s="231"/>
    </row>
    <row r="1916" spans="1:7" s="58" customFormat="1" ht="13.5" customHeight="1" x14ac:dyDescent="0.2">
      <c r="A1916" s="364">
        <v>2016</v>
      </c>
      <c r="B1916" s="365" t="s">
        <v>39</v>
      </c>
      <c r="C1916" s="365" t="s">
        <v>92</v>
      </c>
      <c r="D1916" s="366">
        <v>3284.83</v>
      </c>
      <c r="E1916" s="366">
        <v>17586.572499999998</v>
      </c>
      <c r="F1916" s="367">
        <v>20871.402499999997</v>
      </c>
      <c r="G1916" s="231"/>
    </row>
    <row r="1917" spans="1:7" s="58" customFormat="1" ht="13.5" customHeight="1" x14ac:dyDescent="0.2">
      <c r="A1917" s="254">
        <v>2016</v>
      </c>
      <c r="B1917" s="170" t="s">
        <v>40</v>
      </c>
      <c r="C1917" s="170" t="s">
        <v>92</v>
      </c>
      <c r="D1917" s="255">
        <v>2878.96</v>
      </c>
      <c r="E1917" s="255">
        <v>16388.972500000003</v>
      </c>
      <c r="F1917" s="256">
        <v>19267.932500000003</v>
      </c>
      <c r="G1917" s="231"/>
    </row>
    <row r="1918" spans="1:7" s="58" customFormat="1" ht="13.5" customHeight="1" x14ac:dyDescent="0.2">
      <c r="A1918" s="364">
        <v>2016</v>
      </c>
      <c r="B1918" s="365" t="s">
        <v>41</v>
      </c>
      <c r="C1918" s="365" t="s">
        <v>92</v>
      </c>
      <c r="D1918" s="366">
        <v>2835.1099999999997</v>
      </c>
      <c r="E1918" s="366">
        <v>20129.060000000001</v>
      </c>
      <c r="F1918" s="367">
        <v>22964.170000000002</v>
      </c>
      <c r="G1918" s="231"/>
    </row>
    <row r="1919" spans="1:7" s="58" customFormat="1" ht="13.5" customHeight="1" x14ac:dyDescent="0.2">
      <c r="A1919" s="254">
        <v>2016</v>
      </c>
      <c r="B1919" s="170" t="s">
        <v>42</v>
      </c>
      <c r="C1919" s="170" t="s">
        <v>92</v>
      </c>
      <c r="D1919" s="255">
        <v>2732.27</v>
      </c>
      <c r="E1919" s="255">
        <v>21214.514999999992</v>
      </c>
      <c r="F1919" s="256">
        <v>23946.784999999996</v>
      </c>
      <c r="G1919" s="231"/>
    </row>
    <row r="1920" spans="1:7" s="58" customFormat="1" ht="13.5" customHeight="1" x14ac:dyDescent="0.2">
      <c r="A1920" s="364">
        <v>2017</v>
      </c>
      <c r="B1920" s="365" t="s">
        <v>43</v>
      </c>
      <c r="C1920" s="365" t="s">
        <v>92</v>
      </c>
      <c r="D1920" s="366">
        <v>2838.31</v>
      </c>
      <c r="E1920" s="366">
        <v>19274.396499999999</v>
      </c>
      <c r="F1920" s="367">
        <v>22112.706499999997</v>
      </c>
      <c r="G1920" s="231"/>
    </row>
    <row r="1921" spans="1:7" s="58" customFormat="1" ht="13.5" customHeight="1" x14ac:dyDescent="0.2">
      <c r="A1921" s="254">
        <v>2017</v>
      </c>
      <c r="B1921" s="170" t="s">
        <v>44</v>
      </c>
      <c r="C1921" s="170" t="s">
        <v>92</v>
      </c>
      <c r="D1921" s="255">
        <v>2707.8</v>
      </c>
      <c r="E1921" s="255">
        <v>19450.557500000003</v>
      </c>
      <c r="F1921" s="256">
        <v>22158.357500000002</v>
      </c>
      <c r="G1921" s="231"/>
    </row>
    <row r="1922" spans="1:7" s="58" customFormat="1" ht="13.5" customHeight="1" x14ac:dyDescent="0.2">
      <c r="A1922" s="364">
        <v>2017</v>
      </c>
      <c r="B1922" s="365" t="s">
        <v>45</v>
      </c>
      <c r="C1922" s="365" t="s">
        <v>92</v>
      </c>
      <c r="D1922" s="366">
        <v>3290.5700000000006</v>
      </c>
      <c r="E1922" s="366">
        <v>19635.240999999998</v>
      </c>
      <c r="F1922" s="367">
        <v>22925.811000000002</v>
      </c>
      <c r="G1922" s="231"/>
    </row>
    <row r="1923" spans="1:7" s="58" customFormat="1" ht="13.5" customHeight="1" x14ac:dyDescent="0.2">
      <c r="A1923" s="254">
        <v>2017</v>
      </c>
      <c r="B1923" s="170" t="s">
        <v>33</v>
      </c>
      <c r="C1923" s="170" t="s">
        <v>92</v>
      </c>
      <c r="D1923" s="255">
        <v>2548.73</v>
      </c>
      <c r="E1923" s="255">
        <v>18310.928</v>
      </c>
      <c r="F1923" s="256">
        <v>20859.657999999996</v>
      </c>
      <c r="G1923" s="231"/>
    </row>
    <row r="1924" spans="1:7" s="58" customFormat="1" ht="13.5" customHeight="1" x14ac:dyDescent="0.2">
      <c r="A1924" s="364">
        <v>2017</v>
      </c>
      <c r="B1924" s="365" t="s">
        <v>35</v>
      </c>
      <c r="C1924" s="365" t="s">
        <v>92</v>
      </c>
      <c r="D1924" s="366">
        <v>3141.51</v>
      </c>
      <c r="E1924" s="366">
        <v>22382.247500000001</v>
      </c>
      <c r="F1924" s="367">
        <v>25523.7575</v>
      </c>
      <c r="G1924" s="231"/>
    </row>
    <row r="1925" spans="1:7" s="58" customFormat="1" ht="13.5" customHeight="1" x14ac:dyDescent="0.2">
      <c r="A1925" s="254">
        <v>2017</v>
      </c>
      <c r="B1925" s="170" t="s">
        <v>36</v>
      </c>
      <c r="C1925" s="170" t="s">
        <v>92</v>
      </c>
      <c r="D1925" s="255">
        <v>2945.81</v>
      </c>
      <c r="E1925" s="255">
        <v>21730.054500000002</v>
      </c>
      <c r="F1925" s="256">
        <v>24675.864500000003</v>
      </c>
      <c r="G1925" s="231"/>
    </row>
    <row r="1926" spans="1:7" s="58" customFormat="1" ht="13.5" customHeight="1" x14ac:dyDescent="0.2">
      <c r="A1926" s="364">
        <v>2017</v>
      </c>
      <c r="B1926" s="365" t="s">
        <v>37</v>
      </c>
      <c r="C1926" s="365" t="s">
        <v>92</v>
      </c>
      <c r="D1926" s="366">
        <v>2543.6499999999996</v>
      </c>
      <c r="E1926" s="366">
        <v>23184.097999999994</v>
      </c>
      <c r="F1926" s="367">
        <v>25727.748</v>
      </c>
      <c r="G1926" s="231"/>
    </row>
    <row r="1927" spans="1:7" s="58" customFormat="1" ht="13.5" customHeight="1" x14ac:dyDescent="0.2">
      <c r="A1927" s="254">
        <v>2017</v>
      </c>
      <c r="B1927" s="170" t="s">
        <v>38</v>
      </c>
      <c r="C1927" s="170" t="s">
        <v>92</v>
      </c>
      <c r="D1927" s="255">
        <v>2566.3600000000006</v>
      </c>
      <c r="E1927" s="255">
        <v>22009.605999999996</v>
      </c>
      <c r="F1927" s="256">
        <v>24575.965999999997</v>
      </c>
      <c r="G1927" s="231"/>
    </row>
    <row r="1928" spans="1:7" s="58" customFormat="1" ht="13.5" customHeight="1" x14ac:dyDescent="0.2">
      <c r="A1928" s="364">
        <v>2017</v>
      </c>
      <c r="B1928" s="365" t="s">
        <v>39</v>
      </c>
      <c r="C1928" s="365" t="s">
        <v>92</v>
      </c>
      <c r="D1928" s="366">
        <v>2174.42</v>
      </c>
      <c r="E1928" s="366">
        <v>23429.700000000004</v>
      </c>
      <c r="F1928" s="367">
        <v>25604.120000000003</v>
      </c>
      <c r="G1928" s="231"/>
    </row>
    <row r="1929" spans="1:7" s="58" customFormat="1" ht="13.5" customHeight="1" x14ac:dyDescent="0.2">
      <c r="A1929" s="254">
        <v>2017</v>
      </c>
      <c r="B1929" s="170" t="s">
        <v>40</v>
      </c>
      <c r="C1929" s="170" t="s">
        <v>92</v>
      </c>
      <c r="D1929" s="255">
        <v>2538.38</v>
      </c>
      <c r="E1929" s="255">
        <v>23636.481499999994</v>
      </c>
      <c r="F1929" s="256">
        <v>26174.861499999999</v>
      </c>
      <c r="G1929" s="231"/>
    </row>
    <row r="1930" spans="1:7" s="58" customFormat="1" ht="13.5" customHeight="1" x14ac:dyDescent="0.2">
      <c r="A1930" s="364">
        <v>2017</v>
      </c>
      <c r="B1930" s="365" t="s">
        <v>41</v>
      </c>
      <c r="C1930" s="365" t="s">
        <v>92</v>
      </c>
      <c r="D1930" s="366">
        <v>2945.9599999999996</v>
      </c>
      <c r="E1930" s="366">
        <v>20379.345999999998</v>
      </c>
      <c r="F1930" s="367">
        <v>23325.305999999997</v>
      </c>
      <c r="G1930" s="231"/>
    </row>
    <row r="1931" spans="1:7" s="58" customFormat="1" ht="13.5" customHeight="1" x14ac:dyDescent="0.2">
      <c r="A1931" s="254">
        <v>2017</v>
      </c>
      <c r="B1931" s="170" t="s">
        <v>42</v>
      </c>
      <c r="C1931" s="170" t="s">
        <v>92</v>
      </c>
      <c r="D1931" s="255">
        <v>2584.7999999999997</v>
      </c>
      <c r="E1931" s="255">
        <v>19616.887499999997</v>
      </c>
      <c r="F1931" s="256">
        <v>22201.687499999996</v>
      </c>
      <c r="G1931" s="231"/>
    </row>
    <row r="1932" spans="1:7" s="58" customFormat="1" ht="13.5" customHeight="1" x14ac:dyDescent="0.2">
      <c r="A1932" s="364">
        <v>2018</v>
      </c>
      <c r="B1932" s="365" t="s">
        <v>43</v>
      </c>
      <c r="C1932" s="365" t="s">
        <v>92</v>
      </c>
      <c r="D1932" s="366">
        <v>2133.3200000000002</v>
      </c>
      <c r="E1932" s="366">
        <v>16834.382000000001</v>
      </c>
      <c r="F1932" s="367">
        <v>18967.702000000001</v>
      </c>
      <c r="G1932" s="231"/>
    </row>
    <row r="1933" spans="1:7" s="58" customFormat="1" ht="13.5" customHeight="1" x14ac:dyDescent="0.2">
      <c r="A1933" s="254">
        <v>2018</v>
      </c>
      <c r="B1933" s="170" t="s">
        <v>44</v>
      </c>
      <c r="C1933" s="170" t="s">
        <v>92</v>
      </c>
      <c r="D1933" s="255">
        <v>2391.67</v>
      </c>
      <c r="E1933" s="255">
        <v>17606.455000000002</v>
      </c>
      <c r="F1933" s="256">
        <v>19998.125</v>
      </c>
      <c r="G1933" s="231"/>
    </row>
    <row r="1934" spans="1:7" s="58" customFormat="1" ht="13.5" customHeight="1" x14ac:dyDescent="0.2">
      <c r="A1934" s="364">
        <v>2018</v>
      </c>
      <c r="B1934" s="365" t="s">
        <v>45</v>
      </c>
      <c r="C1934" s="365" t="s">
        <v>92</v>
      </c>
      <c r="D1934" s="366">
        <v>2247.6099999999997</v>
      </c>
      <c r="E1934" s="366">
        <v>18949.143499999998</v>
      </c>
      <c r="F1934" s="367">
        <v>21196.753499999999</v>
      </c>
      <c r="G1934" s="231"/>
    </row>
    <row r="1935" spans="1:7" s="58" customFormat="1" ht="13.5" customHeight="1" x14ac:dyDescent="0.2">
      <c r="A1935" s="254">
        <v>2018</v>
      </c>
      <c r="B1935" s="170" t="s">
        <v>33</v>
      </c>
      <c r="C1935" s="170" t="s">
        <v>92</v>
      </c>
      <c r="D1935" s="255">
        <v>2628.3999999999996</v>
      </c>
      <c r="E1935" s="255">
        <v>19897.556499999995</v>
      </c>
      <c r="F1935" s="256">
        <v>22525.956499999997</v>
      </c>
      <c r="G1935" s="231"/>
    </row>
    <row r="1936" spans="1:7" s="58" customFormat="1" ht="13.5" customHeight="1" x14ac:dyDescent="0.2">
      <c r="A1936" s="364">
        <v>2018</v>
      </c>
      <c r="B1936" s="365" t="s">
        <v>35</v>
      </c>
      <c r="C1936" s="365" t="s">
        <v>92</v>
      </c>
      <c r="D1936" s="366">
        <v>3118.4399999999996</v>
      </c>
      <c r="E1936" s="366">
        <v>18083.115999999998</v>
      </c>
      <c r="F1936" s="367">
        <v>21201.556</v>
      </c>
      <c r="G1936" s="231"/>
    </row>
    <row r="1937" spans="1:7" s="58" customFormat="1" ht="13.5" customHeight="1" x14ac:dyDescent="0.2">
      <c r="A1937" s="254">
        <v>2018</v>
      </c>
      <c r="B1937" s="170" t="s">
        <v>36</v>
      </c>
      <c r="C1937" s="170" t="s">
        <v>92</v>
      </c>
      <c r="D1937" s="255">
        <v>2701.1800000000003</v>
      </c>
      <c r="E1937" s="255">
        <v>16902.588000000003</v>
      </c>
      <c r="F1937" s="256">
        <v>19603.768000000004</v>
      </c>
      <c r="G1937" s="231"/>
    </row>
    <row r="1938" spans="1:7" s="58" customFormat="1" ht="13.5" customHeight="1" x14ac:dyDescent="0.2">
      <c r="A1938" s="364">
        <v>2018</v>
      </c>
      <c r="B1938" s="365" t="s">
        <v>37</v>
      </c>
      <c r="C1938" s="365" t="s">
        <v>92</v>
      </c>
      <c r="D1938" s="366">
        <v>2987.3899999999994</v>
      </c>
      <c r="E1938" s="366">
        <v>16681.235499999999</v>
      </c>
      <c r="F1938" s="367">
        <v>19668.625500000002</v>
      </c>
      <c r="G1938" s="231"/>
    </row>
    <row r="1939" spans="1:7" s="58" customFormat="1" ht="13.5" customHeight="1" x14ac:dyDescent="0.2">
      <c r="A1939" s="254">
        <v>2018</v>
      </c>
      <c r="B1939" s="170" t="s">
        <v>38</v>
      </c>
      <c r="C1939" s="170" t="s">
        <v>92</v>
      </c>
      <c r="D1939" s="255">
        <v>3511.61</v>
      </c>
      <c r="E1939" s="255">
        <v>19001.654000000002</v>
      </c>
      <c r="F1939" s="256">
        <v>22513.264000000003</v>
      </c>
      <c r="G1939" s="231"/>
    </row>
    <row r="1940" spans="1:7" s="58" customFormat="1" ht="13.5" customHeight="1" x14ac:dyDescent="0.2">
      <c r="A1940" s="364">
        <v>2018</v>
      </c>
      <c r="B1940" s="365" t="s">
        <v>39</v>
      </c>
      <c r="C1940" s="365" t="s">
        <v>92</v>
      </c>
      <c r="D1940" s="366">
        <v>2626.98</v>
      </c>
      <c r="E1940" s="366">
        <v>19112.947500000006</v>
      </c>
      <c r="F1940" s="367">
        <v>21739.927500000005</v>
      </c>
      <c r="G1940" s="231"/>
    </row>
    <row r="1941" spans="1:7" s="58" customFormat="1" ht="13.5" customHeight="1" x14ac:dyDescent="0.2">
      <c r="A1941" s="254">
        <v>2018</v>
      </c>
      <c r="B1941" s="170" t="s">
        <v>40</v>
      </c>
      <c r="C1941" s="170" t="s">
        <v>92</v>
      </c>
      <c r="D1941" s="255">
        <v>2984.5400000000004</v>
      </c>
      <c r="E1941" s="255">
        <v>21654.484499999999</v>
      </c>
      <c r="F1941" s="256">
        <v>24639.0245</v>
      </c>
      <c r="G1941" s="231"/>
    </row>
    <row r="1942" spans="1:7" s="58" customFormat="1" ht="13.5" customHeight="1" x14ac:dyDescent="0.2">
      <c r="A1942" s="364">
        <v>2018</v>
      </c>
      <c r="B1942" s="365" t="s">
        <v>41</v>
      </c>
      <c r="C1942" s="365" t="s">
        <v>92</v>
      </c>
      <c r="D1942" s="366">
        <v>4592.8100000000004</v>
      </c>
      <c r="E1942" s="366">
        <v>22702.516</v>
      </c>
      <c r="F1942" s="367">
        <v>27295.325999999997</v>
      </c>
      <c r="G1942" s="231"/>
    </row>
    <row r="1943" spans="1:7" s="58" customFormat="1" ht="13.5" customHeight="1" x14ac:dyDescent="0.2">
      <c r="A1943" s="254">
        <v>2018</v>
      </c>
      <c r="B1943" s="170" t="s">
        <v>42</v>
      </c>
      <c r="C1943" s="170" t="s">
        <v>92</v>
      </c>
      <c r="D1943" s="255">
        <v>4484.57</v>
      </c>
      <c r="E1943" s="255">
        <v>22104.814999999995</v>
      </c>
      <c r="F1943" s="256">
        <v>26589.384999999995</v>
      </c>
      <c r="G1943" s="231"/>
    </row>
    <row r="1944" spans="1:7" s="58" customFormat="1" ht="13.5" customHeight="1" x14ac:dyDescent="0.2">
      <c r="A1944" s="364">
        <v>2019</v>
      </c>
      <c r="B1944" s="365" t="s">
        <v>43</v>
      </c>
      <c r="C1944" s="365" t="s">
        <v>92</v>
      </c>
      <c r="D1944" s="366">
        <v>2734.3999999999996</v>
      </c>
      <c r="E1944" s="366">
        <v>18691.929999999997</v>
      </c>
      <c r="F1944" s="367">
        <v>21426.329999999994</v>
      </c>
      <c r="G1944" s="231"/>
    </row>
    <row r="1945" spans="1:7" s="58" customFormat="1" ht="13.5" customHeight="1" x14ac:dyDescent="0.2">
      <c r="A1945" s="254">
        <v>2019</v>
      </c>
      <c r="B1945" s="170" t="s">
        <v>44</v>
      </c>
      <c r="C1945" s="170" t="s">
        <v>92</v>
      </c>
      <c r="D1945" s="255">
        <v>2428.59</v>
      </c>
      <c r="E1945" s="255">
        <v>19022.888999999999</v>
      </c>
      <c r="F1945" s="256">
        <v>21451.478999999999</v>
      </c>
      <c r="G1945" s="231"/>
    </row>
    <row r="1946" spans="1:7" s="58" customFormat="1" ht="13.5" customHeight="1" x14ac:dyDescent="0.2">
      <c r="A1946" s="364">
        <v>2019</v>
      </c>
      <c r="B1946" s="365" t="s">
        <v>45</v>
      </c>
      <c r="C1946" s="365" t="s">
        <v>92</v>
      </c>
      <c r="D1946" s="366">
        <v>2446.02</v>
      </c>
      <c r="E1946" s="366">
        <v>22107.851999999999</v>
      </c>
      <c r="F1946" s="367">
        <v>24553.871999999999</v>
      </c>
      <c r="G1946" s="231"/>
    </row>
    <row r="1947" spans="1:7" s="58" customFormat="1" ht="13.5" customHeight="1" x14ac:dyDescent="0.2">
      <c r="A1947" s="254">
        <v>2019</v>
      </c>
      <c r="B1947" s="170" t="s">
        <v>33</v>
      </c>
      <c r="C1947" s="170" t="s">
        <v>92</v>
      </c>
      <c r="D1947" s="255">
        <v>1939.0399999999995</v>
      </c>
      <c r="E1947" s="255">
        <v>19399.821999999996</v>
      </c>
      <c r="F1947" s="256">
        <v>21338.862000000001</v>
      </c>
      <c r="G1947" s="231"/>
    </row>
    <row r="1948" spans="1:7" s="58" customFormat="1" ht="13.5" customHeight="1" x14ac:dyDescent="0.2">
      <c r="A1948" s="364">
        <v>2019</v>
      </c>
      <c r="B1948" s="365" t="s">
        <v>35</v>
      </c>
      <c r="C1948" s="365" t="s">
        <v>92</v>
      </c>
      <c r="D1948" s="366">
        <v>3263.05</v>
      </c>
      <c r="E1948" s="366">
        <v>19773.615999999998</v>
      </c>
      <c r="F1948" s="367">
        <v>23036.665999999997</v>
      </c>
      <c r="G1948" s="231"/>
    </row>
    <row r="1949" spans="1:7" s="58" customFormat="1" ht="13.5" customHeight="1" x14ac:dyDescent="0.2">
      <c r="A1949" s="254">
        <v>2019</v>
      </c>
      <c r="B1949" s="170" t="s">
        <v>36</v>
      </c>
      <c r="C1949" s="170" t="s">
        <v>92</v>
      </c>
      <c r="D1949" s="255">
        <v>2832.67</v>
      </c>
      <c r="E1949" s="255">
        <v>17899.16</v>
      </c>
      <c r="F1949" s="256">
        <v>20731.829999999998</v>
      </c>
      <c r="G1949" s="231"/>
    </row>
    <row r="1950" spans="1:7" s="58" customFormat="1" ht="13.5" customHeight="1" x14ac:dyDescent="0.2">
      <c r="A1950" s="364">
        <v>2019</v>
      </c>
      <c r="B1950" s="365" t="s">
        <v>37</v>
      </c>
      <c r="C1950" s="365" t="s">
        <v>92</v>
      </c>
      <c r="D1950" s="366">
        <v>3309.26</v>
      </c>
      <c r="E1950" s="366">
        <v>20276.989000000001</v>
      </c>
      <c r="F1950" s="367">
        <v>23586.249000000003</v>
      </c>
      <c r="G1950" s="231"/>
    </row>
    <row r="1951" spans="1:7" s="58" customFormat="1" ht="13.5" customHeight="1" x14ac:dyDescent="0.2">
      <c r="A1951" s="254">
        <v>2019</v>
      </c>
      <c r="B1951" s="170" t="s">
        <v>38</v>
      </c>
      <c r="C1951" s="170" t="s">
        <v>92</v>
      </c>
      <c r="D1951" s="255">
        <v>3840.73</v>
      </c>
      <c r="E1951" s="255">
        <v>23133.0605</v>
      </c>
      <c r="F1951" s="256">
        <v>26973.790499999999</v>
      </c>
      <c r="G1951" s="231"/>
    </row>
    <row r="1952" spans="1:7" s="58" customFormat="1" ht="13.5" customHeight="1" x14ac:dyDescent="0.2">
      <c r="A1952" s="364">
        <v>2019</v>
      </c>
      <c r="B1952" s="365" t="s">
        <v>39</v>
      </c>
      <c r="C1952" s="365" t="s">
        <v>92</v>
      </c>
      <c r="D1952" s="366">
        <v>4130.2299999999996</v>
      </c>
      <c r="E1952" s="366">
        <v>23301.548000000003</v>
      </c>
      <c r="F1952" s="367">
        <v>27431.777999999998</v>
      </c>
      <c r="G1952" s="231"/>
    </row>
    <row r="1953" spans="1:7" s="58" customFormat="1" ht="13.5" customHeight="1" x14ac:dyDescent="0.2">
      <c r="A1953" s="254">
        <v>2019</v>
      </c>
      <c r="B1953" s="170" t="s">
        <v>40</v>
      </c>
      <c r="C1953" s="170" t="s">
        <v>92</v>
      </c>
      <c r="D1953" s="255">
        <v>3824.0899999999997</v>
      </c>
      <c r="E1953" s="255">
        <v>22557.262500000001</v>
      </c>
      <c r="F1953" s="256">
        <v>26381.352499999997</v>
      </c>
      <c r="G1953" s="231"/>
    </row>
    <row r="1954" spans="1:7" s="58" customFormat="1" ht="13.5" customHeight="1" x14ac:dyDescent="0.2">
      <c r="A1954" s="364">
        <v>2019</v>
      </c>
      <c r="B1954" s="365" t="s">
        <v>41</v>
      </c>
      <c r="C1954" s="365" t="s">
        <v>92</v>
      </c>
      <c r="D1954" s="366">
        <v>3246.18</v>
      </c>
      <c r="E1954" s="366">
        <v>22343.673500000001</v>
      </c>
      <c r="F1954" s="367">
        <v>25589.853500000001</v>
      </c>
      <c r="G1954" s="231"/>
    </row>
    <row r="1955" spans="1:7" s="58" customFormat="1" ht="13.5" customHeight="1" x14ac:dyDescent="0.2">
      <c r="A1955" s="254">
        <v>2019</v>
      </c>
      <c r="B1955" s="170" t="s">
        <v>42</v>
      </c>
      <c r="C1955" s="170" t="s">
        <v>92</v>
      </c>
      <c r="D1955" s="255">
        <v>3521.53</v>
      </c>
      <c r="E1955" s="255">
        <v>21691.453500000003</v>
      </c>
      <c r="F1955" s="256">
        <v>25212.983500000002</v>
      </c>
      <c r="G1955" s="231"/>
    </row>
    <row r="1956" spans="1:7" s="58" customFormat="1" ht="13.5" customHeight="1" x14ac:dyDescent="0.2">
      <c r="A1956" s="364">
        <v>2020</v>
      </c>
      <c r="B1956" s="365" t="s">
        <v>43</v>
      </c>
      <c r="C1956" s="365" t="s">
        <v>92</v>
      </c>
      <c r="D1956" s="366">
        <v>2561.5299999999997</v>
      </c>
      <c r="E1956" s="366">
        <v>22206.103499999997</v>
      </c>
      <c r="F1956" s="367">
        <v>24767.633499999996</v>
      </c>
      <c r="G1956" s="231"/>
    </row>
    <row r="1957" spans="1:7" s="58" customFormat="1" ht="13.5" customHeight="1" x14ac:dyDescent="0.2">
      <c r="A1957" s="254">
        <v>2020</v>
      </c>
      <c r="B1957" s="170" t="s">
        <v>44</v>
      </c>
      <c r="C1957" s="170" t="s">
        <v>92</v>
      </c>
      <c r="D1957" s="255">
        <v>2694.1099999999997</v>
      </c>
      <c r="E1957" s="255">
        <v>19214.6675</v>
      </c>
      <c r="F1957" s="256">
        <v>21908.777500000004</v>
      </c>
      <c r="G1957" s="231"/>
    </row>
    <row r="1958" spans="1:7" s="58" customFormat="1" ht="13.5" customHeight="1" x14ac:dyDescent="0.2">
      <c r="A1958" s="364">
        <v>2020</v>
      </c>
      <c r="B1958" s="365" t="s">
        <v>45</v>
      </c>
      <c r="C1958" s="365" t="s">
        <v>92</v>
      </c>
      <c r="D1958" s="366">
        <v>2113.02</v>
      </c>
      <c r="E1958" s="366">
        <v>13416.807499999999</v>
      </c>
      <c r="F1958" s="367">
        <v>15529.827499999999</v>
      </c>
      <c r="G1958" s="231"/>
    </row>
    <row r="1959" spans="1:7" s="58" customFormat="1" ht="13.5" customHeight="1" x14ac:dyDescent="0.2">
      <c r="A1959" s="254">
        <v>2020</v>
      </c>
      <c r="B1959" s="170" t="s">
        <v>33</v>
      </c>
      <c r="C1959" s="170" t="s">
        <v>92</v>
      </c>
      <c r="D1959" s="255">
        <v>225.62</v>
      </c>
      <c r="E1959" s="255">
        <v>5487.2890000000007</v>
      </c>
      <c r="F1959" s="256">
        <v>5712.9089999999997</v>
      </c>
      <c r="G1959" s="231"/>
    </row>
    <row r="1960" spans="1:7" s="58" customFormat="1" ht="13.5" customHeight="1" x14ac:dyDescent="0.2">
      <c r="A1960" s="364">
        <v>2020</v>
      </c>
      <c r="B1960" s="365" t="s">
        <v>35</v>
      </c>
      <c r="C1960" s="365" t="s">
        <v>92</v>
      </c>
      <c r="D1960" s="366">
        <v>1590.301004882813</v>
      </c>
      <c r="E1960" s="366">
        <v>13325.565502441406</v>
      </c>
      <c r="F1960" s="367">
        <v>14915.866507324219</v>
      </c>
      <c r="G1960" s="231"/>
    </row>
    <row r="1961" spans="1:7" s="58" customFormat="1" ht="13.5" customHeight="1" x14ac:dyDescent="0.2">
      <c r="A1961" s="254">
        <v>2020</v>
      </c>
      <c r="B1961" s="170" t="s">
        <v>36</v>
      </c>
      <c r="C1961" s="170" t="s">
        <v>92</v>
      </c>
      <c r="D1961" s="255">
        <v>2188.1420033569334</v>
      </c>
      <c r="E1961" s="255">
        <v>20490.542499694824</v>
      </c>
      <c r="F1961" s="256">
        <v>22678.684503051758</v>
      </c>
      <c r="G1961" s="231"/>
    </row>
    <row r="1962" spans="1:7" s="58" customFormat="1" ht="13.5" customHeight="1" x14ac:dyDescent="0.2">
      <c r="A1962" s="364">
        <v>2020</v>
      </c>
      <c r="B1962" s="365" t="s">
        <v>37</v>
      </c>
      <c r="C1962" s="365" t="s">
        <v>92</v>
      </c>
      <c r="D1962" s="366">
        <v>3367.367004882813</v>
      </c>
      <c r="E1962" s="366">
        <v>24154.754499450686</v>
      </c>
      <c r="F1962" s="367">
        <v>27522.121504333503</v>
      </c>
      <c r="G1962" s="231"/>
    </row>
    <row r="1963" spans="1:7" s="58" customFormat="1" ht="13.5" customHeight="1" x14ac:dyDescent="0.2">
      <c r="A1963" s="254">
        <v>2020</v>
      </c>
      <c r="B1963" s="170" t="s">
        <v>38</v>
      </c>
      <c r="C1963" s="170" t="s">
        <v>92</v>
      </c>
      <c r="D1963" s="255">
        <v>2917.2050015258792</v>
      </c>
      <c r="E1963" s="255">
        <v>24888.324996643059</v>
      </c>
      <c r="F1963" s="256">
        <v>27805.529998168942</v>
      </c>
      <c r="G1963" s="231"/>
    </row>
    <row r="1964" spans="1:7" s="58" customFormat="1" ht="13.5" customHeight="1" x14ac:dyDescent="0.2">
      <c r="A1964" s="364">
        <v>2020</v>
      </c>
      <c r="B1964" s="365" t="s">
        <v>39</v>
      </c>
      <c r="C1964" s="365" t="s">
        <v>92</v>
      </c>
      <c r="D1964" s="366">
        <v>3821.9599935913093</v>
      </c>
      <c r="E1964" s="366">
        <v>26869.239499694821</v>
      </c>
      <c r="F1964" s="367">
        <v>30691.199493286134</v>
      </c>
      <c r="G1964" s="231"/>
    </row>
    <row r="1965" spans="1:7" s="58" customFormat="1" ht="13.5" customHeight="1" x14ac:dyDescent="0.2">
      <c r="A1965" s="254">
        <v>2020</v>
      </c>
      <c r="B1965" s="170" t="s">
        <v>40</v>
      </c>
      <c r="C1965" s="170" t="s">
        <v>92</v>
      </c>
      <c r="D1965" s="255">
        <v>4210.8939958801275</v>
      </c>
      <c r="E1965" s="255">
        <v>25487.279500000001</v>
      </c>
      <c r="F1965" s="256">
        <v>29698.173495880128</v>
      </c>
      <c r="G1965" s="231"/>
    </row>
    <row r="1966" spans="1:7" s="58" customFormat="1" ht="13.5" customHeight="1" x14ac:dyDescent="0.2">
      <c r="A1966" s="364">
        <v>2020</v>
      </c>
      <c r="B1966" s="365" t="s">
        <v>41</v>
      </c>
      <c r="C1966" s="365" t="s">
        <v>92</v>
      </c>
      <c r="D1966" s="366">
        <v>3971.915</v>
      </c>
      <c r="E1966" s="366">
        <v>25143.819501525883</v>
      </c>
      <c r="F1966" s="367">
        <v>29115.73450152588</v>
      </c>
      <c r="G1966" s="231"/>
    </row>
    <row r="1967" spans="1:7" s="58" customFormat="1" ht="13.5" customHeight="1" x14ac:dyDescent="0.2">
      <c r="A1967" s="254">
        <v>2020</v>
      </c>
      <c r="B1967" s="170" t="s">
        <v>42</v>
      </c>
      <c r="C1967" s="170" t="s">
        <v>92</v>
      </c>
      <c r="D1967" s="255">
        <v>4246.8929967956537</v>
      </c>
      <c r="E1967" s="255">
        <v>27499.284501251219</v>
      </c>
      <c r="F1967" s="256">
        <v>31746.177498046869</v>
      </c>
      <c r="G1967" s="231"/>
    </row>
    <row r="1968" spans="1:7" s="58" customFormat="1" ht="13.5" customHeight="1" x14ac:dyDescent="0.2">
      <c r="A1968" s="364">
        <v>2021</v>
      </c>
      <c r="B1968" s="365" t="s">
        <v>43</v>
      </c>
      <c r="C1968" s="365" t="s">
        <v>92</v>
      </c>
      <c r="D1968" s="366">
        <v>2932.1620009155276</v>
      </c>
      <c r="E1968" s="366">
        <v>21389.061999237059</v>
      </c>
      <c r="F1968" s="367">
        <v>24321.224000152586</v>
      </c>
      <c r="G1968" s="231"/>
    </row>
    <row r="1969" spans="1:7" s="58" customFormat="1" ht="13.5" customHeight="1" x14ac:dyDescent="0.2">
      <c r="A1969" s="254">
        <v>2021</v>
      </c>
      <c r="B1969" s="170" t="s">
        <v>44</v>
      </c>
      <c r="C1969" s="170" t="s">
        <v>92</v>
      </c>
      <c r="D1969" s="255">
        <v>3947.7429955699999</v>
      </c>
      <c r="E1969" s="255">
        <v>22890.328998000001</v>
      </c>
      <c r="F1969" s="256">
        <v>26838.07199357</v>
      </c>
      <c r="G1969" s="231"/>
    </row>
    <row r="1970" spans="1:7" s="58" customFormat="1" ht="13.5" customHeight="1" x14ac:dyDescent="0.2">
      <c r="A1970" s="364">
        <v>2021</v>
      </c>
      <c r="B1970" s="365" t="s">
        <v>45</v>
      </c>
      <c r="C1970" s="365" t="s">
        <v>92</v>
      </c>
      <c r="D1970" s="366">
        <v>4830.931004272461</v>
      </c>
      <c r="E1970" s="366">
        <v>25219.044004272462</v>
      </c>
      <c r="F1970" s="367">
        <v>30049.97500854492</v>
      </c>
      <c r="G1970" s="231"/>
    </row>
    <row r="1971" spans="1:7" s="58" customFormat="1" ht="13.5" customHeight="1" x14ac:dyDescent="0.2">
      <c r="A1971" s="254">
        <v>2021</v>
      </c>
      <c r="B1971" s="170" t="s">
        <v>33</v>
      </c>
      <c r="C1971" s="170" t="s">
        <v>92</v>
      </c>
      <c r="D1971" s="255">
        <v>4740.2510015258795</v>
      </c>
      <c r="E1971" s="255">
        <v>23011.195993896483</v>
      </c>
      <c r="F1971" s="256">
        <v>27751.44699542236</v>
      </c>
      <c r="G1971" s="231"/>
    </row>
    <row r="1972" spans="1:7" s="58" customFormat="1" ht="13.5" customHeight="1" x14ac:dyDescent="0.2">
      <c r="A1972" s="364">
        <v>2021</v>
      </c>
      <c r="B1972" s="365" t="s">
        <v>35</v>
      </c>
      <c r="C1972" s="365" t="s">
        <v>92</v>
      </c>
      <c r="D1972" s="366">
        <v>2147.9760013732912</v>
      </c>
      <c r="E1972" s="366">
        <v>8495.0454985046381</v>
      </c>
      <c r="F1972" s="367">
        <v>10643.02149987793</v>
      </c>
      <c r="G1972" s="231"/>
    </row>
    <row r="1973" spans="1:7" s="58" customFormat="1" ht="13.5" customHeight="1" x14ac:dyDescent="0.2">
      <c r="A1973" s="254">
        <v>2021</v>
      </c>
      <c r="B1973" s="170" t="s">
        <v>36</v>
      </c>
      <c r="C1973" s="170" t="s">
        <v>92</v>
      </c>
      <c r="D1973" s="255">
        <v>5317.3450000000003</v>
      </c>
      <c r="E1973" s="255">
        <v>30238.44649694824</v>
      </c>
      <c r="F1973" s="256">
        <v>35555.791496948244</v>
      </c>
      <c r="G1973" s="231"/>
    </row>
    <row r="1974" spans="1:7" s="58" customFormat="1" ht="13.5" customHeight="1" x14ac:dyDescent="0.2">
      <c r="A1974" s="364">
        <v>2021</v>
      </c>
      <c r="B1974" s="365" t="s">
        <v>37</v>
      </c>
      <c r="C1974" s="365" t="s">
        <v>92</v>
      </c>
      <c r="D1974" s="366">
        <v>5989.436992523194</v>
      </c>
      <c r="E1974" s="366">
        <v>22800.711503051756</v>
      </c>
      <c r="F1974" s="367">
        <v>28790.148495574955</v>
      </c>
      <c r="G1974" s="231"/>
    </row>
    <row r="1975" spans="1:7" s="58" customFormat="1" ht="13.5" customHeight="1" x14ac:dyDescent="0.2">
      <c r="A1975" s="254">
        <v>2021</v>
      </c>
      <c r="B1975" s="170" t="s">
        <v>38</v>
      </c>
      <c r="C1975" s="170" t="s">
        <v>92</v>
      </c>
      <c r="D1975" s="255">
        <v>5932.6560024414057</v>
      </c>
      <c r="E1975" s="255">
        <v>23330.78249710083</v>
      </c>
      <c r="F1975" s="256">
        <v>29263.438499542233</v>
      </c>
      <c r="G1975" s="231"/>
    </row>
    <row r="1976" spans="1:7" s="58" customFormat="1" ht="13.5" customHeight="1" x14ac:dyDescent="0.2">
      <c r="A1976" s="364">
        <v>2021</v>
      </c>
      <c r="B1976" s="365" t="s">
        <v>39</v>
      </c>
      <c r="C1976" s="365" t="s">
        <v>92</v>
      </c>
      <c r="D1976" s="366">
        <v>6251.0169972534168</v>
      </c>
      <c r="E1976" s="366">
        <v>25917.045498046871</v>
      </c>
      <c r="F1976" s="367">
        <v>32168.062495300288</v>
      </c>
      <c r="G1976" s="231"/>
    </row>
    <row r="1977" spans="1:7" s="58" customFormat="1" ht="13.5" customHeight="1" x14ac:dyDescent="0.2">
      <c r="A1977" s="254">
        <v>2021</v>
      </c>
      <c r="B1977" s="170" t="s">
        <v>40</v>
      </c>
      <c r="C1977" s="170" t="s">
        <v>92</v>
      </c>
      <c r="D1977" s="255">
        <v>6161.5259964904781</v>
      </c>
      <c r="E1977" s="255">
        <v>25804.694993896483</v>
      </c>
      <c r="F1977" s="256">
        <v>31966.220990386959</v>
      </c>
      <c r="G1977" s="231"/>
    </row>
    <row r="1978" spans="1:7" s="58" customFormat="1" ht="13.5" customHeight="1" x14ac:dyDescent="0.2">
      <c r="A1978" s="364">
        <v>2021</v>
      </c>
      <c r="B1978" s="365" t="s">
        <v>41</v>
      </c>
      <c r="C1978" s="365" t="s">
        <v>92</v>
      </c>
      <c r="D1978" s="366">
        <v>5631.8809862670896</v>
      </c>
      <c r="E1978" s="366">
        <v>26189.655003051761</v>
      </c>
      <c r="F1978" s="367">
        <v>31821.535989318851</v>
      </c>
      <c r="G1978" s="231"/>
    </row>
    <row r="1979" spans="1:7" s="58" customFormat="1" ht="13.5" customHeight="1" x14ac:dyDescent="0.2">
      <c r="A1979" s="254">
        <v>2021</v>
      </c>
      <c r="B1979" s="170" t="s">
        <v>42</v>
      </c>
      <c r="C1979" s="170" t="s">
        <v>92</v>
      </c>
      <c r="D1979" s="255">
        <v>5597.3039946594236</v>
      </c>
      <c r="E1979" s="255">
        <v>27240.497500000001</v>
      </c>
      <c r="F1979" s="256">
        <v>32837.801494659419</v>
      </c>
      <c r="G1979" s="231"/>
    </row>
    <row r="1980" spans="1:7" s="58" customFormat="1" ht="13.5" customHeight="1" x14ac:dyDescent="0.2">
      <c r="A1980" s="364">
        <v>2022</v>
      </c>
      <c r="B1980" s="365" t="s">
        <v>43</v>
      </c>
      <c r="C1980" s="365" t="s">
        <v>92</v>
      </c>
      <c r="D1980" s="366">
        <v>4085.0250003814699</v>
      </c>
      <c r="E1980" s="366">
        <v>21862.22499694824</v>
      </c>
      <c r="F1980" s="367">
        <v>25947.249997329716</v>
      </c>
      <c r="G1980" s="231"/>
    </row>
    <row r="1981" spans="1:7" s="58" customFormat="1" ht="13.5" customHeight="1" x14ac:dyDescent="0.2">
      <c r="A1981" s="254">
        <v>2022</v>
      </c>
      <c r="B1981" s="170" t="s">
        <v>44</v>
      </c>
      <c r="C1981" s="170" t="s">
        <v>92</v>
      </c>
      <c r="D1981" s="255">
        <v>5769.1229948120126</v>
      </c>
      <c r="E1981" s="255">
        <v>25373.204998474124</v>
      </c>
      <c r="F1981" s="256">
        <v>31142.327993286137</v>
      </c>
      <c r="G1981" s="231"/>
    </row>
    <row r="1982" spans="1:7" s="58" customFormat="1" ht="13.5" customHeight="1" x14ac:dyDescent="0.2">
      <c r="A1982" s="364">
        <v>2022</v>
      </c>
      <c r="B1982" s="365" t="s">
        <v>45</v>
      </c>
      <c r="C1982" s="365" t="s">
        <v>92</v>
      </c>
      <c r="D1982" s="366">
        <v>6094.4829963378916</v>
      </c>
      <c r="E1982" s="366">
        <v>30370.732493896481</v>
      </c>
      <c r="F1982" s="367">
        <v>36465.215490234375</v>
      </c>
      <c r="G1982" s="231"/>
    </row>
    <row r="1983" spans="1:7" s="58" customFormat="1" ht="13.5" customHeight="1" x14ac:dyDescent="0.2">
      <c r="A1983" s="254">
        <v>2022</v>
      </c>
      <c r="B1983" s="170" t="s">
        <v>33</v>
      </c>
      <c r="C1983" s="170" t="s">
        <v>92</v>
      </c>
      <c r="D1983" s="255">
        <v>5497.9700109863297</v>
      </c>
      <c r="E1983" s="255">
        <v>24073.740006103515</v>
      </c>
      <c r="F1983" s="256">
        <v>29571.710017089848</v>
      </c>
      <c r="G1983" s="231"/>
    </row>
    <row r="1984" spans="1:7" s="58" customFormat="1" ht="13.5" customHeight="1" x14ac:dyDescent="0.2">
      <c r="A1984" s="364">
        <v>2022</v>
      </c>
      <c r="B1984" s="365" t="s">
        <v>35</v>
      </c>
      <c r="C1984" s="365" t="s">
        <v>92</v>
      </c>
      <c r="D1984" s="366">
        <v>5123.3880024414066</v>
      </c>
      <c r="E1984" s="366">
        <v>24658.312257119233</v>
      </c>
      <c r="F1984" s="367">
        <v>29781.700259560639</v>
      </c>
      <c r="G1984" s="231"/>
    </row>
    <row r="1985" spans="1:7" s="58" customFormat="1" ht="13.5" customHeight="1" x14ac:dyDescent="0.2">
      <c r="A1985" s="254">
        <v>2022</v>
      </c>
      <c r="B1985" s="170" t="s">
        <v>36</v>
      </c>
      <c r="C1985" s="170" t="s">
        <v>92</v>
      </c>
      <c r="D1985" s="255">
        <v>5294.4559969482434</v>
      </c>
      <c r="E1985" s="255">
        <v>24151.105846346596</v>
      </c>
      <c r="F1985" s="256">
        <v>29445.561843294843</v>
      </c>
      <c r="G1985" s="231"/>
    </row>
    <row r="1986" spans="1:7" s="58" customFormat="1" ht="13.5" customHeight="1" x14ac:dyDescent="0.2">
      <c r="A1986" s="364">
        <v>2022</v>
      </c>
      <c r="B1986" s="365" t="s">
        <v>37</v>
      </c>
      <c r="C1986" s="365" t="s">
        <v>92</v>
      </c>
      <c r="D1986" s="366">
        <v>5992.7239999999983</v>
      </c>
      <c r="E1986" s="366">
        <v>23178.499067360015</v>
      </c>
      <c r="F1986" s="367">
        <v>29171.223067360013</v>
      </c>
      <c r="G1986" s="231"/>
    </row>
    <row r="1987" spans="1:7" s="58" customFormat="1" ht="13.5" customHeight="1" x14ac:dyDescent="0.2">
      <c r="A1987" s="254">
        <v>2022</v>
      </c>
      <c r="B1987" s="170" t="s">
        <v>38</v>
      </c>
      <c r="C1987" s="170" t="s">
        <v>92</v>
      </c>
      <c r="D1987" s="255">
        <v>6293.2699865722661</v>
      </c>
      <c r="E1987" s="255">
        <v>26631.93147609301</v>
      </c>
      <c r="F1987" s="256">
        <v>32925.201462665274</v>
      </c>
      <c r="G1987" s="231"/>
    </row>
    <row r="1988" spans="1:7" s="58" customFormat="1" ht="13.5" customHeight="1" x14ac:dyDescent="0.2">
      <c r="A1988" s="364">
        <v>2022</v>
      </c>
      <c r="B1988" s="365" t="s">
        <v>39</v>
      </c>
      <c r="C1988" s="365" t="s">
        <v>92</v>
      </c>
      <c r="D1988" s="366">
        <v>5129.3220000000001</v>
      </c>
      <c r="E1988" s="366">
        <v>26360.149079898983</v>
      </c>
      <c r="F1988" s="367">
        <v>31489.471079898991</v>
      </c>
      <c r="G1988" s="231"/>
    </row>
    <row r="1989" spans="1:7" s="58" customFormat="1" ht="13.5" customHeight="1" x14ac:dyDescent="0.2">
      <c r="A1989" s="254">
        <v>2022</v>
      </c>
      <c r="B1989" s="170" t="s">
        <v>40</v>
      </c>
      <c r="C1989" s="170" t="s">
        <v>92</v>
      </c>
      <c r="D1989" s="255">
        <v>4947.1779946594243</v>
      </c>
      <c r="E1989" s="255">
        <v>25134.064540208819</v>
      </c>
      <c r="F1989" s="256">
        <v>30081.242534868241</v>
      </c>
      <c r="G1989" s="231"/>
    </row>
    <row r="1990" spans="1:7" s="58" customFormat="1" ht="13.5" customHeight="1" x14ac:dyDescent="0.2">
      <c r="A1990" s="364">
        <v>2022</v>
      </c>
      <c r="B1990" s="365" t="s">
        <v>41</v>
      </c>
      <c r="C1990" s="365" t="s">
        <v>92</v>
      </c>
      <c r="D1990" s="366">
        <v>5132.2189900817866</v>
      </c>
      <c r="E1990" s="366">
        <v>23658.152496948245</v>
      </c>
      <c r="F1990" s="367">
        <v>28790.371487030032</v>
      </c>
      <c r="G1990" s="231"/>
    </row>
    <row r="1991" spans="1:7" s="58" customFormat="1" ht="13.5" customHeight="1" x14ac:dyDescent="0.2">
      <c r="A1991" s="254">
        <v>2022</v>
      </c>
      <c r="B1991" s="170" t="s">
        <v>42</v>
      </c>
      <c r="C1991" s="170" t="s">
        <v>92</v>
      </c>
      <c r="D1991" s="255">
        <v>5182.9700109863288</v>
      </c>
      <c r="E1991" s="255">
        <v>28176.380012207032</v>
      </c>
      <c r="F1991" s="256">
        <v>33359.350023193358</v>
      </c>
      <c r="G1991" s="231"/>
    </row>
    <row r="1992" spans="1:7" s="58" customFormat="1" ht="13.5" customHeight="1" x14ac:dyDescent="0.2">
      <c r="A1992" s="364">
        <v>2023</v>
      </c>
      <c r="B1992" s="365" t="s">
        <v>43</v>
      </c>
      <c r="C1992" s="365" t="s">
        <v>92</v>
      </c>
      <c r="D1992" s="366">
        <v>3749.2060015258785</v>
      </c>
      <c r="E1992" s="366">
        <v>24177.587499999998</v>
      </c>
      <c r="F1992" s="367">
        <v>27926.793501525877</v>
      </c>
      <c r="G1992" s="231"/>
    </row>
    <row r="1993" spans="1:7" s="58" customFormat="1" ht="13.5" customHeight="1" x14ac:dyDescent="0.2">
      <c r="A1993" s="254">
        <v>2023</v>
      </c>
      <c r="B1993" s="170" t="s">
        <v>44</v>
      </c>
      <c r="C1993" s="170" t="s">
        <v>92</v>
      </c>
      <c r="D1993" s="255">
        <v>5350.0950037000002</v>
      </c>
      <c r="E1993" s="255">
        <v>23872.3774878</v>
      </c>
      <c r="F1993" s="256">
        <v>29222.472491499997</v>
      </c>
      <c r="G1993" s="231"/>
    </row>
    <row r="1994" spans="1:7" s="58" customFormat="1" ht="13.5" customHeight="1" x14ac:dyDescent="0.2">
      <c r="A1994" s="364">
        <v>2023</v>
      </c>
      <c r="B1994" s="365" t="s">
        <v>45</v>
      </c>
      <c r="C1994" s="365" t="s">
        <v>92</v>
      </c>
      <c r="D1994" s="366">
        <v>5311.4839945068361</v>
      </c>
      <c r="E1994" s="366">
        <v>23897.285006103513</v>
      </c>
      <c r="F1994" s="367">
        <v>29208.769000610351</v>
      </c>
      <c r="G1994" s="231"/>
    </row>
    <row r="1995" spans="1:7" s="58" customFormat="1" ht="13.5" customHeight="1" x14ac:dyDescent="0.2">
      <c r="A1995" s="254">
        <v>2023</v>
      </c>
      <c r="B1995" s="170" t="s">
        <v>33</v>
      </c>
      <c r="C1995" s="170" t="s">
        <v>92</v>
      </c>
      <c r="D1995" s="255">
        <v>4694.162003051757</v>
      </c>
      <c r="E1995" s="255">
        <v>22118.432498474122</v>
      </c>
      <c r="F1995" s="256">
        <v>26812.59450152588</v>
      </c>
      <c r="G1995" s="231"/>
    </row>
    <row r="1996" spans="1:7" s="58" customFormat="1" ht="13.5" customHeight="1" x14ac:dyDescent="0.2">
      <c r="A1996" s="364">
        <v>2023</v>
      </c>
      <c r="B1996" s="365" t="s">
        <v>35</v>
      </c>
      <c r="C1996" s="365" t="s">
        <v>92</v>
      </c>
      <c r="D1996" s="366">
        <v>4674.6389917602546</v>
      </c>
      <c r="E1996" s="366">
        <v>25748.160006103517</v>
      </c>
      <c r="F1996" s="367">
        <v>30422.798997863771</v>
      </c>
      <c r="G1996" s="231"/>
    </row>
    <row r="1997" spans="1:7" s="58" customFormat="1" ht="13.5" customHeight="1" x14ac:dyDescent="0.2">
      <c r="A1997" s="254">
        <v>2023</v>
      </c>
      <c r="B1997" s="170" t="s">
        <v>36</v>
      </c>
      <c r="C1997" s="170" t="s">
        <v>92</v>
      </c>
      <c r="D1997" s="385">
        <v>4909.4039836600014</v>
      </c>
      <c r="E1997" s="385">
        <v>18432.620003100001</v>
      </c>
      <c r="F1997" s="386">
        <v>23342.023986759999</v>
      </c>
      <c r="G1997" s="231"/>
    </row>
    <row r="1998" spans="1:7" s="58" customFormat="1" ht="13.5" customHeight="1" x14ac:dyDescent="0.2">
      <c r="A1998" s="364">
        <v>2023</v>
      </c>
      <c r="B1998" s="365" t="s">
        <v>37</v>
      </c>
      <c r="C1998" s="365" t="s">
        <v>92</v>
      </c>
      <c r="D1998" s="366">
        <v>5120.7020000000011</v>
      </c>
      <c r="E1998" s="366">
        <v>21306.79</v>
      </c>
      <c r="F1998" s="367">
        <v>26427.492000000002</v>
      </c>
      <c r="G1998" s="231"/>
    </row>
    <row r="1999" spans="1:7" s="58" customFormat="1" ht="13.5" customHeight="1" x14ac:dyDescent="0.2">
      <c r="A1999" s="254">
        <v>2023</v>
      </c>
      <c r="B1999" s="170" t="s">
        <v>38</v>
      </c>
      <c r="C1999" s="170" t="s">
        <v>92</v>
      </c>
      <c r="D1999" s="385">
        <v>4273.7049942016602</v>
      </c>
      <c r="E1999" s="385">
        <v>22846.74499694824</v>
      </c>
      <c r="F1999" s="386">
        <v>27120.449991149901</v>
      </c>
      <c r="G1999" s="231"/>
    </row>
    <row r="2000" spans="1:7" s="58" customFormat="1" ht="13.5" customHeight="1" x14ac:dyDescent="0.2">
      <c r="A2000" s="364">
        <v>2023</v>
      </c>
      <c r="B2000" s="365" t="s">
        <v>39</v>
      </c>
      <c r="C2000" s="365" t="s">
        <v>92</v>
      </c>
      <c r="D2000" s="366">
        <v>5085.3450000000012</v>
      </c>
      <c r="E2000" s="366">
        <v>24443.577499999999</v>
      </c>
      <c r="F2000" s="367">
        <v>29528.922500000001</v>
      </c>
      <c r="G2000" s="231"/>
    </row>
    <row r="2001" spans="1:7" s="58" customFormat="1" ht="13.5" customHeight="1" x14ac:dyDescent="0.2">
      <c r="A2001" s="254">
        <v>2023</v>
      </c>
      <c r="B2001" s="170" t="s">
        <v>40</v>
      </c>
      <c r="C2001" s="170" t="s">
        <v>92</v>
      </c>
      <c r="D2001" s="385">
        <v>5504.7219999999998</v>
      </c>
      <c r="E2001" s="385">
        <v>23115.13</v>
      </c>
      <c r="F2001" s="386">
        <v>28619.851999999999</v>
      </c>
      <c r="G2001" s="231"/>
    </row>
    <row r="2002" spans="1:7" s="58" customFormat="1" ht="13.5" customHeight="1" x14ac:dyDescent="0.2">
      <c r="A2002" s="364">
        <v>2023</v>
      </c>
      <c r="B2002" s="365" t="s">
        <v>41</v>
      </c>
      <c r="C2002" s="365" t="s">
        <v>92</v>
      </c>
      <c r="D2002" s="366">
        <v>5396.9349999999995</v>
      </c>
      <c r="E2002" s="366">
        <v>22207.980000000003</v>
      </c>
      <c r="F2002" s="367">
        <v>27604.915000000001</v>
      </c>
      <c r="G2002" s="231"/>
    </row>
    <row r="2003" spans="1:7" s="58" customFormat="1" ht="13.5" customHeight="1" x14ac:dyDescent="0.2">
      <c r="A2003" s="254">
        <v>2023</v>
      </c>
      <c r="B2003" s="170" t="s">
        <v>42</v>
      </c>
      <c r="C2003" s="170" t="s">
        <v>92</v>
      </c>
      <c r="D2003" s="385">
        <v>5390.8819999999978</v>
      </c>
      <c r="E2003" s="385">
        <v>25490.584999999995</v>
      </c>
      <c r="F2003" s="386">
        <v>30881.466999999997</v>
      </c>
      <c r="G2003" s="231"/>
    </row>
    <row r="2004" spans="1:7" s="58" customFormat="1" ht="13.5" customHeight="1" x14ac:dyDescent="0.2">
      <c r="A2004" s="364">
        <v>2024</v>
      </c>
      <c r="B2004" s="365" t="s">
        <v>43</v>
      </c>
      <c r="C2004" s="365" t="s">
        <v>92</v>
      </c>
      <c r="D2004" s="366">
        <v>4369.076</v>
      </c>
      <c r="E2004" s="366">
        <v>17184.6325</v>
      </c>
      <c r="F2004" s="367">
        <v>21553.708499999997</v>
      </c>
      <c r="G2004" s="231"/>
    </row>
    <row r="2005" spans="1:7" s="58" customFormat="1" ht="13.5" customHeight="1" x14ac:dyDescent="0.2">
      <c r="A2005" s="254">
        <v>2024</v>
      </c>
      <c r="B2005" s="170" t="s">
        <v>44</v>
      </c>
      <c r="C2005" s="170" t="s">
        <v>92</v>
      </c>
      <c r="D2005" s="385">
        <v>4621.95</v>
      </c>
      <c r="E2005" s="385">
        <v>19887.2075</v>
      </c>
      <c r="F2005" s="386">
        <v>24509.157500000001</v>
      </c>
      <c r="G2005" s="231"/>
    </row>
    <row r="2006" spans="1:7" s="58" customFormat="1" ht="13.5" customHeight="1" x14ac:dyDescent="0.2">
      <c r="A2006" s="364">
        <v>2024</v>
      </c>
      <c r="B2006" s="365" t="s">
        <v>45</v>
      </c>
      <c r="C2006" s="365" t="s">
        <v>92</v>
      </c>
      <c r="D2006" s="366">
        <v>4098.43</v>
      </c>
      <c r="E2006" s="366">
        <v>18169.835000000003</v>
      </c>
      <c r="F2006" s="367">
        <v>22268.265000000003</v>
      </c>
      <c r="G2006" s="231"/>
    </row>
    <row r="2007" spans="1:7" s="58" customFormat="1" ht="13.5" customHeight="1" x14ac:dyDescent="0.2">
      <c r="A2007" s="254">
        <v>2024</v>
      </c>
      <c r="B2007" s="170" t="s">
        <v>33</v>
      </c>
      <c r="C2007" s="170" t="s">
        <v>92</v>
      </c>
      <c r="D2007" s="385">
        <v>5232.4270000000006</v>
      </c>
      <c r="E2007" s="385">
        <v>21671.814999999999</v>
      </c>
      <c r="F2007" s="386">
        <v>26904.241999999998</v>
      </c>
      <c r="G2007" s="231"/>
    </row>
    <row r="2008" spans="1:7" s="58" customFormat="1" ht="13.5" customHeight="1" x14ac:dyDescent="0.2">
      <c r="A2008" s="364">
        <v>2024</v>
      </c>
      <c r="B2008" s="365" t="s">
        <v>35</v>
      </c>
      <c r="C2008" s="365" t="s">
        <v>92</v>
      </c>
      <c r="D2008" s="366">
        <v>4703.7809999999999</v>
      </c>
      <c r="E2008" s="366">
        <v>20280.482499999998</v>
      </c>
      <c r="F2008" s="367">
        <v>24984.263499999997</v>
      </c>
      <c r="G2008" s="231"/>
    </row>
    <row r="2009" spans="1:7" s="58" customFormat="1" ht="13.5" customHeight="1" x14ac:dyDescent="0.2">
      <c r="A2009" s="254">
        <v>2024</v>
      </c>
      <c r="B2009" s="170" t="s">
        <v>36</v>
      </c>
      <c r="C2009" s="170" t="s">
        <v>92</v>
      </c>
      <c r="D2009" s="385">
        <v>5121.295000000001</v>
      </c>
      <c r="E2009" s="385">
        <v>16537.697499999998</v>
      </c>
      <c r="F2009" s="386">
        <v>21658.992499999997</v>
      </c>
      <c r="G2009" s="231"/>
    </row>
    <row r="2010" spans="1:7" s="58" customFormat="1" ht="13.5" customHeight="1" x14ac:dyDescent="0.2">
      <c r="A2010" s="364">
        <v>2024</v>
      </c>
      <c r="B2010" s="365" t="s">
        <v>37</v>
      </c>
      <c r="C2010" s="365" t="s">
        <v>92</v>
      </c>
      <c r="D2010" s="366">
        <v>5013.6349999999993</v>
      </c>
      <c r="E2010" s="366">
        <v>20388.8325</v>
      </c>
      <c r="F2010" s="367">
        <v>25402.467500000002</v>
      </c>
      <c r="G2010" s="231"/>
    </row>
    <row r="2011" spans="1:7" s="58" customFormat="1" ht="13.5" customHeight="1" x14ac:dyDescent="0.2">
      <c r="A2011" s="254">
        <v>2024</v>
      </c>
      <c r="B2011" s="170" t="s">
        <v>38</v>
      </c>
      <c r="C2011" s="170" t="s">
        <v>92</v>
      </c>
      <c r="D2011" s="385">
        <v>5368.9120000000003</v>
      </c>
      <c r="E2011" s="385">
        <v>22768.099999999995</v>
      </c>
      <c r="F2011" s="386">
        <v>28137.011999999995</v>
      </c>
      <c r="G2011" s="231"/>
    </row>
    <row r="2012" spans="1:7" s="58" customFormat="1" ht="13.5" customHeight="1" x14ac:dyDescent="0.2">
      <c r="A2012" s="364">
        <v>2024</v>
      </c>
      <c r="B2012" s="365" t="s">
        <v>39</v>
      </c>
      <c r="C2012" s="365" t="s">
        <v>92</v>
      </c>
      <c r="D2012" s="366">
        <v>4592.9279999999999</v>
      </c>
      <c r="E2012" s="366">
        <v>21530.942499999997</v>
      </c>
      <c r="F2012" s="367">
        <v>26123.870499999997</v>
      </c>
      <c r="G2012" s="231"/>
    </row>
    <row r="2013" spans="1:7" s="58" customFormat="1" ht="13.5" customHeight="1" x14ac:dyDescent="0.2">
      <c r="A2013" s="254">
        <v>2024</v>
      </c>
      <c r="B2013" s="170" t="s">
        <v>40</v>
      </c>
      <c r="C2013" s="170" t="s">
        <v>92</v>
      </c>
      <c r="D2013" s="385">
        <v>5349.5029999999988</v>
      </c>
      <c r="E2013" s="385">
        <v>22330.764999999996</v>
      </c>
      <c r="F2013" s="386">
        <v>27680.267999999996</v>
      </c>
      <c r="G2013" s="231"/>
    </row>
    <row r="2014" spans="1:7" s="58" customFormat="1" ht="13.5" customHeight="1" x14ac:dyDescent="0.2">
      <c r="A2014" s="364">
        <v>2024</v>
      </c>
      <c r="B2014" s="365" t="s">
        <v>41</v>
      </c>
      <c r="C2014" s="365" t="s">
        <v>92</v>
      </c>
      <c r="D2014" s="366">
        <v>4877.6050000000005</v>
      </c>
      <c r="E2014" s="366">
        <v>21705.550000000003</v>
      </c>
      <c r="F2014" s="367">
        <v>26583.155000000006</v>
      </c>
      <c r="G2014" s="231"/>
    </row>
    <row r="2015" spans="1:7" s="58" customFormat="1" ht="13.5" customHeight="1" x14ac:dyDescent="0.2">
      <c r="A2015" s="254">
        <v>2024</v>
      </c>
      <c r="B2015" s="170" t="s">
        <v>42</v>
      </c>
      <c r="C2015" s="170" t="s">
        <v>92</v>
      </c>
      <c r="D2015" s="385">
        <v>5051.1750000000011</v>
      </c>
      <c r="E2015" s="385">
        <v>25479.965</v>
      </c>
      <c r="F2015" s="386">
        <v>30531.14</v>
      </c>
      <c r="G2015" s="231"/>
    </row>
    <row r="2016" spans="1:7" s="58" customFormat="1" ht="13.5" customHeight="1" x14ac:dyDescent="0.2">
      <c r="A2016" s="364">
        <v>2025</v>
      </c>
      <c r="B2016" s="365" t="s">
        <v>43</v>
      </c>
      <c r="C2016" s="365" t="s">
        <v>92</v>
      </c>
      <c r="D2016" s="366">
        <v>4127.6210000000001</v>
      </c>
      <c r="E2016" s="366">
        <v>18587.62</v>
      </c>
      <c r="F2016" s="367">
        <v>22715.241000000002</v>
      </c>
      <c r="G2016" s="231"/>
    </row>
    <row r="2017" spans="1:7" s="58" customFormat="1" ht="13.5" customHeight="1" x14ac:dyDescent="0.2">
      <c r="A2017" s="254">
        <v>2025</v>
      </c>
      <c r="B2017" s="170" t="s">
        <v>44</v>
      </c>
      <c r="C2017" s="170" t="s">
        <v>92</v>
      </c>
      <c r="D2017" s="385">
        <v>4181.405999999999</v>
      </c>
      <c r="E2017" s="385">
        <v>23088.630499999999</v>
      </c>
      <c r="F2017" s="386">
        <v>27270.036499999998</v>
      </c>
      <c r="G2017" s="231"/>
    </row>
    <row r="2018" spans="1:7" s="58" customFormat="1" ht="13.5" customHeight="1" x14ac:dyDescent="0.2">
      <c r="A2018" s="364">
        <v>2025</v>
      </c>
      <c r="B2018" s="365" t="s">
        <v>45</v>
      </c>
      <c r="C2018" s="365" t="s">
        <v>92</v>
      </c>
      <c r="D2018" s="366">
        <v>4016.33</v>
      </c>
      <c r="E2018" s="366">
        <v>24632.1855</v>
      </c>
      <c r="F2018" s="367">
        <v>28648.515499999998</v>
      </c>
      <c r="G2018" s="231"/>
    </row>
    <row r="2019" spans="1:7" s="58" customFormat="1" ht="13.5" customHeight="1" x14ac:dyDescent="0.2">
      <c r="A2019" s="254">
        <v>2025</v>
      </c>
      <c r="B2019" s="170" t="s">
        <v>33</v>
      </c>
      <c r="C2019" s="170" t="s">
        <v>92</v>
      </c>
      <c r="D2019" s="385">
        <v>3202.12</v>
      </c>
      <c r="E2019" s="385">
        <v>22041.199999999997</v>
      </c>
      <c r="F2019" s="386">
        <v>25243.319999999996</v>
      </c>
      <c r="G2019" s="231"/>
    </row>
    <row r="2020" spans="1:7" s="58" customFormat="1" ht="13.5" customHeight="1" x14ac:dyDescent="0.2">
      <c r="A2020" s="364">
        <v>2025</v>
      </c>
      <c r="B2020" s="365" t="s">
        <v>35</v>
      </c>
      <c r="C2020" s="365" t="s">
        <v>92</v>
      </c>
      <c r="D2020" s="366">
        <v>4695.9409999999998</v>
      </c>
      <c r="E2020" s="366">
        <v>24009.925499999994</v>
      </c>
      <c r="F2020" s="367">
        <v>28705.8665</v>
      </c>
      <c r="G2020" s="231"/>
    </row>
    <row r="2021" spans="1:7" s="58" customFormat="1" ht="13.5" customHeight="1" x14ac:dyDescent="0.2">
      <c r="A2021" s="254">
        <v>2025</v>
      </c>
      <c r="B2021" s="170" t="s">
        <v>36</v>
      </c>
      <c r="C2021" s="170" t="s">
        <v>92</v>
      </c>
      <c r="D2021" s="385">
        <v>4004.9840000000004</v>
      </c>
      <c r="E2021" s="385">
        <v>16546.2</v>
      </c>
      <c r="F2021" s="386">
        <v>20551.184000000001</v>
      </c>
      <c r="G2021" s="231"/>
    </row>
    <row r="2022" spans="1:7" s="58" customFormat="1" ht="13.5" customHeight="1" x14ac:dyDescent="0.2">
      <c r="A2022" s="364">
        <v>2025</v>
      </c>
      <c r="B2022" s="365" t="s">
        <v>37</v>
      </c>
      <c r="C2022" s="365" t="s">
        <v>92</v>
      </c>
      <c r="D2022" s="366">
        <v>4226.8609999999999</v>
      </c>
      <c r="E2022" s="366">
        <v>23830.780000000002</v>
      </c>
      <c r="F2022" s="367">
        <v>28057.641000000003</v>
      </c>
      <c r="G2022" s="231"/>
    </row>
    <row r="2023" spans="1:7" s="58" customFormat="1" ht="13.5" customHeight="1" x14ac:dyDescent="0.2">
      <c r="A2023" s="254">
        <v>2025</v>
      </c>
      <c r="B2023" s="170" t="s">
        <v>38</v>
      </c>
      <c r="C2023" s="170" t="s">
        <v>92</v>
      </c>
      <c r="D2023" s="385">
        <v>4475.4920000000002</v>
      </c>
      <c r="E2023" s="385">
        <v>24384.355</v>
      </c>
      <c r="F2023" s="386">
        <v>28859.846999999998</v>
      </c>
      <c r="G2023" s="231"/>
    </row>
    <row r="2024" spans="1:7" s="58" customFormat="1" ht="13.5" customHeight="1" x14ac:dyDescent="0.2">
      <c r="A2024" s="364">
        <v>2025</v>
      </c>
      <c r="B2024" s="365" t="s">
        <v>39</v>
      </c>
      <c r="C2024" s="365" t="s">
        <v>92</v>
      </c>
      <c r="D2024" s="366">
        <v>5282.5199999999995</v>
      </c>
      <c r="E2024" s="366">
        <v>27006.03</v>
      </c>
      <c r="F2024" s="367">
        <v>32288.55</v>
      </c>
      <c r="G2024" s="231"/>
    </row>
    <row r="2025" spans="1:7" s="58" customFormat="1" ht="13.5" customHeight="1" x14ac:dyDescent="0.2">
      <c r="A2025" s="254">
        <v>2025</v>
      </c>
      <c r="B2025" s="170" t="s">
        <v>40</v>
      </c>
      <c r="C2025" s="170" t="s">
        <v>92</v>
      </c>
      <c r="D2025" s="385">
        <v>5535.2699999999995</v>
      </c>
      <c r="E2025" s="385">
        <v>27108.6</v>
      </c>
      <c r="F2025" s="386">
        <v>32643.87</v>
      </c>
      <c r="G2025" s="231"/>
    </row>
    <row r="2026" spans="1:7" s="58" customFormat="1" ht="13.5" customHeight="1" x14ac:dyDescent="0.2">
      <c r="A2026" s="364">
        <v>2025</v>
      </c>
      <c r="B2026" s="365" t="s">
        <v>41</v>
      </c>
      <c r="C2026" s="365" t="s">
        <v>92</v>
      </c>
      <c r="D2026" s="366">
        <v>4878.63</v>
      </c>
      <c r="E2026" s="366">
        <v>25620.639999999999</v>
      </c>
      <c r="F2026" s="367">
        <v>30499.270000000004</v>
      </c>
      <c r="G2026" s="231"/>
    </row>
    <row r="2027" spans="1:7" s="58" customFormat="1" ht="13.5" customHeight="1" x14ac:dyDescent="0.2">
      <c r="A2027" s="254">
        <v>2025</v>
      </c>
      <c r="B2027" s="170" t="s">
        <v>42</v>
      </c>
      <c r="C2027" s="170" t="s">
        <v>92</v>
      </c>
      <c r="D2027" s="385">
        <v>5371.79</v>
      </c>
      <c r="E2027" s="385">
        <v>26116.78</v>
      </c>
      <c r="F2027" s="386">
        <v>31488.57</v>
      </c>
      <c r="G2027" s="231"/>
    </row>
    <row r="2028" spans="1:7" s="58" customFormat="1" ht="13.5" customHeight="1" x14ac:dyDescent="0.2">
      <c r="A2028" s="254">
        <v>2026</v>
      </c>
      <c r="B2028" s="170" t="s">
        <v>43</v>
      </c>
      <c r="C2028" s="170" t="s">
        <v>92</v>
      </c>
      <c r="D2028" s="385">
        <v>3404.3999999999996</v>
      </c>
      <c r="E2028" s="385">
        <v>23994.01</v>
      </c>
      <c r="F2028" s="386">
        <v>27398.41</v>
      </c>
      <c r="G2028" s="231"/>
    </row>
    <row r="2029" spans="1:7" s="58" customFormat="1" ht="15" customHeight="1" x14ac:dyDescent="0.2">
      <c r="A2029" s="364">
        <v>2009</v>
      </c>
      <c r="B2029" s="365" t="s">
        <v>33</v>
      </c>
      <c r="C2029" s="365" t="s">
        <v>93</v>
      </c>
      <c r="D2029" s="366">
        <v>2011.43</v>
      </c>
      <c r="E2029" s="366">
        <v>11516.317500000001</v>
      </c>
      <c r="F2029" s="367">
        <v>13527.747500000001</v>
      </c>
      <c r="G2029" s="231"/>
    </row>
    <row r="2030" spans="1:7" s="58" customFormat="1" ht="13.5" customHeight="1" x14ac:dyDescent="0.2">
      <c r="A2030" s="254">
        <v>2009</v>
      </c>
      <c r="B2030" s="170" t="s">
        <v>35</v>
      </c>
      <c r="C2030" s="170" t="s">
        <v>93</v>
      </c>
      <c r="D2030" s="255">
        <v>1318.47</v>
      </c>
      <c r="E2030" s="255">
        <v>13275.945</v>
      </c>
      <c r="F2030" s="256">
        <v>14594.414999999999</v>
      </c>
      <c r="G2030" s="231"/>
    </row>
    <row r="2031" spans="1:7" s="58" customFormat="1" ht="13.5" customHeight="1" x14ac:dyDescent="0.2">
      <c r="A2031" s="364">
        <v>2009</v>
      </c>
      <c r="B2031" s="365" t="s">
        <v>36</v>
      </c>
      <c r="C2031" s="365" t="s">
        <v>93</v>
      </c>
      <c r="D2031" s="366">
        <v>1701.26</v>
      </c>
      <c r="E2031" s="366">
        <v>10631.7925</v>
      </c>
      <c r="F2031" s="367">
        <v>12333.0525</v>
      </c>
      <c r="G2031" s="231"/>
    </row>
    <row r="2032" spans="1:7" s="58" customFormat="1" ht="13.5" customHeight="1" x14ac:dyDescent="0.2">
      <c r="A2032" s="254">
        <v>2009</v>
      </c>
      <c r="B2032" s="170" t="s">
        <v>37</v>
      </c>
      <c r="C2032" s="170" t="s">
        <v>93</v>
      </c>
      <c r="D2032" s="255">
        <v>2552.6</v>
      </c>
      <c r="E2032" s="255">
        <v>12492.6</v>
      </c>
      <c r="F2032" s="256">
        <v>15045.2</v>
      </c>
      <c r="G2032" s="231"/>
    </row>
    <row r="2033" spans="1:7" s="58" customFormat="1" ht="13.5" customHeight="1" x14ac:dyDescent="0.2">
      <c r="A2033" s="364">
        <v>2009</v>
      </c>
      <c r="B2033" s="365" t="s">
        <v>38</v>
      </c>
      <c r="C2033" s="365" t="s">
        <v>93</v>
      </c>
      <c r="D2033" s="366">
        <v>2010.19</v>
      </c>
      <c r="E2033" s="366">
        <v>11042.467499999999</v>
      </c>
      <c r="F2033" s="367">
        <v>13052.657499999999</v>
      </c>
      <c r="G2033" s="231"/>
    </row>
    <row r="2034" spans="1:7" s="58" customFormat="1" ht="13.5" customHeight="1" x14ac:dyDescent="0.2">
      <c r="A2034" s="254">
        <v>2009</v>
      </c>
      <c r="B2034" s="170" t="s">
        <v>39</v>
      </c>
      <c r="C2034" s="170" t="s">
        <v>93</v>
      </c>
      <c r="D2034" s="255">
        <v>2280.4600000000005</v>
      </c>
      <c r="E2034" s="255">
        <v>11389.085000000001</v>
      </c>
      <c r="F2034" s="256">
        <v>13669.545000000002</v>
      </c>
      <c r="G2034" s="231"/>
    </row>
    <row r="2035" spans="1:7" s="58" customFormat="1" ht="13.5" customHeight="1" x14ac:dyDescent="0.2">
      <c r="A2035" s="364">
        <v>2009</v>
      </c>
      <c r="B2035" s="365" t="s">
        <v>40</v>
      </c>
      <c r="C2035" s="365" t="s">
        <v>93</v>
      </c>
      <c r="D2035" s="366">
        <v>1970.9199999999998</v>
      </c>
      <c r="E2035" s="366">
        <v>12115.365</v>
      </c>
      <c r="F2035" s="367">
        <v>14086.285</v>
      </c>
      <c r="G2035" s="231"/>
    </row>
    <row r="2036" spans="1:7" s="58" customFormat="1" ht="13.5" customHeight="1" x14ac:dyDescent="0.2">
      <c r="A2036" s="254">
        <v>2009</v>
      </c>
      <c r="B2036" s="170" t="s">
        <v>41</v>
      </c>
      <c r="C2036" s="170" t="s">
        <v>93</v>
      </c>
      <c r="D2036" s="255">
        <v>2813.08</v>
      </c>
      <c r="E2036" s="255">
        <v>12724.720000000001</v>
      </c>
      <c r="F2036" s="256">
        <v>15537.800000000001</v>
      </c>
      <c r="G2036" s="231"/>
    </row>
    <row r="2037" spans="1:7" s="58" customFormat="1" ht="13.5" customHeight="1" x14ac:dyDescent="0.2">
      <c r="A2037" s="364">
        <v>2009</v>
      </c>
      <c r="B2037" s="365" t="s">
        <v>42</v>
      </c>
      <c r="C2037" s="365" t="s">
        <v>93</v>
      </c>
      <c r="D2037" s="366">
        <v>2133.5500000000002</v>
      </c>
      <c r="E2037" s="366">
        <v>14033.93</v>
      </c>
      <c r="F2037" s="367">
        <v>16167.48</v>
      </c>
      <c r="G2037" s="231"/>
    </row>
    <row r="2038" spans="1:7" s="58" customFormat="1" ht="13.5" customHeight="1" x14ac:dyDescent="0.2">
      <c r="A2038" s="254">
        <v>2010</v>
      </c>
      <c r="B2038" s="170" t="s">
        <v>43</v>
      </c>
      <c r="C2038" s="170" t="s">
        <v>93</v>
      </c>
      <c r="D2038" s="255">
        <v>1793.27</v>
      </c>
      <c r="E2038" s="255">
        <v>12857.715</v>
      </c>
      <c r="F2038" s="256">
        <v>14650.985000000001</v>
      </c>
      <c r="G2038" s="231"/>
    </row>
    <row r="2039" spans="1:7" s="58" customFormat="1" ht="13.5" customHeight="1" x14ac:dyDescent="0.2">
      <c r="A2039" s="364">
        <v>2010</v>
      </c>
      <c r="B2039" s="365" t="s">
        <v>44</v>
      </c>
      <c r="C2039" s="365" t="s">
        <v>93</v>
      </c>
      <c r="D2039" s="366">
        <v>2176.5600000000004</v>
      </c>
      <c r="E2039" s="366">
        <v>11074.36</v>
      </c>
      <c r="F2039" s="367">
        <v>13250.92</v>
      </c>
      <c r="G2039" s="231"/>
    </row>
    <row r="2040" spans="1:7" s="58" customFormat="1" ht="13.5" customHeight="1" x14ac:dyDescent="0.2">
      <c r="A2040" s="254">
        <v>2010</v>
      </c>
      <c r="B2040" s="170" t="s">
        <v>45</v>
      </c>
      <c r="C2040" s="170" t="s">
        <v>93</v>
      </c>
      <c r="D2040" s="255">
        <v>2334.92</v>
      </c>
      <c r="E2040" s="255">
        <v>14414.7225</v>
      </c>
      <c r="F2040" s="256">
        <v>16749.642499999998</v>
      </c>
      <c r="G2040" s="231"/>
    </row>
    <row r="2041" spans="1:7" s="58" customFormat="1" ht="13.5" customHeight="1" x14ac:dyDescent="0.2">
      <c r="A2041" s="364">
        <v>2010</v>
      </c>
      <c r="B2041" s="365" t="s">
        <v>33</v>
      </c>
      <c r="C2041" s="365" t="s">
        <v>93</v>
      </c>
      <c r="D2041" s="366">
        <v>2249.91</v>
      </c>
      <c r="E2041" s="366">
        <v>13270.43</v>
      </c>
      <c r="F2041" s="367">
        <v>15520.34</v>
      </c>
      <c r="G2041" s="231"/>
    </row>
    <row r="2042" spans="1:7" s="58" customFormat="1" ht="13.5" customHeight="1" x14ac:dyDescent="0.2">
      <c r="A2042" s="254">
        <v>2010</v>
      </c>
      <c r="B2042" s="170" t="s">
        <v>35</v>
      </c>
      <c r="C2042" s="170" t="s">
        <v>93</v>
      </c>
      <c r="D2042" s="255">
        <v>3079.3099999999995</v>
      </c>
      <c r="E2042" s="255">
        <v>14047.012500000001</v>
      </c>
      <c r="F2042" s="256">
        <v>17126.322499999998</v>
      </c>
      <c r="G2042" s="231"/>
    </row>
    <row r="2043" spans="1:7" s="58" customFormat="1" ht="13.5" customHeight="1" x14ac:dyDescent="0.2">
      <c r="A2043" s="364">
        <v>2010</v>
      </c>
      <c r="B2043" s="365" t="s">
        <v>36</v>
      </c>
      <c r="C2043" s="365" t="s">
        <v>93</v>
      </c>
      <c r="D2043" s="366">
        <v>3728.0000000000005</v>
      </c>
      <c r="E2043" s="366">
        <v>11387.695000000002</v>
      </c>
      <c r="F2043" s="367">
        <v>15115.695</v>
      </c>
      <c r="G2043" s="231"/>
    </row>
    <row r="2044" spans="1:7" s="58" customFormat="1" ht="13.5" customHeight="1" x14ac:dyDescent="0.2">
      <c r="A2044" s="254">
        <v>2010</v>
      </c>
      <c r="B2044" s="170" t="s">
        <v>37</v>
      </c>
      <c r="C2044" s="170" t="s">
        <v>93</v>
      </c>
      <c r="D2044" s="255">
        <v>3465.9220000000005</v>
      </c>
      <c r="E2044" s="255">
        <v>11876.725</v>
      </c>
      <c r="F2044" s="256">
        <v>15342.646999999999</v>
      </c>
      <c r="G2044" s="231"/>
    </row>
    <row r="2045" spans="1:7" s="58" customFormat="1" ht="13.5" customHeight="1" x14ac:dyDescent="0.2">
      <c r="A2045" s="364">
        <v>2010</v>
      </c>
      <c r="B2045" s="365" t="s">
        <v>38</v>
      </c>
      <c r="C2045" s="365" t="s">
        <v>93</v>
      </c>
      <c r="D2045" s="366">
        <v>3001.1099999999997</v>
      </c>
      <c r="E2045" s="366">
        <v>10410.17</v>
      </c>
      <c r="F2045" s="367">
        <v>13411.28</v>
      </c>
      <c r="G2045" s="231"/>
    </row>
    <row r="2046" spans="1:7" s="58" customFormat="1" ht="13.5" customHeight="1" x14ac:dyDescent="0.2">
      <c r="A2046" s="254">
        <v>2010</v>
      </c>
      <c r="B2046" s="170" t="s">
        <v>39</v>
      </c>
      <c r="C2046" s="170" t="s">
        <v>93</v>
      </c>
      <c r="D2046" s="255">
        <v>2938.35</v>
      </c>
      <c r="E2046" s="255">
        <v>11655.982499999998</v>
      </c>
      <c r="F2046" s="256">
        <v>14594.332499999997</v>
      </c>
      <c r="G2046" s="231"/>
    </row>
    <row r="2047" spans="1:7" s="58" customFormat="1" ht="13.5" customHeight="1" x14ac:dyDescent="0.2">
      <c r="A2047" s="364">
        <v>2010</v>
      </c>
      <c r="B2047" s="365" t="s">
        <v>40</v>
      </c>
      <c r="C2047" s="365" t="s">
        <v>93</v>
      </c>
      <c r="D2047" s="366">
        <v>3777.2799999999997</v>
      </c>
      <c r="E2047" s="366">
        <v>11664.847499999998</v>
      </c>
      <c r="F2047" s="367">
        <v>15442.127499999997</v>
      </c>
      <c r="G2047" s="231"/>
    </row>
    <row r="2048" spans="1:7" s="58" customFormat="1" ht="13.5" customHeight="1" x14ac:dyDescent="0.2">
      <c r="A2048" s="254">
        <v>2010</v>
      </c>
      <c r="B2048" s="170" t="s">
        <v>41</v>
      </c>
      <c r="C2048" s="170" t="s">
        <v>93</v>
      </c>
      <c r="D2048" s="255">
        <v>3328.3900000000003</v>
      </c>
      <c r="E2048" s="255">
        <v>11480.6525</v>
      </c>
      <c r="F2048" s="256">
        <v>14809.0425</v>
      </c>
      <c r="G2048" s="231"/>
    </row>
    <row r="2049" spans="1:7" s="58" customFormat="1" ht="13.5" customHeight="1" x14ac:dyDescent="0.2">
      <c r="A2049" s="364">
        <v>2010</v>
      </c>
      <c r="B2049" s="365" t="s">
        <v>42</v>
      </c>
      <c r="C2049" s="365" t="s">
        <v>93</v>
      </c>
      <c r="D2049" s="366">
        <v>4034.36</v>
      </c>
      <c r="E2049" s="366">
        <v>11856.327499999999</v>
      </c>
      <c r="F2049" s="367">
        <v>15890.687499999998</v>
      </c>
      <c r="G2049" s="231"/>
    </row>
    <row r="2050" spans="1:7" s="58" customFormat="1" ht="13.5" customHeight="1" x14ac:dyDescent="0.2">
      <c r="A2050" s="254">
        <v>2011</v>
      </c>
      <c r="B2050" s="170" t="s">
        <v>43</v>
      </c>
      <c r="C2050" s="170" t="s">
        <v>93</v>
      </c>
      <c r="D2050" s="255">
        <v>3690.89</v>
      </c>
      <c r="E2050" s="255">
        <v>10923.672500000001</v>
      </c>
      <c r="F2050" s="256">
        <v>14614.562500000002</v>
      </c>
      <c r="G2050" s="231"/>
    </row>
    <row r="2051" spans="1:7" s="58" customFormat="1" ht="13.5" customHeight="1" x14ac:dyDescent="0.2">
      <c r="A2051" s="364">
        <v>2011</v>
      </c>
      <c r="B2051" s="365" t="s">
        <v>44</v>
      </c>
      <c r="C2051" s="365" t="s">
        <v>93</v>
      </c>
      <c r="D2051" s="366">
        <v>4211.8100000000004</v>
      </c>
      <c r="E2051" s="366">
        <v>11963.3225</v>
      </c>
      <c r="F2051" s="367">
        <v>16175.132500000002</v>
      </c>
      <c r="G2051" s="231"/>
    </row>
    <row r="2052" spans="1:7" s="58" customFormat="1" ht="13.5" customHeight="1" x14ac:dyDescent="0.2">
      <c r="A2052" s="254">
        <v>2011</v>
      </c>
      <c r="B2052" s="170" t="s">
        <v>45</v>
      </c>
      <c r="C2052" s="170" t="s">
        <v>93</v>
      </c>
      <c r="D2052" s="255">
        <v>4607.4699999999993</v>
      </c>
      <c r="E2052" s="255">
        <v>14474.237499999999</v>
      </c>
      <c r="F2052" s="256">
        <v>19081.7075</v>
      </c>
      <c r="G2052" s="231"/>
    </row>
    <row r="2053" spans="1:7" s="58" customFormat="1" ht="13.5" customHeight="1" x14ac:dyDescent="0.2">
      <c r="A2053" s="364">
        <v>2011</v>
      </c>
      <c r="B2053" s="365" t="s">
        <v>33</v>
      </c>
      <c r="C2053" s="365" t="s">
        <v>93</v>
      </c>
      <c r="D2053" s="366">
        <v>3681.94</v>
      </c>
      <c r="E2053" s="366">
        <v>12496.17</v>
      </c>
      <c r="F2053" s="367">
        <v>16178.109999999999</v>
      </c>
      <c r="G2053" s="231"/>
    </row>
    <row r="2054" spans="1:7" s="58" customFormat="1" ht="13.5" customHeight="1" x14ac:dyDescent="0.2">
      <c r="A2054" s="254">
        <v>2011</v>
      </c>
      <c r="B2054" s="170" t="s">
        <v>35</v>
      </c>
      <c r="C2054" s="170" t="s">
        <v>93</v>
      </c>
      <c r="D2054" s="255">
        <v>4176.92</v>
      </c>
      <c r="E2054" s="255">
        <v>15404.160000000002</v>
      </c>
      <c r="F2054" s="256">
        <v>19581.079999999998</v>
      </c>
      <c r="G2054" s="231"/>
    </row>
    <row r="2055" spans="1:7" s="58" customFormat="1" ht="13.5" customHeight="1" x14ac:dyDescent="0.2">
      <c r="A2055" s="364">
        <v>2011</v>
      </c>
      <c r="B2055" s="365" t="s">
        <v>36</v>
      </c>
      <c r="C2055" s="365" t="s">
        <v>93</v>
      </c>
      <c r="D2055" s="366">
        <v>3754.93</v>
      </c>
      <c r="E2055" s="366">
        <v>12141.442500000001</v>
      </c>
      <c r="F2055" s="367">
        <v>15896.372499999999</v>
      </c>
      <c r="G2055" s="231"/>
    </row>
    <row r="2056" spans="1:7" s="58" customFormat="1" ht="13.5" customHeight="1" x14ac:dyDescent="0.2">
      <c r="A2056" s="254">
        <v>2011</v>
      </c>
      <c r="B2056" s="170" t="s">
        <v>37</v>
      </c>
      <c r="C2056" s="170" t="s">
        <v>93</v>
      </c>
      <c r="D2056" s="255">
        <v>3328.43</v>
      </c>
      <c r="E2056" s="255">
        <v>13688.004999999999</v>
      </c>
      <c r="F2056" s="256">
        <v>17016.434999999998</v>
      </c>
      <c r="G2056" s="231"/>
    </row>
    <row r="2057" spans="1:7" s="58" customFormat="1" ht="13.5" customHeight="1" x14ac:dyDescent="0.2">
      <c r="A2057" s="364">
        <v>2011</v>
      </c>
      <c r="B2057" s="365" t="s">
        <v>38</v>
      </c>
      <c r="C2057" s="365" t="s">
        <v>93</v>
      </c>
      <c r="D2057" s="366">
        <v>3841.5</v>
      </c>
      <c r="E2057" s="366">
        <v>14306.1425</v>
      </c>
      <c r="F2057" s="367">
        <v>18147.642500000002</v>
      </c>
      <c r="G2057" s="231"/>
    </row>
    <row r="2058" spans="1:7" s="58" customFormat="1" ht="13.5" customHeight="1" x14ac:dyDescent="0.2">
      <c r="A2058" s="254">
        <v>2011</v>
      </c>
      <c r="B2058" s="170" t="s">
        <v>39</v>
      </c>
      <c r="C2058" s="170" t="s">
        <v>93</v>
      </c>
      <c r="D2058" s="255">
        <v>3369.44</v>
      </c>
      <c r="E2058" s="255">
        <v>13188.05</v>
      </c>
      <c r="F2058" s="256">
        <v>16557.489999999998</v>
      </c>
      <c r="G2058" s="231"/>
    </row>
    <row r="2059" spans="1:7" s="58" customFormat="1" ht="13.5" customHeight="1" x14ac:dyDescent="0.2">
      <c r="A2059" s="364">
        <v>2011</v>
      </c>
      <c r="B2059" s="365" t="s">
        <v>40</v>
      </c>
      <c r="C2059" s="365" t="s">
        <v>93</v>
      </c>
      <c r="D2059" s="366">
        <v>4310.9299999999994</v>
      </c>
      <c r="E2059" s="366">
        <v>13402.572500000002</v>
      </c>
      <c r="F2059" s="367">
        <v>17713.502499999999</v>
      </c>
      <c r="G2059" s="231"/>
    </row>
    <row r="2060" spans="1:7" s="58" customFormat="1" ht="13.5" customHeight="1" x14ac:dyDescent="0.2">
      <c r="A2060" s="254">
        <v>2011</v>
      </c>
      <c r="B2060" s="170" t="s">
        <v>41</v>
      </c>
      <c r="C2060" s="170" t="s">
        <v>93</v>
      </c>
      <c r="D2060" s="255">
        <v>4539.6399999999994</v>
      </c>
      <c r="E2060" s="255">
        <v>11723.0275</v>
      </c>
      <c r="F2060" s="256">
        <v>16262.6675</v>
      </c>
      <c r="G2060" s="231"/>
    </row>
    <row r="2061" spans="1:7" s="58" customFormat="1" ht="13.5" customHeight="1" x14ac:dyDescent="0.2">
      <c r="A2061" s="364">
        <v>2011</v>
      </c>
      <c r="B2061" s="365" t="s">
        <v>42</v>
      </c>
      <c r="C2061" s="365" t="s">
        <v>93</v>
      </c>
      <c r="D2061" s="366">
        <v>5469.46</v>
      </c>
      <c r="E2061" s="366">
        <v>13611.345000000001</v>
      </c>
      <c r="F2061" s="367">
        <v>19080.805</v>
      </c>
      <c r="G2061" s="231"/>
    </row>
    <row r="2062" spans="1:7" s="58" customFormat="1" ht="13.5" customHeight="1" x14ac:dyDescent="0.2">
      <c r="A2062" s="254">
        <v>2012</v>
      </c>
      <c r="B2062" s="170" t="s">
        <v>43</v>
      </c>
      <c r="C2062" s="170" t="s">
        <v>93</v>
      </c>
      <c r="D2062" s="255">
        <v>4445.29</v>
      </c>
      <c r="E2062" s="255">
        <v>11060.174999999999</v>
      </c>
      <c r="F2062" s="256">
        <v>15505.465</v>
      </c>
      <c r="G2062" s="231"/>
    </row>
    <row r="2063" spans="1:7" s="58" customFormat="1" ht="13.5" customHeight="1" x14ac:dyDescent="0.2">
      <c r="A2063" s="364">
        <v>2012</v>
      </c>
      <c r="B2063" s="365" t="s">
        <v>44</v>
      </c>
      <c r="C2063" s="365" t="s">
        <v>93</v>
      </c>
      <c r="D2063" s="366">
        <v>6107.3099999999995</v>
      </c>
      <c r="E2063" s="366">
        <v>12924.745000000001</v>
      </c>
      <c r="F2063" s="367">
        <v>19032.055</v>
      </c>
      <c r="G2063" s="231"/>
    </row>
    <row r="2064" spans="1:7" s="58" customFormat="1" ht="13.5" customHeight="1" x14ac:dyDescent="0.2">
      <c r="A2064" s="254">
        <v>2012</v>
      </c>
      <c r="B2064" s="170" t="s">
        <v>45</v>
      </c>
      <c r="C2064" s="170" t="s">
        <v>93</v>
      </c>
      <c r="D2064" s="255">
        <v>6294.13</v>
      </c>
      <c r="E2064" s="255">
        <v>16331.797499999999</v>
      </c>
      <c r="F2064" s="256">
        <v>22625.927499999998</v>
      </c>
      <c r="G2064" s="231"/>
    </row>
    <row r="2065" spans="1:7" s="58" customFormat="1" ht="13.5" customHeight="1" x14ac:dyDescent="0.2">
      <c r="A2065" s="364">
        <v>2012</v>
      </c>
      <c r="B2065" s="365" t="s">
        <v>33</v>
      </c>
      <c r="C2065" s="365" t="s">
        <v>93</v>
      </c>
      <c r="D2065" s="366">
        <v>6406.32</v>
      </c>
      <c r="E2065" s="366">
        <v>13511.035</v>
      </c>
      <c r="F2065" s="367">
        <v>19917.355</v>
      </c>
      <c r="G2065" s="231"/>
    </row>
    <row r="2066" spans="1:7" s="58" customFormat="1" ht="13.5" customHeight="1" x14ac:dyDescent="0.2">
      <c r="A2066" s="254">
        <v>2012</v>
      </c>
      <c r="B2066" s="170" t="s">
        <v>35</v>
      </c>
      <c r="C2066" s="170" t="s">
        <v>93</v>
      </c>
      <c r="D2066" s="255">
        <v>5451.3600000000006</v>
      </c>
      <c r="E2066" s="255">
        <v>13481.785</v>
      </c>
      <c r="F2066" s="256">
        <v>18933.145</v>
      </c>
      <c r="G2066" s="231"/>
    </row>
    <row r="2067" spans="1:7" s="58" customFormat="1" ht="13.5" customHeight="1" x14ac:dyDescent="0.2">
      <c r="A2067" s="364">
        <v>2012</v>
      </c>
      <c r="B2067" s="365" t="s">
        <v>36</v>
      </c>
      <c r="C2067" s="365" t="s">
        <v>93</v>
      </c>
      <c r="D2067" s="366">
        <v>4687.22</v>
      </c>
      <c r="E2067" s="366">
        <v>13618.782500000001</v>
      </c>
      <c r="F2067" s="367">
        <v>18306.002500000002</v>
      </c>
      <c r="G2067" s="231"/>
    </row>
    <row r="2068" spans="1:7" s="58" customFormat="1" ht="13.5" customHeight="1" x14ac:dyDescent="0.2">
      <c r="A2068" s="254">
        <v>2012</v>
      </c>
      <c r="B2068" s="170" t="s">
        <v>37</v>
      </c>
      <c r="C2068" s="170" t="s">
        <v>93</v>
      </c>
      <c r="D2068" s="255">
        <v>5449.61</v>
      </c>
      <c r="E2068" s="255">
        <v>12946.6975</v>
      </c>
      <c r="F2068" s="256">
        <v>18396.307499999999</v>
      </c>
      <c r="G2068" s="231"/>
    </row>
    <row r="2069" spans="1:7" s="58" customFormat="1" ht="13.5" customHeight="1" x14ac:dyDescent="0.2">
      <c r="A2069" s="364">
        <v>2012</v>
      </c>
      <c r="B2069" s="365" t="s">
        <v>38</v>
      </c>
      <c r="C2069" s="365" t="s">
        <v>93</v>
      </c>
      <c r="D2069" s="366">
        <v>4869.4100000000008</v>
      </c>
      <c r="E2069" s="366">
        <v>13909.772500000001</v>
      </c>
      <c r="F2069" s="367">
        <v>18779.182500000003</v>
      </c>
      <c r="G2069" s="231"/>
    </row>
    <row r="2070" spans="1:7" s="58" customFormat="1" ht="13.5" customHeight="1" x14ac:dyDescent="0.2">
      <c r="A2070" s="254">
        <v>2012</v>
      </c>
      <c r="B2070" s="170" t="s">
        <v>39</v>
      </c>
      <c r="C2070" s="170" t="s">
        <v>93</v>
      </c>
      <c r="D2070" s="255">
        <v>4245.7199999999993</v>
      </c>
      <c r="E2070" s="255">
        <v>13822.844999999999</v>
      </c>
      <c r="F2070" s="256">
        <v>18068.564999999999</v>
      </c>
      <c r="G2070" s="231"/>
    </row>
    <row r="2071" spans="1:7" s="58" customFormat="1" ht="13.5" customHeight="1" x14ac:dyDescent="0.2">
      <c r="A2071" s="364">
        <v>2012</v>
      </c>
      <c r="B2071" s="365" t="s">
        <v>40</v>
      </c>
      <c r="C2071" s="365" t="s">
        <v>93</v>
      </c>
      <c r="D2071" s="366">
        <v>4187.66</v>
      </c>
      <c r="E2071" s="366">
        <v>14815.892499999998</v>
      </c>
      <c r="F2071" s="367">
        <v>19003.552499999998</v>
      </c>
      <c r="G2071" s="231"/>
    </row>
    <row r="2072" spans="1:7" s="58" customFormat="1" ht="13.5" customHeight="1" x14ac:dyDescent="0.2">
      <c r="A2072" s="254">
        <v>2012</v>
      </c>
      <c r="B2072" s="170" t="s">
        <v>41</v>
      </c>
      <c r="C2072" s="170" t="s">
        <v>93</v>
      </c>
      <c r="D2072" s="255">
        <v>4057.98</v>
      </c>
      <c r="E2072" s="255">
        <v>14564.185000000001</v>
      </c>
      <c r="F2072" s="256">
        <v>18622.165000000001</v>
      </c>
      <c r="G2072" s="231"/>
    </row>
    <row r="2073" spans="1:7" s="58" customFormat="1" ht="13.5" customHeight="1" x14ac:dyDescent="0.2">
      <c r="A2073" s="364">
        <v>2012</v>
      </c>
      <c r="B2073" s="365" t="s">
        <v>42</v>
      </c>
      <c r="C2073" s="365" t="s">
        <v>93</v>
      </c>
      <c r="D2073" s="366">
        <v>3579.4500000000003</v>
      </c>
      <c r="E2073" s="366">
        <v>14870.61</v>
      </c>
      <c r="F2073" s="367">
        <v>18450.060000000001</v>
      </c>
      <c r="G2073" s="231"/>
    </row>
    <row r="2074" spans="1:7" s="58" customFormat="1" ht="13.5" customHeight="1" x14ac:dyDescent="0.2">
      <c r="A2074" s="254">
        <v>2013</v>
      </c>
      <c r="B2074" s="170" t="s">
        <v>43</v>
      </c>
      <c r="C2074" s="170" t="s">
        <v>93</v>
      </c>
      <c r="D2074" s="255">
        <v>4675.08</v>
      </c>
      <c r="E2074" s="255">
        <v>11724.4175</v>
      </c>
      <c r="F2074" s="256">
        <v>16399.497499999998</v>
      </c>
      <c r="G2074" s="231"/>
    </row>
    <row r="2075" spans="1:7" s="58" customFormat="1" ht="13.5" customHeight="1" x14ac:dyDescent="0.2">
      <c r="A2075" s="364">
        <v>2013</v>
      </c>
      <c r="B2075" s="365" t="s">
        <v>44</v>
      </c>
      <c r="C2075" s="365" t="s">
        <v>93</v>
      </c>
      <c r="D2075" s="366">
        <v>5288.2199999999993</v>
      </c>
      <c r="E2075" s="366">
        <v>10764.7925</v>
      </c>
      <c r="F2075" s="367">
        <v>16053.012499999999</v>
      </c>
      <c r="G2075" s="231"/>
    </row>
    <row r="2076" spans="1:7" s="58" customFormat="1" ht="13.5" customHeight="1" x14ac:dyDescent="0.2">
      <c r="A2076" s="254">
        <v>2013</v>
      </c>
      <c r="B2076" s="170" t="s">
        <v>45</v>
      </c>
      <c r="C2076" s="170" t="s">
        <v>93</v>
      </c>
      <c r="D2076" s="255">
        <v>6361.24</v>
      </c>
      <c r="E2076" s="255">
        <v>10888.1325</v>
      </c>
      <c r="F2076" s="256">
        <v>17249.372500000001</v>
      </c>
      <c r="G2076" s="231"/>
    </row>
    <row r="2077" spans="1:7" s="58" customFormat="1" ht="13.5" customHeight="1" x14ac:dyDescent="0.2">
      <c r="A2077" s="364">
        <v>2013</v>
      </c>
      <c r="B2077" s="365" t="s">
        <v>33</v>
      </c>
      <c r="C2077" s="365" t="s">
        <v>93</v>
      </c>
      <c r="D2077" s="366">
        <v>6920.11</v>
      </c>
      <c r="E2077" s="366">
        <v>13003.209499999999</v>
      </c>
      <c r="F2077" s="367">
        <v>19923.319499999998</v>
      </c>
      <c r="G2077" s="231"/>
    </row>
    <row r="2078" spans="1:7" s="58" customFormat="1" ht="13.5" customHeight="1" x14ac:dyDescent="0.2">
      <c r="A2078" s="254">
        <v>2013</v>
      </c>
      <c r="B2078" s="170" t="s">
        <v>35</v>
      </c>
      <c r="C2078" s="170" t="s">
        <v>93</v>
      </c>
      <c r="D2078" s="255">
        <v>8778.09</v>
      </c>
      <c r="E2078" s="255">
        <v>11825.384999999998</v>
      </c>
      <c r="F2078" s="256">
        <v>20603.474999999999</v>
      </c>
      <c r="G2078" s="231"/>
    </row>
    <row r="2079" spans="1:7" s="58" customFormat="1" ht="13.5" customHeight="1" x14ac:dyDescent="0.2">
      <c r="A2079" s="364">
        <v>2013</v>
      </c>
      <c r="B2079" s="365" t="s">
        <v>36</v>
      </c>
      <c r="C2079" s="365" t="s">
        <v>93</v>
      </c>
      <c r="D2079" s="366">
        <v>7168.61</v>
      </c>
      <c r="E2079" s="366">
        <v>11083.302500000002</v>
      </c>
      <c r="F2079" s="367">
        <v>18251.912499999999</v>
      </c>
      <c r="G2079" s="231"/>
    </row>
    <row r="2080" spans="1:7" s="58" customFormat="1" ht="13.5" customHeight="1" x14ac:dyDescent="0.2">
      <c r="A2080" s="254">
        <v>2013</v>
      </c>
      <c r="B2080" s="170" t="s">
        <v>37</v>
      </c>
      <c r="C2080" s="170" t="s">
        <v>93</v>
      </c>
      <c r="D2080" s="255">
        <v>8147.37</v>
      </c>
      <c r="E2080" s="255">
        <v>12228.452499999999</v>
      </c>
      <c r="F2080" s="256">
        <v>20375.822499999998</v>
      </c>
      <c r="G2080" s="231"/>
    </row>
    <row r="2081" spans="1:7" s="58" customFormat="1" ht="13.5" customHeight="1" x14ac:dyDescent="0.2">
      <c r="A2081" s="364">
        <v>2013</v>
      </c>
      <c r="B2081" s="365" t="s">
        <v>38</v>
      </c>
      <c r="C2081" s="365" t="s">
        <v>93</v>
      </c>
      <c r="D2081" s="366">
        <v>7025.2799999999988</v>
      </c>
      <c r="E2081" s="366">
        <v>12715.815000000002</v>
      </c>
      <c r="F2081" s="367">
        <v>19741.095000000001</v>
      </c>
      <c r="G2081" s="231"/>
    </row>
    <row r="2082" spans="1:7" s="58" customFormat="1" ht="13.5" customHeight="1" x14ac:dyDescent="0.2">
      <c r="A2082" s="254">
        <v>2013</v>
      </c>
      <c r="B2082" s="170" t="s">
        <v>39</v>
      </c>
      <c r="C2082" s="170" t="s">
        <v>93</v>
      </c>
      <c r="D2082" s="255">
        <v>8338.98</v>
      </c>
      <c r="E2082" s="255">
        <v>12918.827499999999</v>
      </c>
      <c r="F2082" s="256">
        <v>21257.807499999999</v>
      </c>
      <c r="G2082" s="231"/>
    </row>
    <row r="2083" spans="1:7" s="58" customFormat="1" ht="13.5" customHeight="1" x14ac:dyDescent="0.2">
      <c r="A2083" s="364">
        <v>2013</v>
      </c>
      <c r="B2083" s="365" t="s">
        <v>40</v>
      </c>
      <c r="C2083" s="365" t="s">
        <v>93</v>
      </c>
      <c r="D2083" s="366">
        <v>10320.880000000003</v>
      </c>
      <c r="E2083" s="366">
        <v>12669.077500000001</v>
      </c>
      <c r="F2083" s="367">
        <v>22989.957500000004</v>
      </c>
      <c r="G2083" s="231"/>
    </row>
    <row r="2084" spans="1:7" s="58" customFormat="1" ht="13.5" customHeight="1" x14ac:dyDescent="0.2">
      <c r="A2084" s="254">
        <v>2013</v>
      </c>
      <c r="B2084" s="170" t="s">
        <v>41</v>
      </c>
      <c r="C2084" s="170" t="s">
        <v>93</v>
      </c>
      <c r="D2084" s="255">
        <v>10510.099999999999</v>
      </c>
      <c r="E2084" s="255">
        <v>13899.3</v>
      </c>
      <c r="F2084" s="256">
        <v>24409.399999999998</v>
      </c>
      <c r="G2084" s="231"/>
    </row>
    <row r="2085" spans="1:7" s="58" customFormat="1" ht="13.5" customHeight="1" x14ac:dyDescent="0.2">
      <c r="A2085" s="364">
        <v>2013</v>
      </c>
      <c r="B2085" s="365" t="s">
        <v>42</v>
      </c>
      <c r="C2085" s="365" t="s">
        <v>93</v>
      </c>
      <c r="D2085" s="366">
        <v>6843.1699999999992</v>
      </c>
      <c r="E2085" s="366">
        <v>17640.427499999998</v>
      </c>
      <c r="F2085" s="367">
        <v>24483.5975</v>
      </c>
      <c r="G2085" s="231"/>
    </row>
    <row r="2086" spans="1:7" s="58" customFormat="1" ht="13.5" customHeight="1" x14ac:dyDescent="0.2">
      <c r="A2086" s="254">
        <v>2014</v>
      </c>
      <c r="B2086" s="170" t="s">
        <v>43</v>
      </c>
      <c r="C2086" s="170" t="s">
        <v>93</v>
      </c>
      <c r="D2086" s="255">
        <v>6543.07</v>
      </c>
      <c r="E2086" s="255">
        <v>16029.239999999998</v>
      </c>
      <c r="F2086" s="256">
        <v>22572.309999999998</v>
      </c>
      <c r="G2086" s="231"/>
    </row>
    <row r="2087" spans="1:7" s="58" customFormat="1" ht="13.5" customHeight="1" x14ac:dyDescent="0.2">
      <c r="A2087" s="364">
        <v>2014</v>
      </c>
      <c r="B2087" s="365" t="s">
        <v>44</v>
      </c>
      <c r="C2087" s="365" t="s">
        <v>93</v>
      </c>
      <c r="D2087" s="366">
        <v>7762.42</v>
      </c>
      <c r="E2087" s="366">
        <v>17909.362500000003</v>
      </c>
      <c r="F2087" s="367">
        <v>25671.782500000005</v>
      </c>
      <c r="G2087" s="231"/>
    </row>
    <row r="2088" spans="1:7" s="58" customFormat="1" ht="13.5" customHeight="1" x14ac:dyDescent="0.2">
      <c r="A2088" s="254">
        <v>2014</v>
      </c>
      <c r="B2088" s="170" t="s">
        <v>45</v>
      </c>
      <c r="C2088" s="170" t="s">
        <v>93</v>
      </c>
      <c r="D2088" s="255">
        <v>7665.8</v>
      </c>
      <c r="E2088" s="255">
        <v>18941.445</v>
      </c>
      <c r="F2088" s="256">
        <v>26607.244999999999</v>
      </c>
      <c r="G2088" s="231"/>
    </row>
    <row r="2089" spans="1:7" s="58" customFormat="1" ht="13.5" customHeight="1" x14ac:dyDescent="0.2">
      <c r="A2089" s="364">
        <v>2014</v>
      </c>
      <c r="B2089" s="365" t="s">
        <v>33</v>
      </c>
      <c r="C2089" s="365" t="s">
        <v>93</v>
      </c>
      <c r="D2089" s="366">
        <v>6289.62</v>
      </c>
      <c r="E2089" s="366">
        <v>14964.060000000001</v>
      </c>
      <c r="F2089" s="367">
        <v>21253.68</v>
      </c>
      <c r="G2089" s="231"/>
    </row>
    <row r="2090" spans="1:7" s="58" customFormat="1" ht="13.5" customHeight="1" x14ac:dyDescent="0.2">
      <c r="A2090" s="254">
        <v>2014</v>
      </c>
      <c r="B2090" s="170" t="s">
        <v>35</v>
      </c>
      <c r="C2090" s="170" t="s">
        <v>93</v>
      </c>
      <c r="D2090" s="255">
        <v>6153.4</v>
      </c>
      <c r="E2090" s="255">
        <v>18543.151000000002</v>
      </c>
      <c r="F2090" s="256">
        <v>24696.550999999999</v>
      </c>
      <c r="G2090" s="231"/>
    </row>
    <row r="2091" spans="1:7" s="58" customFormat="1" ht="13.5" customHeight="1" x14ac:dyDescent="0.2">
      <c r="A2091" s="364">
        <v>2014</v>
      </c>
      <c r="B2091" s="365" t="s">
        <v>36</v>
      </c>
      <c r="C2091" s="365" t="s">
        <v>93</v>
      </c>
      <c r="D2091" s="366">
        <v>4950.66</v>
      </c>
      <c r="E2091" s="366">
        <v>16087.119978375002</v>
      </c>
      <c r="F2091" s="367">
        <v>21037.779978375002</v>
      </c>
      <c r="G2091" s="231"/>
    </row>
    <row r="2092" spans="1:7" s="58" customFormat="1" ht="13.5" customHeight="1" x14ac:dyDescent="0.2">
      <c r="A2092" s="254">
        <v>2014</v>
      </c>
      <c r="B2092" s="170" t="s">
        <v>37</v>
      </c>
      <c r="C2092" s="170" t="s">
        <v>93</v>
      </c>
      <c r="D2092" s="255">
        <v>6111.670000000001</v>
      </c>
      <c r="E2092" s="255">
        <v>19434.696499999998</v>
      </c>
      <c r="F2092" s="256">
        <v>25546.3665</v>
      </c>
      <c r="G2092" s="231"/>
    </row>
    <row r="2093" spans="1:7" s="58" customFormat="1" ht="13.5" customHeight="1" x14ac:dyDescent="0.2">
      <c r="A2093" s="364">
        <v>2014</v>
      </c>
      <c r="B2093" s="365" t="s">
        <v>38</v>
      </c>
      <c r="C2093" s="365" t="s">
        <v>93</v>
      </c>
      <c r="D2093" s="366">
        <v>7010.7900000000009</v>
      </c>
      <c r="E2093" s="366">
        <v>21857.748500000002</v>
      </c>
      <c r="F2093" s="367">
        <v>28868.538499999999</v>
      </c>
      <c r="G2093" s="231"/>
    </row>
    <row r="2094" spans="1:7" s="58" customFormat="1" ht="13.5" customHeight="1" x14ac:dyDescent="0.2">
      <c r="A2094" s="254">
        <v>2014</v>
      </c>
      <c r="B2094" s="170" t="s">
        <v>39</v>
      </c>
      <c r="C2094" s="170" t="s">
        <v>93</v>
      </c>
      <c r="D2094" s="255">
        <v>6850.369999999999</v>
      </c>
      <c r="E2094" s="255">
        <v>22283.645499999999</v>
      </c>
      <c r="F2094" s="256">
        <v>29134.015500000001</v>
      </c>
      <c r="G2094" s="231"/>
    </row>
    <row r="2095" spans="1:7" s="58" customFormat="1" ht="13.5" customHeight="1" x14ac:dyDescent="0.2">
      <c r="A2095" s="364">
        <v>2014</v>
      </c>
      <c r="B2095" s="365" t="s">
        <v>40</v>
      </c>
      <c r="C2095" s="365" t="s">
        <v>93</v>
      </c>
      <c r="D2095" s="366">
        <v>6469.7699999999995</v>
      </c>
      <c r="E2095" s="366">
        <v>22142.69</v>
      </c>
      <c r="F2095" s="367">
        <v>28612.46</v>
      </c>
      <c r="G2095" s="231"/>
    </row>
    <row r="2096" spans="1:7" s="58" customFormat="1" ht="13.5" customHeight="1" x14ac:dyDescent="0.2">
      <c r="A2096" s="254">
        <v>2014</v>
      </c>
      <c r="B2096" s="170" t="s">
        <v>41</v>
      </c>
      <c r="C2096" s="170" t="s">
        <v>93</v>
      </c>
      <c r="D2096" s="255">
        <v>6217.79</v>
      </c>
      <c r="E2096" s="255">
        <v>21516.784</v>
      </c>
      <c r="F2096" s="256">
        <v>27734.574000000001</v>
      </c>
      <c r="G2096" s="231"/>
    </row>
    <row r="2097" spans="1:7" s="58" customFormat="1" ht="13.5" customHeight="1" x14ac:dyDescent="0.2">
      <c r="A2097" s="364">
        <v>2014</v>
      </c>
      <c r="B2097" s="365" t="s">
        <v>42</v>
      </c>
      <c r="C2097" s="365" t="s">
        <v>93</v>
      </c>
      <c r="D2097" s="366">
        <v>7216.3399999999983</v>
      </c>
      <c r="E2097" s="366">
        <v>25199.278999999999</v>
      </c>
      <c r="F2097" s="367">
        <v>32415.619000000002</v>
      </c>
      <c r="G2097" s="231"/>
    </row>
    <row r="2098" spans="1:7" s="58" customFormat="1" ht="13.5" customHeight="1" x14ac:dyDescent="0.2">
      <c r="A2098" s="254">
        <v>2015</v>
      </c>
      <c r="B2098" s="170" t="s">
        <v>43</v>
      </c>
      <c r="C2098" s="170" t="s">
        <v>93</v>
      </c>
      <c r="D2098" s="255">
        <v>5345.2199999999993</v>
      </c>
      <c r="E2098" s="255">
        <v>25416.547999999999</v>
      </c>
      <c r="F2098" s="256">
        <v>30761.768</v>
      </c>
      <c r="G2098" s="231"/>
    </row>
    <row r="2099" spans="1:7" s="58" customFormat="1" ht="13.5" customHeight="1" x14ac:dyDescent="0.2">
      <c r="A2099" s="364">
        <v>2015</v>
      </c>
      <c r="B2099" s="365" t="s">
        <v>44</v>
      </c>
      <c r="C2099" s="365" t="s">
        <v>93</v>
      </c>
      <c r="D2099" s="366">
        <v>5984.25</v>
      </c>
      <c r="E2099" s="366">
        <v>20814.193500000001</v>
      </c>
      <c r="F2099" s="367">
        <v>26798.443500000001</v>
      </c>
      <c r="G2099" s="231"/>
    </row>
    <row r="2100" spans="1:7" s="58" customFormat="1" ht="13.5" customHeight="1" x14ac:dyDescent="0.2">
      <c r="A2100" s="254">
        <v>2015</v>
      </c>
      <c r="B2100" s="170" t="s">
        <v>45</v>
      </c>
      <c r="C2100" s="170" t="s">
        <v>93</v>
      </c>
      <c r="D2100" s="255">
        <v>6532.07</v>
      </c>
      <c r="E2100" s="255">
        <v>22595.244500000001</v>
      </c>
      <c r="F2100" s="256">
        <v>29127.3145</v>
      </c>
      <c r="G2100" s="231"/>
    </row>
    <row r="2101" spans="1:7" s="58" customFormat="1" ht="13.5" customHeight="1" x14ac:dyDescent="0.2">
      <c r="A2101" s="364">
        <v>2015</v>
      </c>
      <c r="B2101" s="365" t="s">
        <v>33</v>
      </c>
      <c r="C2101" s="365" t="s">
        <v>93</v>
      </c>
      <c r="D2101" s="366">
        <v>7076.1900000000005</v>
      </c>
      <c r="E2101" s="366">
        <v>21503.527499999997</v>
      </c>
      <c r="F2101" s="367">
        <v>28579.717499999999</v>
      </c>
      <c r="G2101" s="231"/>
    </row>
    <row r="2102" spans="1:7" s="58" customFormat="1" ht="13.5" customHeight="1" x14ac:dyDescent="0.2">
      <c r="A2102" s="254">
        <v>2015</v>
      </c>
      <c r="B2102" s="170" t="s">
        <v>35</v>
      </c>
      <c r="C2102" s="170" t="s">
        <v>93</v>
      </c>
      <c r="D2102" s="255">
        <v>7422.16</v>
      </c>
      <c r="E2102" s="255">
        <v>21979.630999999998</v>
      </c>
      <c r="F2102" s="256">
        <v>29401.790999999997</v>
      </c>
      <c r="G2102" s="231"/>
    </row>
    <row r="2103" spans="1:7" s="58" customFormat="1" ht="13.5" customHeight="1" x14ac:dyDescent="0.2">
      <c r="A2103" s="364">
        <v>2015</v>
      </c>
      <c r="B2103" s="365" t="s">
        <v>36</v>
      </c>
      <c r="C2103" s="365" t="s">
        <v>93</v>
      </c>
      <c r="D2103" s="366">
        <v>7213.35</v>
      </c>
      <c r="E2103" s="366">
        <v>20937.613000000001</v>
      </c>
      <c r="F2103" s="367">
        <v>28150.963000000003</v>
      </c>
      <c r="G2103" s="231"/>
    </row>
    <row r="2104" spans="1:7" s="58" customFormat="1" ht="13.5" customHeight="1" x14ac:dyDescent="0.2">
      <c r="A2104" s="254">
        <v>2015</v>
      </c>
      <c r="B2104" s="170" t="s">
        <v>37</v>
      </c>
      <c r="C2104" s="170" t="s">
        <v>93</v>
      </c>
      <c r="D2104" s="255">
        <v>7804.5</v>
      </c>
      <c r="E2104" s="255">
        <v>26071.592499999995</v>
      </c>
      <c r="F2104" s="256">
        <v>33876.092499999999</v>
      </c>
      <c r="G2104" s="231"/>
    </row>
    <row r="2105" spans="1:7" s="58" customFormat="1" ht="13.5" customHeight="1" x14ac:dyDescent="0.2">
      <c r="A2105" s="364">
        <v>2015</v>
      </c>
      <c r="B2105" s="365" t="s">
        <v>38</v>
      </c>
      <c r="C2105" s="365" t="s">
        <v>93</v>
      </c>
      <c r="D2105" s="366">
        <v>7170.4699999999993</v>
      </c>
      <c r="E2105" s="366">
        <v>23043.716999999997</v>
      </c>
      <c r="F2105" s="367">
        <v>30214.186999999998</v>
      </c>
      <c r="G2105" s="231"/>
    </row>
    <row r="2106" spans="1:7" s="58" customFormat="1" ht="13.5" customHeight="1" x14ac:dyDescent="0.2">
      <c r="A2106" s="254">
        <v>2015</v>
      </c>
      <c r="B2106" s="170" t="s">
        <v>39</v>
      </c>
      <c r="C2106" s="170" t="s">
        <v>93</v>
      </c>
      <c r="D2106" s="255">
        <v>7764.9599999999991</v>
      </c>
      <c r="E2106" s="255">
        <v>23537.8315</v>
      </c>
      <c r="F2106" s="256">
        <v>31302.791499999999</v>
      </c>
      <c r="G2106" s="231"/>
    </row>
    <row r="2107" spans="1:7" s="58" customFormat="1" ht="13.5" customHeight="1" x14ac:dyDescent="0.2">
      <c r="A2107" s="364">
        <v>2015</v>
      </c>
      <c r="B2107" s="365" t="s">
        <v>40</v>
      </c>
      <c r="C2107" s="365" t="s">
        <v>93</v>
      </c>
      <c r="D2107" s="366">
        <v>6871.8100000000013</v>
      </c>
      <c r="E2107" s="366">
        <v>22288.698500000002</v>
      </c>
      <c r="F2107" s="367">
        <v>29160.5085</v>
      </c>
      <c r="G2107" s="231"/>
    </row>
    <row r="2108" spans="1:7" s="58" customFormat="1" ht="13.5" customHeight="1" x14ac:dyDescent="0.2">
      <c r="A2108" s="254">
        <v>2015</v>
      </c>
      <c r="B2108" s="170" t="s">
        <v>41</v>
      </c>
      <c r="C2108" s="170" t="s">
        <v>93</v>
      </c>
      <c r="D2108" s="255">
        <v>7462.65</v>
      </c>
      <c r="E2108" s="255">
        <v>20433.625999999997</v>
      </c>
      <c r="F2108" s="256">
        <v>27896.275999999998</v>
      </c>
      <c r="G2108" s="231"/>
    </row>
    <row r="2109" spans="1:7" s="58" customFormat="1" ht="13.5" customHeight="1" x14ac:dyDescent="0.2">
      <c r="A2109" s="364">
        <v>2015</v>
      </c>
      <c r="B2109" s="365" t="s">
        <v>42</v>
      </c>
      <c r="C2109" s="365" t="s">
        <v>93</v>
      </c>
      <c r="D2109" s="366">
        <v>7590.5399999999991</v>
      </c>
      <c r="E2109" s="366">
        <v>24325.3305</v>
      </c>
      <c r="F2109" s="367">
        <v>31915.870500000001</v>
      </c>
      <c r="G2109" s="231"/>
    </row>
    <row r="2110" spans="1:7" s="58" customFormat="1" ht="13.5" customHeight="1" x14ac:dyDescent="0.2">
      <c r="A2110" s="254">
        <v>2016</v>
      </c>
      <c r="B2110" s="170" t="s">
        <v>43</v>
      </c>
      <c r="C2110" s="170" t="s">
        <v>93</v>
      </c>
      <c r="D2110" s="255">
        <v>7046.2099999999991</v>
      </c>
      <c r="E2110" s="255">
        <v>21962.970999999998</v>
      </c>
      <c r="F2110" s="256">
        <v>29009.181</v>
      </c>
      <c r="G2110" s="231"/>
    </row>
    <row r="2111" spans="1:7" s="58" customFormat="1" ht="13.5" customHeight="1" x14ac:dyDescent="0.2">
      <c r="A2111" s="364">
        <v>2016</v>
      </c>
      <c r="B2111" s="365" t="s">
        <v>44</v>
      </c>
      <c r="C2111" s="365" t="s">
        <v>93</v>
      </c>
      <c r="D2111" s="366">
        <v>7631.24</v>
      </c>
      <c r="E2111" s="366">
        <v>20712.188999999998</v>
      </c>
      <c r="F2111" s="367">
        <v>28343.429</v>
      </c>
      <c r="G2111" s="231"/>
    </row>
    <row r="2112" spans="1:7" s="58" customFormat="1" ht="13.5" customHeight="1" x14ac:dyDescent="0.2">
      <c r="A2112" s="254">
        <v>2016</v>
      </c>
      <c r="B2112" s="170" t="s">
        <v>45</v>
      </c>
      <c r="C2112" s="170" t="s">
        <v>93</v>
      </c>
      <c r="D2112" s="255">
        <v>5943.19</v>
      </c>
      <c r="E2112" s="255">
        <v>20329.846000000001</v>
      </c>
      <c r="F2112" s="256">
        <v>26273.036</v>
      </c>
      <c r="G2112" s="231"/>
    </row>
    <row r="2113" spans="1:7" s="58" customFormat="1" ht="13.5" customHeight="1" x14ac:dyDescent="0.2">
      <c r="A2113" s="364">
        <v>2016</v>
      </c>
      <c r="B2113" s="365" t="s">
        <v>33</v>
      </c>
      <c r="C2113" s="365" t="s">
        <v>93</v>
      </c>
      <c r="D2113" s="366">
        <v>6436.9800000000005</v>
      </c>
      <c r="E2113" s="366">
        <v>20108.353999999999</v>
      </c>
      <c r="F2113" s="367">
        <v>26545.334000000003</v>
      </c>
      <c r="G2113" s="231"/>
    </row>
    <row r="2114" spans="1:7" s="58" customFormat="1" ht="13.5" customHeight="1" x14ac:dyDescent="0.2">
      <c r="A2114" s="254">
        <v>2016</v>
      </c>
      <c r="B2114" s="170" t="s">
        <v>35</v>
      </c>
      <c r="C2114" s="170" t="s">
        <v>93</v>
      </c>
      <c r="D2114" s="255">
        <v>5401.5700000000006</v>
      </c>
      <c r="E2114" s="255">
        <v>19086.915500000003</v>
      </c>
      <c r="F2114" s="256">
        <v>24488.485500000003</v>
      </c>
      <c r="G2114" s="231"/>
    </row>
    <row r="2115" spans="1:7" s="58" customFormat="1" ht="13.5" customHeight="1" x14ac:dyDescent="0.2">
      <c r="A2115" s="364">
        <v>2016</v>
      </c>
      <c r="B2115" s="365" t="s">
        <v>36</v>
      </c>
      <c r="C2115" s="365" t="s">
        <v>93</v>
      </c>
      <c r="D2115" s="366">
        <v>5204.6099999999997</v>
      </c>
      <c r="E2115" s="366">
        <v>19216.361499999999</v>
      </c>
      <c r="F2115" s="367">
        <v>24420.9715</v>
      </c>
      <c r="G2115" s="231"/>
    </row>
    <row r="2116" spans="1:7" s="58" customFormat="1" ht="13.5" customHeight="1" x14ac:dyDescent="0.2">
      <c r="A2116" s="254">
        <v>2016</v>
      </c>
      <c r="B2116" s="170" t="s">
        <v>37</v>
      </c>
      <c r="C2116" s="170" t="s">
        <v>93</v>
      </c>
      <c r="D2116" s="255">
        <v>4931.95</v>
      </c>
      <c r="E2116" s="255">
        <v>20226.610500000003</v>
      </c>
      <c r="F2116" s="256">
        <v>25158.5605</v>
      </c>
      <c r="G2116" s="231"/>
    </row>
    <row r="2117" spans="1:7" s="58" customFormat="1" ht="13.5" customHeight="1" x14ac:dyDescent="0.2">
      <c r="A2117" s="364">
        <v>2016</v>
      </c>
      <c r="B2117" s="365" t="s">
        <v>38</v>
      </c>
      <c r="C2117" s="365" t="s">
        <v>93</v>
      </c>
      <c r="D2117" s="366">
        <v>5040.3099999999995</v>
      </c>
      <c r="E2117" s="366">
        <v>19699.165499999999</v>
      </c>
      <c r="F2117" s="367">
        <v>24739.4755</v>
      </c>
      <c r="G2117" s="231"/>
    </row>
    <row r="2118" spans="1:7" s="58" customFormat="1" ht="13.5" customHeight="1" x14ac:dyDescent="0.2">
      <c r="A2118" s="254">
        <v>2016</v>
      </c>
      <c r="B2118" s="170" t="s">
        <v>39</v>
      </c>
      <c r="C2118" s="170" t="s">
        <v>93</v>
      </c>
      <c r="D2118" s="255">
        <v>5434.9999999999991</v>
      </c>
      <c r="E2118" s="255">
        <v>20534.229999999996</v>
      </c>
      <c r="F2118" s="256">
        <v>25969.229999999996</v>
      </c>
      <c r="G2118" s="231"/>
    </row>
    <row r="2119" spans="1:7" s="58" customFormat="1" ht="13.5" customHeight="1" x14ac:dyDescent="0.2">
      <c r="A2119" s="364">
        <v>2016</v>
      </c>
      <c r="B2119" s="365" t="s">
        <v>40</v>
      </c>
      <c r="C2119" s="365" t="s">
        <v>93</v>
      </c>
      <c r="D2119" s="366">
        <v>6043.5700000000006</v>
      </c>
      <c r="E2119" s="366">
        <v>21942.415999999997</v>
      </c>
      <c r="F2119" s="367">
        <v>27985.986000000001</v>
      </c>
      <c r="G2119" s="231"/>
    </row>
    <row r="2120" spans="1:7" s="58" customFormat="1" ht="13.5" customHeight="1" x14ac:dyDescent="0.2">
      <c r="A2120" s="254">
        <v>2016</v>
      </c>
      <c r="B2120" s="170" t="s">
        <v>41</v>
      </c>
      <c r="C2120" s="170" t="s">
        <v>93</v>
      </c>
      <c r="D2120" s="255">
        <v>6627.2090000000007</v>
      </c>
      <c r="E2120" s="255">
        <v>23789.754000000001</v>
      </c>
      <c r="F2120" s="256">
        <v>30416.963</v>
      </c>
      <c r="G2120" s="231"/>
    </row>
    <row r="2121" spans="1:7" s="58" customFormat="1" ht="13.5" customHeight="1" x14ac:dyDescent="0.2">
      <c r="A2121" s="364">
        <v>2016</v>
      </c>
      <c r="B2121" s="365" t="s">
        <v>42</v>
      </c>
      <c r="C2121" s="365" t="s">
        <v>93</v>
      </c>
      <c r="D2121" s="366">
        <v>5563.058</v>
      </c>
      <c r="E2121" s="366">
        <v>27207.52</v>
      </c>
      <c r="F2121" s="367">
        <v>32770.577999999994</v>
      </c>
      <c r="G2121" s="231"/>
    </row>
    <row r="2122" spans="1:7" s="58" customFormat="1" ht="13.5" customHeight="1" x14ac:dyDescent="0.2">
      <c r="A2122" s="254">
        <v>2017</v>
      </c>
      <c r="B2122" s="170" t="s">
        <v>43</v>
      </c>
      <c r="C2122" s="170" t="s">
        <v>93</v>
      </c>
      <c r="D2122" s="255">
        <v>4776.7999999999993</v>
      </c>
      <c r="E2122" s="255">
        <v>23621.813999999998</v>
      </c>
      <c r="F2122" s="256">
        <v>28398.614000000001</v>
      </c>
      <c r="G2122" s="231"/>
    </row>
    <row r="2123" spans="1:7" s="58" customFormat="1" ht="13.5" customHeight="1" x14ac:dyDescent="0.2">
      <c r="A2123" s="364">
        <v>2017</v>
      </c>
      <c r="B2123" s="365" t="s">
        <v>44</v>
      </c>
      <c r="C2123" s="365" t="s">
        <v>93</v>
      </c>
      <c r="D2123" s="366">
        <v>5446.05</v>
      </c>
      <c r="E2123" s="366">
        <v>25663.713500000002</v>
      </c>
      <c r="F2123" s="367">
        <v>31109.763500000001</v>
      </c>
      <c r="G2123" s="231"/>
    </row>
    <row r="2124" spans="1:7" s="58" customFormat="1" ht="13.5" customHeight="1" x14ac:dyDescent="0.2">
      <c r="A2124" s="254">
        <v>2017</v>
      </c>
      <c r="B2124" s="170" t="s">
        <v>45</v>
      </c>
      <c r="C2124" s="170" t="s">
        <v>93</v>
      </c>
      <c r="D2124" s="255">
        <v>6385</v>
      </c>
      <c r="E2124" s="255">
        <v>29500.515500000001</v>
      </c>
      <c r="F2124" s="256">
        <v>35885.515499999994</v>
      </c>
      <c r="G2124" s="231"/>
    </row>
    <row r="2125" spans="1:7" s="58" customFormat="1" ht="13.5" customHeight="1" x14ac:dyDescent="0.2">
      <c r="A2125" s="364">
        <v>2017</v>
      </c>
      <c r="B2125" s="365" t="s">
        <v>33</v>
      </c>
      <c r="C2125" s="365" t="s">
        <v>93</v>
      </c>
      <c r="D2125" s="366">
        <v>4497.8899999999994</v>
      </c>
      <c r="E2125" s="366">
        <v>21955.616999999998</v>
      </c>
      <c r="F2125" s="367">
        <v>26453.506999999998</v>
      </c>
      <c r="G2125" s="231"/>
    </row>
    <row r="2126" spans="1:7" s="58" customFormat="1" ht="13.5" customHeight="1" x14ac:dyDescent="0.2">
      <c r="A2126" s="254">
        <v>2017</v>
      </c>
      <c r="B2126" s="170" t="s">
        <v>35</v>
      </c>
      <c r="C2126" s="170" t="s">
        <v>93</v>
      </c>
      <c r="D2126" s="255">
        <v>5989.75</v>
      </c>
      <c r="E2126" s="255">
        <v>23216.379499999999</v>
      </c>
      <c r="F2126" s="256">
        <v>29206.129499999995</v>
      </c>
      <c r="G2126" s="231"/>
    </row>
    <row r="2127" spans="1:7" s="58" customFormat="1" ht="13.5" customHeight="1" x14ac:dyDescent="0.2">
      <c r="A2127" s="364">
        <v>2017</v>
      </c>
      <c r="B2127" s="365" t="s">
        <v>36</v>
      </c>
      <c r="C2127" s="365" t="s">
        <v>93</v>
      </c>
      <c r="D2127" s="366">
        <v>5838.84</v>
      </c>
      <c r="E2127" s="366">
        <v>22723.494500000001</v>
      </c>
      <c r="F2127" s="367">
        <v>28562.334500000004</v>
      </c>
      <c r="G2127" s="231"/>
    </row>
    <row r="2128" spans="1:7" s="58" customFormat="1" ht="13.5" customHeight="1" x14ac:dyDescent="0.2">
      <c r="A2128" s="254">
        <v>2017</v>
      </c>
      <c r="B2128" s="170" t="s">
        <v>37</v>
      </c>
      <c r="C2128" s="170" t="s">
        <v>93</v>
      </c>
      <c r="D2128" s="255">
        <v>3656.56</v>
      </c>
      <c r="E2128" s="255">
        <v>25362.506000000001</v>
      </c>
      <c r="F2128" s="256">
        <v>29019.065999999999</v>
      </c>
      <c r="G2128" s="231"/>
    </row>
    <row r="2129" spans="1:7" s="58" customFormat="1" ht="13.5" customHeight="1" x14ac:dyDescent="0.2">
      <c r="A2129" s="364">
        <v>2017</v>
      </c>
      <c r="B2129" s="365" t="s">
        <v>38</v>
      </c>
      <c r="C2129" s="365" t="s">
        <v>93</v>
      </c>
      <c r="D2129" s="366">
        <v>4727.9600000000009</v>
      </c>
      <c r="E2129" s="366">
        <v>23424.5785</v>
      </c>
      <c r="F2129" s="367">
        <v>28152.538500000002</v>
      </c>
      <c r="G2129" s="231"/>
    </row>
    <row r="2130" spans="1:7" s="58" customFormat="1" ht="13.5" customHeight="1" x14ac:dyDescent="0.2">
      <c r="A2130" s="254">
        <v>2017</v>
      </c>
      <c r="B2130" s="170" t="s">
        <v>39</v>
      </c>
      <c r="C2130" s="170" t="s">
        <v>93</v>
      </c>
      <c r="D2130" s="255">
        <v>6803.8899999999994</v>
      </c>
      <c r="E2130" s="255">
        <v>23268.847000000002</v>
      </c>
      <c r="F2130" s="256">
        <v>30072.736999999997</v>
      </c>
      <c r="G2130" s="231"/>
    </row>
    <row r="2131" spans="1:7" s="58" customFormat="1" ht="13.5" customHeight="1" x14ac:dyDescent="0.2">
      <c r="A2131" s="364">
        <v>2017</v>
      </c>
      <c r="B2131" s="365" t="s">
        <v>40</v>
      </c>
      <c r="C2131" s="365" t="s">
        <v>93</v>
      </c>
      <c r="D2131" s="366">
        <v>5588.2899999999991</v>
      </c>
      <c r="E2131" s="366">
        <v>24895.999499999998</v>
      </c>
      <c r="F2131" s="367">
        <v>30484.289499999999</v>
      </c>
      <c r="G2131" s="231"/>
    </row>
    <row r="2132" spans="1:7" s="58" customFormat="1" ht="13.5" customHeight="1" x14ac:dyDescent="0.2">
      <c r="A2132" s="254">
        <v>2017</v>
      </c>
      <c r="B2132" s="170" t="s">
        <v>41</v>
      </c>
      <c r="C2132" s="170" t="s">
        <v>93</v>
      </c>
      <c r="D2132" s="255">
        <v>5197.7599999999993</v>
      </c>
      <c r="E2132" s="255">
        <v>26859.590500000002</v>
      </c>
      <c r="F2132" s="256">
        <v>32057.3505</v>
      </c>
      <c r="G2132" s="231"/>
    </row>
    <row r="2133" spans="1:7" s="58" customFormat="1" ht="13.5" customHeight="1" x14ac:dyDescent="0.2">
      <c r="A2133" s="364">
        <v>2017</v>
      </c>
      <c r="B2133" s="365" t="s">
        <v>42</v>
      </c>
      <c r="C2133" s="365" t="s">
        <v>93</v>
      </c>
      <c r="D2133" s="366">
        <v>5181.2700000000004</v>
      </c>
      <c r="E2133" s="366">
        <v>27190.913000000008</v>
      </c>
      <c r="F2133" s="367">
        <v>32372.183000000001</v>
      </c>
      <c r="G2133" s="231"/>
    </row>
    <row r="2134" spans="1:7" s="58" customFormat="1" ht="13.5" customHeight="1" x14ac:dyDescent="0.2">
      <c r="A2134" s="254">
        <v>2018</v>
      </c>
      <c r="B2134" s="170" t="s">
        <v>43</v>
      </c>
      <c r="C2134" s="170" t="s">
        <v>93</v>
      </c>
      <c r="D2134" s="255">
        <v>4726.88</v>
      </c>
      <c r="E2134" s="255">
        <v>28284.410999999996</v>
      </c>
      <c r="F2134" s="256">
        <v>33011.290999999997</v>
      </c>
      <c r="G2134" s="231"/>
    </row>
    <row r="2135" spans="1:7" s="58" customFormat="1" ht="13.5" customHeight="1" x14ac:dyDescent="0.2">
      <c r="A2135" s="364">
        <v>2018</v>
      </c>
      <c r="B2135" s="365" t="s">
        <v>44</v>
      </c>
      <c r="C2135" s="365" t="s">
        <v>93</v>
      </c>
      <c r="D2135" s="366">
        <v>5165.9770000000008</v>
      </c>
      <c r="E2135" s="366">
        <v>27483.537500000006</v>
      </c>
      <c r="F2135" s="367">
        <v>32649.514500000005</v>
      </c>
      <c r="G2135" s="231"/>
    </row>
    <row r="2136" spans="1:7" s="58" customFormat="1" ht="13.5" customHeight="1" x14ac:dyDescent="0.2">
      <c r="A2136" s="254">
        <v>2018</v>
      </c>
      <c r="B2136" s="170" t="s">
        <v>45</v>
      </c>
      <c r="C2136" s="170" t="s">
        <v>93</v>
      </c>
      <c r="D2136" s="255">
        <v>5072.0600000000004</v>
      </c>
      <c r="E2136" s="255">
        <v>29300.613999999998</v>
      </c>
      <c r="F2136" s="256">
        <v>34372.673999999999</v>
      </c>
      <c r="G2136" s="231"/>
    </row>
    <row r="2137" spans="1:7" s="58" customFormat="1" ht="13.5" customHeight="1" x14ac:dyDescent="0.2">
      <c r="A2137" s="364">
        <v>2018</v>
      </c>
      <c r="B2137" s="365" t="s">
        <v>33</v>
      </c>
      <c r="C2137" s="365" t="s">
        <v>93</v>
      </c>
      <c r="D2137" s="366">
        <v>5748.0299999999988</v>
      </c>
      <c r="E2137" s="366">
        <v>30708.451999999997</v>
      </c>
      <c r="F2137" s="367">
        <v>36456.481999999996</v>
      </c>
      <c r="G2137" s="231"/>
    </row>
    <row r="2138" spans="1:7" s="58" customFormat="1" ht="13.5" customHeight="1" x14ac:dyDescent="0.2">
      <c r="A2138" s="254">
        <v>2018</v>
      </c>
      <c r="B2138" s="170" t="s">
        <v>35</v>
      </c>
      <c r="C2138" s="170" t="s">
        <v>93</v>
      </c>
      <c r="D2138" s="255">
        <v>6098.63</v>
      </c>
      <c r="E2138" s="255">
        <v>26344.702000000001</v>
      </c>
      <c r="F2138" s="256">
        <v>32443.331999999999</v>
      </c>
      <c r="G2138" s="231"/>
    </row>
    <row r="2139" spans="1:7" s="58" customFormat="1" ht="13.5" customHeight="1" x14ac:dyDescent="0.2">
      <c r="A2139" s="364">
        <v>2018</v>
      </c>
      <c r="B2139" s="365" t="s">
        <v>36</v>
      </c>
      <c r="C2139" s="365" t="s">
        <v>93</v>
      </c>
      <c r="D2139" s="366">
        <v>6210.75</v>
      </c>
      <c r="E2139" s="366">
        <v>23925.292999999998</v>
      </c>
      <c r="F2139" s="367">
        <v>30136.042999999998</v>
      </c>
      <c r="G2139" s="231"/>
    </row>
    <row r="2140" spans="1:7" s="58" customFormat="1" ht="13.5" customHeight="1" x14ac:dyDescent="0.2">
      <c r="A2140" s="254">
        <v>2018</v>
      </c>
      <c r="B2140" s="170" t="s">
        <v>37</v>
      </c>
      <c r="C2140" s="170" t="s">
        <v>93</v>
      </c>
      <c r="D2140" s="255">
        <v>6263.0199999999995</v>
      </c>
      <c r="E2140" s="255">
        <v>24492.298500000001</v>
      </c>
      <c r="F2140" s="256">
        <v>30755.318500000001</v>
      </c>
      <c r="G2140" s="231"/>
    </row>
    <row r="2141" spans="1:7" s="58" customFormat="1" ht="13.5" customHeight="1" x14ac:dyDescent="0.2">
      <c r="A2141" s="364">
        <v>2018</v>
      </c>
      <c r="B2141" s="365" t="s">
        <v>38</v>
      </c>
      <c r="C2141" s="365" t="s">
        <v>93</v>
      </c>
      <c r="D2141" s="366">
        <v>6884.37</v>
      </c>
      <c r="E2141" s="366">
        <v>24704.286</v>
      </c>
      <c r="F2141" s="367">
        <v>31588.655999999995</v>
      </c>
      <c r="G2141" s="231"/>
    </row>
    <row r="2142" spans="1:7" s="58" customFormat="1" ht="13.5" customHeight="1" x14ac:dyDescent="0.2">
      <c r="A2142" s="254">
        <v>2018</v>
      </c>
      <c r="B2142" s="170" t="s">
        <v>39</v>
      </c>
      <c r="C2142" s="170" t="s">
        <v>93</v>
      </c>
      <c r="D2142" s="255">
        <v>7078.2</v>
      </c>
      <c r="E2142" s="255">
        <v>22360.869000000002</v>
      </c>
      <c r="F2142" s="256">
        <v>29439.069</v>
      </c>
      <c r="G2142" s="231"/>
    </row>
    <row r="2143" spans="1:7" s="58" customFormat="1" ht="13.5" customHeight="1" x14ac:dyDescent="0.2">
      <c r="A2143" s="364">
        <v>2018</v>
      </c>
      <c r="B2143" s="365" t="s">
        <v>40</v>
      </c>
      <c r="C2143" s="365" t="s">
        <v>93</v>
      </c>
      <c r="D2143" s="366">
        <v>5709.1990000000005</v>
      </c>
      <c r="E2143" s="366">
        <v>23701.463500000005</v>
      </c>
      <c r="F2143" s="367">
        <v>29410.662500000006</v>
      </c>
      <c r="G2143" s="231"/>
    </row>
    <row r="2144" spans="1:7" s="58" customFormat="1" ht="13.5" customHeight="1" x14ac:dyDescent="0.2">
      <c r="A2144" s="254">
        <v>2018</v>
      </c>
      <c r="B2144" s="170" t="s">
        <v>41</v>
      </c>
      <c r="C2144" s="170" t="s">
        <v>93</v>
      </c>
      <c r="D2144" s="255">
        <v>5964.97</v>
      </c>
      <c r="E2144" s="255">
        <v>25034.753000000001</v>
      </c>
      <c r="F2144" s="256">
        <v>30999.723000000002</v>
      </c>
      <c r="G2144" s="231"/>
    </row>
    <row r="2145" spans="1:7" s="58" customFormat="1" ht="13.5" customHeight="1" x14ac:dyDescent="0.2">
      <c r="A2145" s="364">
        <v>2018</v>
      </c>
      <c r="B2145" s="365" t="s">
        <v>42</v>
      </c>
      <c r="C2145" s="365" t="s">
        <v>93</v>
      </c>
      <c r="D2145" s="366">
        <v>5205.3799999999992</v>
      </c>
      <c r="E2145" s="366">
        <v>24218.715500000002</v>
      </c>
      <c r="F2145" s="367">
        <v>29424.095500000003</v>
      </c>
      <c r="G2145" s="231"/>
    </row>
    <row r="2146" spans="1:7" s="58" customFormat="1" ht="13.5" customHeight="1" x14ac:dyDescent="0.2">
      <c r="A2146" s="254">
        <v>2019</v>
      </c>
      <c r="B2146" s="170" t="s">
        <v>43</v>
      </c>
      <c r="C2146" s="170" t="s">
        <v>93</v>
      </c>
      <c r="D2146" s="255">
        <v>3478.29</v>
      </c>
      <c r="E2146" s="255">
        <v>23472.89</v>
      </c>
      <c r="F2146" s="256">
        <v>26951.179999999997</v>
      </c>
      <c r="G2146" s="231"/>
    </row>
    <row r="2147" spans="1:7" s="58" customFormat="1" ht="13.5" customHeight="1" x14ac:dyDescent="0.2">
      <c r="A2147" s="364">
        <v>2019</v>
      </c>
      <c r="B2147" s="365" t="s">
        <v>44</v>
      </c>
      <c r="C2147" s="365" t="s">
        <v>93</v>
      </c>
      <c r="D2147" s="366">
        <v>4199.91</v>
      </c>
      <c r="E2147" s="366">
        <v>23020.637500000001</v>
      </c>
      <c r="F2147" s="367">
        <v>27220.547499999997</v>
      </c>
      <c r="G2147" s="231"/>
    </row>
    <row r="2148" spans="1:7" s="58" customFormat="1" ht="13.5" customHeight="1" x14ac:dyDescent="0.2">
      <c r="A2148" s="254">
        <v>2019</v>
      </c>
      <c r="B2148" s="170" t="s">
        <v>45</v>
      </c>
      <c r="C2148" s="170" t="s">
        <v>93</v>
      </c>
      <c r="D2148" s="255">
        <v>4444.25</v>
      </c>
      <c r="E2148" s="255">
        <v>24248.755500000003</v>
      </c>
      <c r="F2148" s="256">
        <v>28693.005500000007</v>
      </c>
      <c r="G2148" s="231"/>
    </row>
    <row r="2149" spans="1:7" s="58" customFormat="1" ht="13.5" customHeight="1" x14ac:dyDescent="0.2">
      <c r="A2149" s="364">
        <v>2019</v>
      </c>
      <c r="B2149" s="365" t="s">
        <v>33</v>
      </c>
      <c r="C2149" s="365" t="s">
        <v>93</v>
      </c>
      <c r="D2149" s="366">
        <v>3730.7999999999997</v>
      </c>
      <c r="E2149" s="366">
        <v>24864.077500000007</v>
      </c>
      <c r="F2149" s="367">
        <v>28594.877500000006</v>
      </c>
      <c r="G2149" s="231"/>
    </row>
    <row r="2150" spans="1:7" s="58" customFormat="1" ht="13.5" customHeight="1" x14ac:dyDescent="0.2">
      <c r="A2150" s="254">
        <v>2019</v>
      </c>
      <c r="B2150" s="170" t="s">
        <v>35</v>
      </c>
      <c r="C2150" s="170" t="s">
        <v>93</v>
      </c>
      <c r="D2150" s="255">
        <v>4121.67</v>
      </c>
      <c r="E2150" s="255">
        <v>20967.934999999998</v>
      </c>
      <c r="F2150" s="256">
        <v>25089.604999999996</v>
      </c>
      <c r="G2150" s="231"/>
    </row>
    <row r="2151" spans="1:7" s="58" customFormat="1" ht="13.5" customHeight="1" x14ac:dyDescent="0.2">
      <c r="A2151" s="364">
        <v>2019</v>
      </c>
      <c r="B2151" s="365" t="s">
        <v>36</v>
      </c>
      <c r="C2151" s="365" t="s">
        <v>93</v>
      </c>
      <c r="D2151" s="366">
        <v>3688.39</v>
      </c>
      <c r="E2151" s="366">
        <v>19107.532999999999</v>
      </c>
      <c r="F2151" s="367">
        <v>22795.922999999999</v>
      </c>
      <c r="G2151" s="231"/>
    </row>
    <row r="2152" spans="1:7" s="58" customFormat="1" ht="13.5" customHeight="1" x14ac:dyDescent="0.2">
      <c r="A2152" s="254">
        <v>2019</v>
      </c>
      <c r="B2152" s="170" t="s">
        <v>37</v>
      </c>
      <c r="C2152" s="170" t="s">
        <v>93</v>
      </c>
      <c r="D2152" s="255">
        <v>4825.41</v>
      </c>
      <c r="E2152" s="255">
        <v>24336.253499999999</v>
      </c>
      <c r="F2152" s="256">
        <v>29161.663500000002</v>
      </c>
      <c r="G2152" s="231"/>
    </row>
    <row r="2153" spans="1:7" s="58" customFormat="1" ht="13.5" customHeight="1" x14ac:dyDescent="0.2">
      <c r="A2153" s="364">
        <v>2019</v>
      </c>
      <c r="B2153" s="365" t="s">
        <v>38</v>
      </c>
      <c r="C2153" s="365" t="s">
        <v>93</v>
      </c>
      <c r="D2153" s="366">
        <v>4981.2999999999993</v>
      </c>
      <c r="E2153" s="366">
        <v>25626.892500000002</v>
      </c>
      <c r="F2153" s="367">
        <v>30608.192500000001</v>
      </c>
      <c r="G2153" s="231"/>
    </row>
    <row r="2154" spans="1:7" s="58" customFormat="1" ht="13.5" customHeight="1" x14ac:dyDescent="0.2">
      <c r="A2154" s="254">
        <v>2019</v>
      </c>
      <c r="B2154" s="170" t="s">
        <v>39</v>
      </c>
      <c r="C2154" s="170" t="s">
        <v>93</v>
      </c>
      <c r="D2154" s="255">
        <v>5565.2799999999988</v>
      </c>
      <c r="E2154" s="255">
        <v>22638.338</v>
      </c>
      <c r="F2154" s="256">
        <v>28203.618000000002</v>
      </c>
      <c r="G2154" s="231"/>
    </row>
    <row r="2155" spans="1:7" s="58" customFormat="1" ht="13.5" customHeight="1" x14ac:dyDescent="0.2">
      <c r="A2155" s="364">
        <v>2019</v>
      </c>
      <c r="B2155" s="365" t="s">
        <v>40</v>
      </c>
      <c r="C2155" s="365" t="s">
        <v>93</v>
      </c>
      <c r="D2155" s="366">
        <v>5863.3570000000009</v>
      </c>
      <c r="E2155" s="366">
        <v>23561.673000000003</v>
      </c>
      <c r="F2155" s="367">
        <v>29425.030000000002</v>
      </c>
      <c r="G2155" s="231"/>
    </row>
    <row r="2156" spans="1:7" s="58" customFormat="1" ht="13.5" customHeight="1" x14ac:dyDescent="0.2">
      <c r="A2156" s="254">
        <v>2019</v>
      </c>
      <c r="B2156" s="170" t="s">
        <v>41</v>
      </c>
      <c r="C2156" s="170" t="s">
        <v>93</v>
      </c>
      <c r="D2156" s="255">
        <v>5473.5199999999995</v>
      </c>
      <c r="E2156" s="255">
        <v>24275.701499999999</v>
      </c>
      <c r="F2156" s="256">
        <v>29749.2215</v>
      </c>
      <c r="G2156" s="231"/>
    </row>
    <row r="2157" spans="1:7" s="58" customFormat="1" ht="13.5" customHeight="1" x14ac:dyDescent="0.2">
      <c r="A2157" s="364">
        <v>2019</v>
      </c>
      <c r="B2157" s="365" t="s">
        <v>42</v>
      </c>
      <c r="C2157" s="365" t="s">
        <v>93</v>
      </c>
      <c r="D2157" s="366">
        <v>4656.16</v>
      </c>
      <c r="E2157" s="366">
        <v>24600.750500000009</v>
      </c>
      <c r="F2157" s="367">
        <v>29256.910500000009</v>
      </c>
      <c r="G2157" s="231"/>
    </row>
    <row r="2158" spans="1:7" s="58" customFormat="1" ht="13.5" customHeight="1" x14ac:dyDescent="0.2">
      <c r="A2158" s="254">
        <v>2020</v>
      </c>
      <c r="B2158" s="170" t="s">
        <v>43</v>
      </c>
      <c r="C2158" s="170" t="s">
        <v>93</v>
      </c>
      <c r="D2158" s="255">
        <v>3825.72</v>
      </c>
      <c r="E2158" s="255">
        <v>21232.549499999997</v>
      </c>
      <c r="F2158" s="256">
        <v>25058.269499999995</v>
      </c>
      <c r="G2158" s="231"/>
    </row>
    <row r="2159" spans="1:7" s="58" customFormat="1" ht="13.5" customHeight="1" x14ac:dyDescent="0.2">
      <c r="A2159" s="364">
        <v>2020</v>
      </c>
      <c r="B2159" s="365" t="s">
        <v>44</v>
      </c>
      <c r="C2159" s="365" t="s">
        <v>93</v>
      </c>
      <c r="D2159" s="366">
        <v>5403.97</v>
      </c>
      <c r="E2159" s="366">
        <v>21034.208000000002</v>
      </c>
      <c r="F2159" s="367">
        <v>26438.178000000004</v>
      </c>
      <c r="G2159" s="231"/>
    </row>
    <row r="2160" spans="1:7" s="58" customFormat="1" ht="13.5" customHeight="1" x14ac:dyDescent="0.2">
      <c r="A2160" s="254">
        <v>2020</v>
      </c>
      <c r="B2160" s="170" t="s">
        <v>45</v>
      </c>
      <c r="C2160" s="170" t="s">
        <v>93</v>
      </c>
      <c r="D2160" s="255">
        <v>3307.3199999999997</v>
      </c>
      <c r="E2160" s="255">
        <v>18406.9555</v>
      </c>
      <c r="F2160" s="256">
        <v>21714.275500000003</v>
      </c>
      <c r="G2160" s="231"/>
    </row>
    <row r="2161" spans="1:7" s="58" customFormat="1" ht="13.5" customHeight="1" x14ac:dyDescent="0.2">
      <c r="A2161" s="364">
        <v>2020</v>
      </c>
      <c r="B2161" s="365" t="s">
        <v>33</v>
      </c>
      <c r="C2161" s="365" t="s">
        <v>93</v>
      </c>
      <c r="D2161" s="366">
        <v>233.11</v>
      </c>
      <c r="E2161" s="366">
        <v>9281.4049999999988</v>
      </c>
      <c r="F2161" s="367">
        <v>9514.5149999999994</v>
      </c>
      <c r="G2161" s="231"/>
    </row>
    <row r="2162" spans="1:7" s="58" customFormat="1" ht="13.5" customHeight="1" x14ac:dyDescent="0.2">
      <c r="A2162" s="254">
        <v>2020</v>
      </c>
      <c r="B2162" s="170" t="s">
        <v>35</v>
      </c>
      <c r="C2162" s="170" t="s">
        <v>93</v>
      </c>
      <c r="D2162" s="255">
        <v>1559.82</v>
      </c>
      <c r="E2162" s="255">
        <v>14676.079499999996</v>
      </c>
      <c r="F2162" s="256">
        <v>16235.899499999996</v>
      </c>
      <c r="G2162" s="231"/>
    </row>
    <row r="2163" spans="1:7" s="58" customFormat="1" ht="13.5" customHeight="1" x14ac:dyDescent="0.2">
      <c r="A2163" s="364">
        <v>2020</v>
      </c>
      <c r="B2163" s="365" t="s">
        <v>36</v>
      </c>
      <c r="C2163" s="365" t="s">
        <v>93</v>
      </c>
      <c r="D2163" s="366">
        <v>2834.7400000000007</v>
      </c>
      <c r="E2163" s="366">
        <v>20207.183500000003</v>
      </c>
      <c r="F2163" s="367">
        <v>23041.923500000004</v>
      </c>
      <c r="G2163" s="231"/>
    </row>
    <row r="2164" spans="1:7" s="58" customFormat="1" ht="13.5" customHeight="1" x14ac:dyDescent="0.2">
      <c r="A2164" s="254">
        <v>2020</v>
      </c>
      <c r="B2164" s="170" t="s">
        <v>37</v>
      </c>
      <c r="C2164" s="170" t="s">
        <v>93</v>
      </c>
      <c r="D2164" s="255">
        <v>3519.0600000000009</v>
      </c>
      <c r="E2164" s="255">
        <v>24464.482000000004</v>
      </c>
      <c r="F2164" s="256">
        <v>27983.542000000009</v>
      </c>
      <c r="G2164" s="231"/>
    </row>
    <row r="2165" spans="1:7" s="58" customFormat="1" ht="13.5" customHeight="1" x14ac:dyDescent="0.2">
      <c r="A2165" s="364">
        <v>2020</v>
      </c>
      <c r="B2165" s="365" t="s">
        <v>38</v>
      </c>
      <c r="C2165" s="365" t="s">
        <v>93</v>
      </c>
      <c r="D2165" s="366">
        <v>4128.620002746582</v>
      </c>
      <c r="E2165" s="366">
        <v>21384.771000000008</v>
      </c>
      <c r="F2165" s="367">
        <v>25513.39100274659</v>
      </c>
      <c r="G2165" s="231"/>
    </row>
    <row r="2166" spans="1:7" s="58" customFormat="1" ht="13.5" customHeight="1" x14ac:dyDescent="0.2">
      <c r="A2166" s="254">
        <v>2020</v>
      </c>
      <c r="B2166" s="170" t="s">
        <v>39</v>
      </c>
      <c r="C2166" s="170" t="s">
        <v>93</v>
      </c>
      <c r="D2166" s="255">
        <v>3762.8700036621094</v>
      </c>
      <c r="E2166" s="255">
        <v>23499.872500000005</v>
      </c>
      <c r="F2166" s="256">
        <v>27262.742503662113</v>
      </c>
      <c r="G2166" s="231"/>
    </row>
    <row r="2167" spans="1:7" s="58" customFormat="1" ht="13.5" customHeight="1" x14ac:dyDescent="0.2">
      <c r="A2167" s="364">
        <v>2020</v>
      </c>
      <c r="B2167" s="365" t="s">
        <v>40</v>
      </c>
      <c r="C2167" s="365" t="s">
        <v>93</v>
      </c>
      <c r="D2167" s="366">
        <v>4652.8</v>
      </c>
      <c r="E2167" s="366">
        <v>24012.058000000001</v>
      </c>
      <c r="F2167" s="367">
        <v>28664.858</v>
      </c>
      <c r="G2167" s="231"/>
    </row>
    <row r="2168" spans="1:7" s="58" customFormat="1" ht="13.5" customHeight="1" x14ac:dyDescent="0.2">
      <c r="A2168" s="254">
        <v>2020</v>
      </c>
      <c r="B2168" s="170" t="s">
        <v>41</v>
      </c>
      <c r="C2168" s="170" t="s">
        <v>93</v>
      </c>
      <c r="D2168" s="255">
        <v>4692.1299999999992</v>
      </c>
      <c r="E2168" s="255">
        <v>22788.620499999997</v>
      </c>
      <c r="F2168" s="256">
        <v>27480.750499999995</v>
      </c>
      <c r="G2168" s="231"/>
    </row>
    <row r="2169" spans="1:7" s="58" customFormat="1" ht="13.5" customHeight="1" x14ac:dyDescent="0.2">
      <c r="A2169" s="364">
        <v>2020</v>
      </c>
      <c r="B2169" s="365" t="s">
        <v>42</v>
      </c>
      <c r="C2169" s="365" t="s">
        <v>93</v>
      </c>
      <c r="D2169" s="366">
        <v>5043.420000000001</v>
      </c>
      <c r="E2169" s="366">
        <v>23086.856999999996</v>
      </c>
      <c r="F2169" s="367">
        <v>28130.276999999995</v>
      </c>
      <c r="G2169" s="231"/>
    </row>
    <row r="2170" spans="1:7" s="58" customFormat="1" ht="13.5" customHeight="1" x14ac:dyDescent="0.2">
      <c r="A2170" s="254">
        <v>2021</v>
      </c>
      <c r="B2170" s="170" t="s">
        <v>43</v>
      </c>
      <c r="C2170" s="170" t="s">
        <v>93</v>
      </c>
      <c r="D2170" s="255">
        <v>4211.9799999999996</v>
      </c>
      <c r="E2170" s="255">
        <v>23023.811000297545</v>
      </c>
      <c r="F2170" s="256">
        <v>27235.791000297548</v>
      </c>
      <c r="G2170" s="231"/>
    </row>
    <row r="2171" spans="1:7" s="58" customFormat="1" ht="13.5" customHeight="1" x14ac:dyDescent="0.2">
      <c r="A2171" s="364">
        <v>2021</v>
      </c>
      <c r="B2171" s="365" t="s">
        <v>44</v>
      </c>
      <c r="C2171" s="365" t="s">
        <v>93</v>
      </c>
      <c r="D2171" s="366">
        <v>5400.39</v>
      </c>
      <c r="E2171" s="366">
        <v>23982.708499599998</v>
      </c>
      <c r="F2171" s="367">
        <v>29383.098499599997</v>
      </c>
      <c r="G2171" s="231"/>
    </row>
    <row r="2172" spans="1:7" s="58" customFormat="1" ht="13.5" customHeight="1" x14ac:dyDescent="0.2">
      <c r="A2172" s="254">
        <v>2021</v>
      </c>
      <c r="B2172" s="170" t="s">
        <v>45</v>
      </c>
      <c r="C2172" s="170" t="s">
        <v>93</v>
      </c>
      <c r="D2172" s="255">
        <v>6645.89</v>
      </c>
      <c r="E2172" s="255">
        <v>27065.346500381471</v>
      </c>
      <c r="F2172" s="256">
        <v>33711.23650038147</v>
      </c>
      <c r="G2172" s="231"/>
    </row>
    <row r="2173" spans="1:7" s="58" customFormat="1" ht="13.5" customHeight="1" x14ac:dyDescent="0.2">
      <c r="A2173" s="364">
        <v>2021</v>
      </c>
      <c r="B2173" s="365" t="s">
        <v>33</v>
      </c>
      <c r="C2173" s="365" t="s">
        <v>93</v>
      </c>
      <c r="D2173" s="366">
        <v>5231.3500000000004</v>
      </c>
      <c r="E2173" s="366">
        <v>25374.431499904633</v>
      </c>
      <c r="F2173" s="367">
        <v>30605.781499904631</v>
      </c>
      <c r="G2173" s="231"/>
    </row>
    <row r="2174" spans="1:7" s="58" customFormat="1" ht="13.5" customHeight="1" x14ac:dyDescent="0.2">
      <c r="A2174" s="254">
        <v>2021</v>
      </c>
      <c r="B2174" s="170" t="s">
        <v>35</v>
      </c>
      <c r="C2174" s="170" t="s">
        <v>93</v>
      </c>
      <c r="D2174" s="255">
        <v>5389.2399975585931</v>
      </c>
      <c r="E2174" s="255">
        <v>23359.678499904632</v>
      </c>
      <c r="F2174" s="256">
        <v>28748.918497463226</v>
      </c>
      <c r="G2174" s="231"/>
    </row>
    <row r="2175" spans="1:7" s="58" customFormat="1" ht="13.5" customHeight="1" x14ac:dyDescent="0.2">
      <c r="A2175" s="364">
        <v>2021</v>
      </c>
      <c r="B2175" s="365" t="s">
        <v>36</v>
      </c>
      <c r="C2175" s="365" t="s">
        <v>93</v>
      </c>
      <c r="D2175" s="366">
        <v>5918.1000006103513</v>
      </c>
      <c r="E2175" s="366">
        <v>22145.427996948245</v>
      </c>
      <c r="F2175" s="367">
        <v>28063.527997558595</v>
      </c>
      <c r="G2175" s="231"/>
    </row>
    <row r="2176" spans="1:7" s="58" customFormat="1" ht="13.5" customHeight="1" x14ac:dyDescent="0.2">
      <c r="A2176" s="254">
        <v>2021</v>
      </c>
      <c r="B2176" s="170" t="s">
        <v>37</v>
      </c>
      <c r="C2176" s="170" t="s">
        <v>93</v>
      </c>
      <c r="D2176" s="255">
        <v>5615.6400146484375</v>
      </c>
      <c r="E2176" s="255">
        <v>24840.481995117188</v>
      </c>
      <c r="F2176" s="256">
        <v>30456.122009765626</v>
      </c>
      <c r="G2176" s="231"/>
    </row>
    <row r="2177" spans="1:7" s="58" customFormat="1" ht="13.5" customHeight="1" x14ac:dyDescent="0.2">
      <c r="A2177" s="364">
        <v>2021</v>
      </c>
      <c r="B2177" s="365" t="s">
        <v>38</v>
      </c>
      <c r="C2177" s="365" t="s">
        <v>93</v>
      </c>
      <c r="D2177" s="366">
        <v>6122.12</v>
      </c>
      <c r="E2177" s="366">
        <v>23050.879499999995</v>
      </c>
      <c r="F2177" s="367">
        <v>29172.999499999994</v>
      </c>
      <c r="G2177" s="231"/>
    </row>
    <row r="2178" spans="1:7" s="58" customFormat="1" ht="13.5" customHeight="1" x14ac:dyDescent="0.2">
      <c r="A2178" s="254">
        <v>2021</v>
      </c>
      <c r="B2178" s="170" t="s">
        <v>39</v>
      </c>
      <c r="C2178" s="170" t="s">
        <v>93</v>
      </c>
      <c r="D2178" s="255">
        <v>6255.33</v>
      </c>
      <c r="E2178" s="255">
        <v>22079.592500000006</v>
      </c>
      <c r="F2178" s="256">
        <v>28334.922500000004</v>
      </c>
      <c r="G2178" s="231"/>
    </row>
    <row r="2179" spans="1:7" s="58" customFormat="1" ht="13.5" customHeight="1" x14ac:dyDescent="0.2">
      <c r="A2179" s="364">
        <v>2021</v>
      </c>
      <c r="B2179" s="365" t="s">
        <v>40</v>
      </c>
      <c r="C2179" s="365" t="s">
        <v>93</v>
      </c>
      <c r="D2179" s="366">
        <v>6262.83</v>
      </c>
      <c r="E2179" s="366">
        <v>21210.605499999998</v>
      </c>
      <c r="F2179" s="367">
        <v>27473.435499999996</v>
      </c>
      <c r="G2179" s="231"/>
    </row>
    <row r="2180" spans="1:7" s="58" customFormat="1" ht="13.5" customHeight="1" x14ac:dyDescent="0.2">
      <c r="A2180" s="254">
        <v>2021</v>
      </c>
      <c r="B2180" s="170" t="s">
        <v>41</v>
      </c>
      <c r="C2180" s="170" t="s">
        <v>93</v>
      </c>
      <c r="D2180" s="255">
        <v>6916.8700000000008</v>
      </c>
      <c r="E2180" s="255">
        <v>20635.501500000002</v>
      </c>
      <c r="F2180" s="256">
        <v>27552.371500000001</v>
      </c>
      <c r="G2180" s="231"/>
    </row>
    <row r="2181" spans="1:7" s="58" customFormat="1" ht="13.5" customHeight="1" x14ac:dyDescent="0.2">
      <c r="A2181" s="364">
        <v>2021</v>
      </c>
      <c r="B2181" s="365" t="s">
        <v>42</v>
      </c>
      <c r="C2181" s="365" t="s">
        <v>93</v>
      </c>
      <c r="D2181" s="366">
        <v>6721.9899999999989</v>
      </c>
      <c r="E2181" s="366">
        <v>22869.264000000003</v>
      </c>
      <c r="F2181" s="367">
        <v>29591.254000000001</v>
      </c>
      <c r="G2181" s="231"/>
    </row>
    <row r="2182" spans="1:7" s="58" customFormat="1" ht="13.5" customHeight="1" x14ac:dyDescent="0.2">
      <c r="A2182" s="254">
        <v>2022</v>
      </c>
      <c r="B2182" s="170" t="s">
        <v>43</v>
      </c>
      <c r="C2182" s="170" t="s">
        <v>93</v>
      </c>
      <c r="D2182" s="385">
        <v>5859.03</v>
      </c>
      <c r="E2182" s="385">
        <v>18102.484000000004</v>
      </c>
      <c r="F2182" s="386">
        <v>23961.514000000003</v>
      </c>
      <c r="G2182" s="231"/>
    </row>
    <row r="2183" spans="1:7" s="58" customFormat="1" ht="13.5" customHeight="1" x14ac:dyDescent="0.2">
      <c r="A2183" s="364">
        <v>2022</v>
      </c>
      <c r="B2183" s="365" t="s">
        <v>44</v>
      </c>
      <c r="C2183" s="365" t="s">
        <v>93</v>
      </c>
      <c r="D2183" s="366">
        <v>5770.16</v>
      </c>
      <c r="E2183" s="366">
        <v>20531.209500000004</v>
      </c>
      <c r="F2183" s="367">
        <v>26301.369500000001</v>
      </c>
      <c r="G2183" s="231"/>
    </row>
    <row r="2184" spans="1:7" s="58" customFormat="1" ht="13.5" customHeight="1" x14ac:dyDescent="0.2">
      <c r="A2184" s="254">
        <v>2022</v>
      </c>
      <c r="B2184" s="170" t="s">
        <v>45</v>
      </c>
      <c r="C2184" s="170" t="s">
        <v>93</v>
      </c>
      <c r="D2184" s="385">
        <v>6238.64</v>
      </c>
      <c r="E2184" s="385">
        <v>25764.756499999996</v>
      </c>
      <c r="F2184" s="386">
        <v>32003.396499999999</v>
      </c>
      <c r="G2184" s="231"/>
    </row>
    <row r="2185" spans="1:7" s="58" customFormat="1" ht="13.5" customHeight="1" x14ac:dyDescent="0.2">
      <c r="A2185" s="364">
        <v>2022</v>
      </c>
      <c r="B2185" s="365" t="s">
        <v>33</v>
      </c>
      <c r="C2185" s="365" t="s">
        <v>93</v>
      </c>
      <c r="D2185" s="366">
        <v>5633.68</v>
      </c>
      <c r="E2185" s="366">
        <v>21433.308499999999</v>
      </c>
      <c r="F2185" s="367">
        <v>27066.988499999999</v>
      </c>
      <c r="G2185" s="231"/>
    </row>
    <row r="2186" spans="1:7" s="58" customFormat="1" ht="13.5" customHeight="1" x14ac:dyDescent="0.2">
      <c r="A2186" s="254">
        <v>2022</v>
      </c>
      <c r="B2186" s="170" t="s">
        <v>35</v>
      </c>
      <c r="C2186" s="170" t="s">
        <v>93</v>
      </c>
      <c r="D2186" s="385">
        <v>6934.9499999999989</v>
      </c>
      <c r="E2186" s="385">
        <v>20370.229498474124</v>
      </c>
      <c r="F2186" s="386">
        <v>27305.179498474121</v>
      </c>
      <c r="G2186" s="231"/>
    </row>
    <row r="2187" spans="1:7" s="58" customFormat="1" ht="13.5" customHeight="1" x14ac:dyDescent="0.2">
      <c r="A2187" s="364">
        <v>2022</v>
      </c>
      <c r="B2187" s="365" t="s">
        <v>36</v>
      </c>
      <c r="C2187" s="365" t="s">
        <v>93</v>
      </c>
      <c r="D2187" s="366">
        <v>6554.1399938964842</v>
      </c>
      <c r="E2187" s="366">
        <v>20501.839498474124</v>
      </c>
      <c r="F2187" s="367">
        <v>27055.97949237061</v>
      </c>
      <c r="G2187" s="231"/>
    </row>
    <row r="2188" spans="1:7" s="58" customFormat="1" ht="13.5" customHeight="1" x14ac:dyDescent="0.2">
      <c r="A2188" s="254">
        <v>2022</v>
      </c>
      <c r="B2188" s="170" t="s">
        <v>37</v>
      </c>
      <c r="C2188" s="170" t="s">
        <v>93</v>
      </c>
      <c r="D2188" s="385">
        <v>6291.57</v>
      </c>
      <c r="E2188" s="385">
        <v>20527.057000000001</v>
      </c>
      <c r="F2188" s="386">
        <v>26818.627</v>
      </c>
      <c r="G2188" s="231"/>
    </row>
    <row r="2189" spans="1:7" s="58" customFormat="1" ht="13.5" customHeight="1" x14ac:dyDescent="0.2">
      <c r="A2189" s="364">
        <v>2022</v>
      </c>
      <c r="B2189" s="365" t="s">
        <v>38</v>
      </c>
      <c r="C2189" s="365" t="s">
        <v>93</v>
      </c>
      <c r="D2189" s="366">
        <v>7195.9099926757799</v>
      </c>
      <c r="E2189" s="366">
        <v>21678.664000000001</v>
      </c>
      <c r="F2189" s="367">
        <v>28874.573992675781</v>
      </c>
      <c r="G2189" s="231"/>
    </row>
    <row r="2190" spans="1:7" s="58" customFormat="1" ht="13.5" customHeight="1" x14ac:dyDescent="0.2">
      <c r="A2190" s="254">
        <v>2022</v>
      </c>
      <c r="B2190" s="170" t="s">
        <v>39</v>
      </c>
      <c r="C2190" s="170" t="s">
        <v>93</v>
      </c>
      <c r="D2190" s="385">
        <v>7162.4100000000008</v>
      </c>
      <c r="E2190" s="385">
        <v>21023.834999999999</v>
      </c>
      <c r="F2190" s="386">
        <v>28186.244999999995</v>
      </c>
      <c r="G2190" s="231"/>
    </row>
    <row r="2191" spans="1:7" s="58" customFormat="1" ht="13.5" customHeight="1" x14ac:dyDescent="0.2">
      <c r="A2191" s="364">
        <v>2022</v>
      </c>
      <c r="B2191" s="365" t="s">
        <v>40</v>
      </c>
      <c r="C2191" s="365" t="s">
        <v>93</v>
      </c>
      <c r="D2191" s="366">
        <v>5684.6000006103513</v>
      </c>
      <c r="E2191" s="366">
        <v>19890.935499999996</v>
      </c>
      <c r="F2191" s="367">
        <v>25575.535500610349</v>
      </c>
      <c r="G2191" s="231"/>
    </row>
    <row r="2192" spans="1:7" s="58" customFormat="1" ht="13.5" customHeight="1" x14ac:dyDescent="0.2">
      <c r="A2192" s="254">
        <v>2022</v>
      </c>
      <c r="B2192" s="170" t="s">
        <v>41</v>
      </c>
      <c r="C2192" s="170" t="s">
        <v>93</v>
      </c>
      <c r="D2192" s="385">
        <v>6165.6399963378917</v>
      </c>
      <c r="E2192" s="385">
        <v>18829.412</v>
      </c>
      <c r="F2192" s="386">
        <v>24995.05199633789</v>
      </c>
      <c r="G2192" s="231"/>
    </row>
    <row r="2193" spans="1:7" s="58" customFormat="1" ht="13.5" customHeight="1" x14ac:dyDescent="0.2">
      <c r="A2193" s="364">
        <v>2022</v>
      </c>
      <c r="B2193" s="365" t="s">
        <v>42</v>
      </c>
      <c r="C2193" s="365" t="s">
        <v>93</v>
      </c>
      <c r="D2193" s="366">
        <v>5530.7400000000007</v>
      </c>
      <c r="E2193" s="366">
        <v>21132.760499999997</v>
      </c>
      <c r="F2193" s="367">
        <v>26663.500500000002</v>
      </c>
      <c r="G2193" s="231"/>
    </row>
    <row r="2194" spans="1:7" s="58" customFormat="1" ht="13.5" customHeight="1" x14ac:dyDescent="0.2">
      <c r="A2194" s="254">
        <v>2023</v>
      </c>
      <c r="B2194" s="170" t="s">
        <v>43</v>
      </c>
      <c r="C2194" s="170" t="s">
        <v>93</v>
      </c>
      <c r="D2194" s="385">
        <v>5240.8500024414061</v>
      </c>
      <c r="E2194" s="385">
        <v>17126.68</v>
      </c>
      <c r="F2194" s="386">
        <v>22367.530002441406</v>
      </c>
      <c r="G2194" s="231"/>
    </row>
    <row r="2195" spans="1:7" s="58" customFormat="1" ht="13.5" customHeight="1" x14ac:dyDescent="0.2">
      <c r="A2195" s="364">
        <v>2023</v>
      </c>
      <c r="B2195" s="365" t="s">
        <v>44</v>
      </c>
      <c r="C2195" s="365" t="s">
        <v>93</v>
      </c>
      <c r="D2195" s="366">
        <v>5314.33</v>
      </c>
      <c r="E2195" s="366">
        <v>18631.536499999998</v>
      </c>
      <c r="F2195" s="367">
        <v>23945.866499999996</v>
      </c>
      <c r="G2195" s="231"/>
    </row>
    <row r="2196" spans="1:7" s="58" customFormat="1" ht="13.5" customHeight="1" x14ac:dyDescent="0.2">
      <c r="A2196" s="254">
        <v>2023</v>
      </c>
      <c r="B2196" s="170" t="s">
        <v>45</v>
      </c>
      <c r="C2196" s="170" t="s">
        <v>93</v>
      </c>
      <c r="D2196" s="385">
        <v>5972.41</v>
      </c>
      <c r="E2196" s="385">
        <v>21888.348999999995</v>
      </c>
      <c r="F2196" s="386">
        <v>27860.758999999998</v>
      </c>
      <c r="G2196" s="231"/>
    </row>
    <row r="2197" spans="1:7" s="58" customFormat="1" ht="13.5" customHeight="1" x14ac:dyDescent="0.2">
      <c r="A2197" s="364">
        <v>2023</v>
      </c>
      <c r="B2197" s="365" t="s">
        <v>33</v>
      </c>
      <c r="C2197" s="365" t="s">
        <v>93</v>
      </c>
      <c r="D2197" s="366">
        <v>4928.6099999999997</v>
      </c>
      <c r="E2197" s="366">
        <v>19549.158500000001</v>
      </c>
      <c r="F2197" s="367">
        <v>24477.768499999998</v>
      </c>
      <c r="G2197" s="231"/>
    </row>
    <row r="2198" spans="1:7" s="58" customFormat="1" ht="13.5" customHeight="1" x14ac:dyDescent="0.2">
      <c r="A2198" s="254">
        <v>2023</v>
      </c>
      <c r="B2198" s="170" t="s">
        <v>35</v>
      </c>
      <c r="C2198" s="170" t="s">
        <v>93</v>
      </c>
      <c r="D2198" s="385">
        <v>5670.66</v>
      </c>
      <c r="E2198" s="385">
        <v>20968.504499999995</v>
      </c>
      <c r="F2198" s="386">
        <v>26639.164499999995</v>
      </c>
      <c r="G2198" s="231"/>
    </row>
    <row r="2199" spans="1:7" s="58" customFormat="1" ht="13.5" customHeight="1" x14ac:dyDescent="0.2">
      <c r="A2199" s="364">
        <v>2023</v>
      </c>
      <c r="B2199" s="365" t="s">
        <v>36</v>
      </c>
      <c r="C2199" s="365" t="s">
        <v>93</v>
      </c>
      <c r="D2199" s="366">
        <v>5767.619999999999</v>
      </c>
      <c r="E2199" s="366">
        <v>17821.983999999989</v>
      </c>
      <c r="F2199" s="367">
        <v>23589.603999999985</v>
      </c>
      <c r="G2199" s="231"/>
    </row>
    <row r="2200" spans="1:7" s="58" customFormat="1" ht="13.5" customHeight="1" x14ac:dyDescent="0.2">
      <c r="A2200" s="254">
        <v>2023</v>
      </c>
      <c r="B2200" s="170" t="s">
        <v>37</v>
      </c>
      <c r="C2200" s="170" t="s">
        <v>93</v>
      </c>
      <c r="D2200" s="385">
        <v>5863.38</v>
      </c>
      <c r="E2200" s="385">
        <v>20008.350999999991</v>
      </c>
      <c r="F2200" s="386">
        <v>25871.730999999992</v>
      </c>
      <c r="G2200" s="231"/>
    </row>
    <row r="2201" spans="1:7" s="58" customFormat="1" ht="13.5" customHeight="1" x14ac:dyDescent="0.2">
      <c r="A2201" s="364">
        <v>2023</v>
      </c>
      <c r="B2201" s="365" t="s">
        <v>38</v>
      </c>
      <c r="C2201" s="365" t="s">
        <v>93</v>
      </c>
      <c r="D2201" s="366">
        <v>6539.3099999999995</v>
      </c>
      <c r="E2201" s="366">
        <v>20462.075499999999</v>
      </c>
      <c r="F2201" s="367">
        <v>27001.3855</v>
      </c>
      <c r="G2201" s="231"/>
    </row>
    <row r="2202" spans="1:7" s="58" customFormat="1" ht="13.5" customHeight="1" x14ac:dyDescent="0.2">
      <c r="A2202" s="254">
        <v>2023</v>
      </c>
      <c r="B2202" s="170" t="s">
        <v>39</v>
      </c>
      <c r="C2202" s="170" t="s">
        <v>93</v>
      </c>
      <c r="D2202" s="385">
        <v>6591.58</v>
      </c>
      <c r="E2202" s="385">
        <v>20523.923999999992</v>
      </c>
      <c r="F2202" s="386">
        <v>27115.50399999999</v>
      </c>
      <c r="G2202" s="231"/>
    </row>
    <row r="2203" spans="1:7" s="58" customFormat="1" ht="13.5" customHeight="1" x14ac:dyDescent="0.2">
      <c r="A2203" s="364">
        <v>2023</v>
      </c>
      <c r="B2203" s="365" t="s">
        <v>40</v>
      </c>
      <c r="C2203" s="365" t="s">
        <v>93</v>
      </c>
      <c r="D2203" s="366">
        <v>5492.2699999999995</v>
      </c>
      <c r="E2203" s="366">
        <v>20840.914999999994</v>
      </c>
      <c r="F2203" s="367">
        <v>26333.184999999994</v>
      </c>
      <c r="G2203" s="231"/>
    </row>
    <row r="2204" spans="1:7" s="58" customFormat="1" ht="13.5" customHeight="1" x14ac:dyDescent="0.2">
      <c r="A2204" s="254">
        <v>2023</v>
      </c>
      <c r="B2204" s="170" t="s">
        <v>41</v>
      </c>
      <c r="C2204" s="170" t="s">
        <v>93</v>
      </c>
      <c r="D2204" s="385">
        <v>6496.6449999999995</v>
      </c>
      <c r="E2204" s="385">
        <v>20466.046499999997</v>
      </c>
      <c r="F2204" s="386">
        <v>26962.691500000001</v>
      </c>
      <c r="G2204" s="231"/>
    </row>
    <row r="2205" spans="1:7" s="58" customFormat="1" ht="13.5" customHeight="1" x14ac:dyDescent="0.2">
      <c r="A2205" s="364">
        <v>2023</v>
      </c>
      <c r="B2205" s="365" t="s">
        <v>42</v>
      </c>
      <c r="C2205" s="365" t="s">
        <v>93</v>
      </c>
      <c r="D2205" s="366">
        <v>7289.588999999999</v>
      </c>
      <c r="E2205" s="366">
        <v>22946.620500000001</v>
      </c>
      <c r="F2205" s="367">
        <v>30236.209500000001</v>
      </c>
      <c r="G2205" s="231"/>
    </row>
    <row r="2206" spans="1:7" s="58" customFormat="1" ht="13.5" customHeight="1" x14ac:dyDescent="0.2">
      <c r="A2206" s="254">
        <v>2024</v>
      </c>
      <c r="B2206" s="170" t="s">
        <v>43</v>
      </c>
      <c r="C2206" s="170" t="s">
        <v>93</v>
      </c>
      <c r="D2206" s="385">
        <v>6499.82</v>
      </c>
      <c r="E2206" s="385">
        <v>23071.930999999997</v>
      </c>
      <c r="F2206" s="386">
        <v>29571.750999999997</v>
      </c>
      <c r="G2206" s="231"/>
    </row>
    <row r="2207" spans="1:7" s="58" customFormat="1" ht="13.5" customHeight="1" x14ac:dyDescent="0.2">
      <c r="A2207" s="364">
        <v>2024</v>
      </c>
      <c r="B2207" s="365" t="s">
        <v>44</v>
      </c>
      <c r="C2207" s="365" t="s">
        <v>93</v>
      </c>
      <c r="D2207" s="366">
        <v>7352.43</v>
      </c>
      <c r="E2207" s="366">
        <v>27376.980000000003</v>
      </c>
      <c r="F2207" s="367">
        <v>34729.410000000003</v>
      </c>
      <c r="G2207" s="231"/>
    </row>
    <row r="2208" spans="1:7" s="58" customFormat="1" ht="13.5" customHeight="1" x14ac:dyDescent="0.2">
      <c r="A2208" s="254">
        <v>2024</v>
      </c>
      <c r="B2208" s="170" t="s">
        <v>45</v>
      </c>
      <c r="C2208" s="170" t="s">
        <v>93</v>
      </c>
      <c r="D2208" s="385">
        <v>6032.05</v>
      </c>
      <c r="E2208" s="385">
        <v>23670.172499999993</v>
      </c>
      <c r="F2208" s="386">
        <v>29702.222499999996</v>
      </c>
      <c r="G2208" s="231"/>
    </row>
    <row r="2209" spans="1:7" s="58" customFormat="1" ht="13.5" customHeight="1" x14ac:dyDescent="0.2">
      <c r="A2209" s="364">
        <v>2024</v>
      </c>
      <c r="B2209" s="365" t="s">
        <v>33</v>
      </c>
      <c r="C2209" s="365" t="s">
        <v>93</v>
      </c>
      <c r="D2209" s="366">
        <v>6167.54</v>
      </c>
      <c r="E2209" s="366">
        <v>24434.18</v>
      </c>
      <c r="F2209" s="367">
        <v>30601.72</v>
      </c>
      <c r="G2209" s="231"/>
    </row>
    <row r="2210" spans="1:7" s="58" customFormat="1" ht="13.5" customHeight="1" x14ac:dyDescent="0.2">
      <c r="A2210" s="254">
        <v>2024</v>
      </c>
      <c r="B2210" s="170" t="s">
        <v>35</v>
      </c>
      <c r="C2210" s="170" t="s">
        <v>93</v>
      </c>
      <c r="D2210" s="385">
        <v>6639.5299999999988</v>
      </c>
      <c r="E2210" s="385">
        <v>22281.055499999999</v>
      </c>
      <c r="F2210" s="386">
        <v>28920.585499999997</v>
      </c>
      <c r="G2210" s="231"/>
    </row>
    <row r="2211" spans="1:7" s="58" customFormat="1" ht="13.5" customHeight="1" x14ac:dyDescent="0.2">
      <c r="A2211" s="364">
        <v>2024</v>
      </c>
      <c r="B2211" s="365" t="s">
        <v>36</v>
      </c>
      <c r="C2211" s="365" t="s">
        <v>93</v>
      </c>
      <c r="D2211" s="366">
        <v>5727.07</v>
      </c>
      <c r="E2211" s="366">
        <v>20711.794999999998</v>
      </c>
      <c r="F2211" s="367">
        <v>26438.864999999998</v>
      </c>
      <c r="G2211" s="231"/>
    </row>
    <row r="2212" spans="1:7" s="58" customFormat="1" ht="13.5" customHeight="1" x14ac:dyDescent="0.2">
      <c r="A2212" s="254">
        <v>2024</v>
      </c>
      <c r="B2212" s="170" t="s">
        <v>37</v>
      </c>
      <c r="C2212" s="170" t="s">
        <v>93</v>
      </c>
      <c r="D2212" s="385">
        <v>5477.4500000000007</v>
      </c>
      <c r="E2212" s="385">
        <v>21926.544999999998</v>
      </c>
      <c r="F2212" s="386">
        <v>27403.994999999995</v>
      </c>
      <c r="G2212" s="231"/>
    </row>
    <row r="2213" spans="1:7" s="58" customFormat="1" ht="13.5" customHeight="1" x14ac:dyDescent="0.2">
      <c r="A2213" s="364">
        <v>2024</v>
      </c>
      <c r="B2213" s="365" t="s">
        <v>38</v>
      </c>
      <c r="C2213" s="365" t="s">
        <v>93</v>
      </c>
      <c r="D2213" s="366">
        <v>6468.98</v>
      </c>
      <c r="E2213" s="366">
        <v>21338.519999999993</v>
      </c>
      <c r="F2213" s="367">
        <v>27807.499999999996</v>
      </c>
      <c r="G2213" s="231"/>
    </row>
    <row r="2214" spans="1:7" s="58" customFormat="1" ht="13.5" customHeight="1" x14ac:dyDescent="0.2">
      <c r="A2214" s="254">
        <v>2024</v>
      </c>
      <c r="B2214" s="170" t="s">
        <v>39</v>
      </c>
      <c r="C2214" s="170" t="s">
        <v>93</v>
      </c>
      <c r="D2214" s="385">
        <v>6865.6600000000008</v>
      </c>
      <c r="E2214" s="385">
        <v>19792.428000000004</v>
      </c>
      <c r="F2214" s="386">
        <v>26658.088000000003</v>
      </c>
      <c r="G2214" s="231"/>
    </row>
    <row r="2215" spans="1:7" s="58" customFormat="1" ht="13.5" customHeight="1" x14ac:dyDescent="0.2">
      <c r="A2215" s="364">
        <v>2024</v>
      </c>
      <c r="B2215" s="365" t="s">
        <v>40</v>
      </c>
      <c r="C2215" s="365" t="s">
        <v>93</v>
      </c>
      <c r="D2215" s="366">
        <v>6508.85</v>
      </c>
      <c r="E2215" s="366">
        <v>23632.892500000002</v>
      </c>
      <c r="F2215" s="367">
        <v>30141.742500000004</v>
      </c>
      <c r="G2215" s="231"/>
    </row>
    <row r="2216" spans="1:7" s="58" customFormat="1" ht="13.5" customHeight="1" x14ac:dyDescent="0.2">
      <c r="A2216" s="254">
        <v>2024</v>
      </c>
      <c r="B2216" s="170" t="s">
        <v>41</v>
      </c>
      <c r="C2216" s="170" t="s">
        <v>93</v>
      </c>
      <c r="D2216" s="385">
        <v>6213.3</v>
      </c>
      <c r="E2216" s="385">
        <v>21013.250000000004</v>
      </c>
      <c r="F2216" s="386">
        <v>27226.550000000007</v>
      </c>
      <c r="G2216" s="231"/>
    </row>
    <row r="2217" spans="1:7" s="58" customFormat="1" ht="13.5" customHeight="1" x14ac:dyDescent="0.2">
      <c r="A2217" s="364">
        <v>2024</v>
      </c>
      <c r="B2217" s="365" t="s">
        <v>42</v>
      </c>
      <c r="C2217" s="365" t="s">
        <v>93</v>
      </c>
      <c r="D2217" s="366">
        <v>5832.46</v>
      </c>
      <c r="E2217" s="366">
        <v>22097.872500000005</v>
      </c>
      <c r="F2217" s="367">
        <v>27930.332500000004</v>
      </c>
      <c r="G2217" s="231"/>
    </row>
    <row r="2218" spans="1:7" s="58" customFormat="1" ht="13.5" customHeight="1" x14ac:dyDescent="0.2">
      <c r="A2218" s="254">
        <v>2025</v>
      </c>
      <c r="B2218" s="170" t="s">
        <v>43</v>
      </c>
      <c r="C2218" s="170" t="s">
        <v>93</v>
      </c>
      <c r="D2218" s="385">
        <v>6074</v>
      </c>
      <c r="E2218" s="385">
        <v>21383.879999999997</v>
      </c>
      <c r="F2218" s="386">
        <v>27457.879999999994</v>
      </c>
      <c r="G2218" s="231"/>
    </row>
    <row r="2219" spans="1:7" s="58" customFormat="1" ht="13.5" customHeight="1" x14ac:dyDescent="0.2">
      <c r="A2219" s="364">
        <v>2025</v>
      </c>
      <c r="B2219" s="365" t="s">
        <v>44</v>
      </c>
      <c r="C2219" s="365" t="s">
        <v>93</v>
      </c>
      <c r="D2219" s="366">
        <v>7202.4</v>
      </c>
      <c r="E2219" s="366">
        <v>18862.647499999999</v>
      </c>
      <c r="F2219" s="367">
        <v>26065.047499999997</v>
      </c>
      <c r="G2219" s="231"/>
    </row>
    <row r="2220" spans="1:7" s="58" customFormat="1" ht="13.5" customHeight="1" x14ac:dyDescent="0.2">
      <c r="A2220" s="254">
        <v>2025</v>
      </c>
      <c r="B2220" s="170" t="s">
        <v>45</v>
      </c>
      <c r="C2220" s="170" t="s">
        <v>93</v>
      </c>
      <c r="D2220" s="385">
        <v>7581.6860000000006</v>
      </c>
      <c r="E2220" s="385">
        <v>22595.132500000003</v>
      </c>
      <c r="F2220" s="386">
        <v>30176.818500000005</v>
      </c>
      <c r="G2220" s="231"/>
    </row>
    <row r="2221" spans="1:7" s="58" customFormat="1" ht="13.5" customHeight="1" x14ac:dyDescent="0.2">
      <c r="A2221" s="364">
        <v>2025</v>
      </c>
      <c r="B2221" s="365" t="s">
        <v>33</v>
      </c>
      <c r="C2221" s="365" t="s">
        <v>93</v>
      </c>
      <c r="D2221" s="366">
        <v>7600.1200000000008</v>
      </c>
      <c r="E2221" s="366">
        <v>22532.394999999997</v>
      </c>
      <c r="F2221" s="367">
        <v>30132.515000000003</v>
      </c>
      <c r="G2221" s="231"/>
    </row>
    <row r="2222" spans="1:7" s="58" customFormat="1" ht="13.5" customHeight="1" x14ac:dyDescent="0.2">
      <c r="A2222" s="254">
        <v>2025</v>
      </c>
      <c r="B2222" s="170" t="s">
        <v>35</v>
      </c>
      <c r="C2222" s="170" t="s">
        <v>93</v>
      </c>
      <c r="D2222" s="385">
        <v>9074.843499999999</v>
      </c>
      <c r="E2222" s="385">
        <v>23827.785</v>
      </c>
      <c r="F2222" s="386">
        <v>32902.628500000006</v>
      </c>
      <c r="G2222" s="231"/>
    </row>
    <row r="2223" spans="1:7" s="58" customFormat="1" ht="13.5" customHeight="1" x14ac:dyDescent="0.2">
      <c r="A2223" s="364">
        <v>2025</v>
      </c>
      <c r="B2223" s="365" t="s">
        <v>36</v>
      </c>
      <c r="C2223" s="365" t="s">
        <v>93</v>
      </c>
      <c r="D2223" s="366">
        <v>8653.0299200000009</v>
      </c>
      <c r="E2223" s="366">
        <v>19399.727499999997</v>
      </c>
      <c r="F2223" s="367">
        <v>28052.757419999998</v>
      </c>
      <c r="G2223" s="231"/>
    </row>
    <row r="2224" spans="1:7" s="58" customFormat="1" ht="13.5" customHeight="1" x14ac:dyDescent="0.2">
      <c r="A2224" s="254">
        <v>2025</v>
      </c>
      <c r="B2224" s="170" t="s">
        <v>37</v>
      </c>
      <c r="C2224" s="170" t="s">
        <v>93</v>
      </c>
      <c r="D2224" s="385">
        <v>11118.44867</v>
      </c>
      <c r="E2224" s="385">
        <v>24193.327500000007</v>
      </c>
      <c r="F2224" s="386">
        <v>35311.776170000012</v>
      </c>
      <c r="G2224" s="231"/>
    </row>
    <row r="2225" spans="1:7" s="58" customFormat="1" ht="13.5" customHeight="1" x14ac:dyDescent="0.2">
      <c r="A2225" s="364">
        <v>2025</v>
      </c>
      <c r="B2225" s="365" t="s">
        <v>38</v>
      </c>
      <c r="C2225" s="365" t="s">
        <v>93</v>
      </c>
      <c r="D2225" s="366">
        <v>8865.2989600000001</v>
      </c>
      <c r="E2225" s="366">
        <v>22911.737500000003</v>
      </c>
      <c r="F2225" s="367">
        <v>31777.036459999999</v>
      </c>
      <c r="G2225" s="231"/>
    </row>
    <row r="2226" spans="1:7" s="58" customFormat="1" ht="13.5" customHeight="1" x14ac:dyDescent="0.2">
      <c r="A2226" s="254">
        <v>2025</v>
      </c>
      <c r="B2226" s="170" t="s">
        <v>39</v>
      </c>
      <c r="C2226" s="170" t="s">
        <v>93</v>
      </c>
      <c r="D2226" s="385">
        <v>9745.6699999999983</v>
      </c>
      <c r="E2226" s="385">
        <v>24478.55</v>
      </c>
      <c r="F2226" s="386">
        <v>34224.22</v>
      </c>
      <c r="G2226" s="231"/>
    </row>
    <row r="2227" spans="1:7" s="58" customFormat="1" ht="13.5" customHeight="1" x14ac:dyDescent="0.2">
      <c r="A2227" s="364">
        <v>2025</v>
      </c>
      <c r="B2227" s="365" t="s">
        <v>40</v>
      </c>
      <c r="C2227" s="365" t="s">
        <v>93</v>
      </c>
      <c r="D2227" s="366">
        <v>10404.130000000001</v>
      </c>
      <c r="E2227" s="366">
        <v>25125.649999999998</v>
      </c>
      <c r="F2227" s="367">
        <v>35529.78</v>
      </c>
      <c r="G2227" s="231"/>
    </row>
    <row r="2228" spans="1:7" s="58" customFormat="1" ht="13.5" customHeight="1" x14ac:dyDescent="0.2">
      <c r="A2228" s="254">
        <v>2025</v>
      </c>
      <c r="B2228" s="170" t="s">
        <v>41</v>
      </c>
      <c r="C2228" s="170" t="s">
        <v>93</v>
      </c>
      <c r="D2228" s="385">
        <v>10175.4</v>
      </c>
      <c r="E2228" s="385">
        <v>23920.090000000004</v>
      </c>
      <c r="F2228" s="386">
        <v>34095.490000000005</v>
      </c>
      <c r="G2228" s="231"/>
    </row>
    <row r="2229" spans="1:7" s="58" customFormat="1" ht="13.5" customHeight="1" x14ac:dyDescent="0.2">
      <c r="A2229" s="364">
        <v>2025</v>
      </c>
      <c r="B2229" s="365" t="s">
        <v>42</v>
      </c>
      <c r="C2229" s="365" t="s">
        <v>93</v>
      </c>
      <c r="D2229" s="366">
        <v>8799.34</v>
      </c>
      <c r="E2229" s="366">
        <v>24934.620000000003</v>
      </c>
      <c r="F2229" s="367">
        <v>33733.96</v>
      </c>
      <c r="G2229" s="231"/>
    </row>
    <row r="2230" spans="1:7" s="58" customFormat="1" ht="13.5" customHeight="1" x14ac:dyDescent="0.2">
      <c r="A2230" s="364">
        <v>2026</v>
      </c>
      <c r="B2230" s="365" t="s">
        <v>43</v>
      </c>
      <c r="C2230" s="365" t="s">
        <v>93</v>
      </c>
      <c r="D2230" s="366">
        <v>7715.27</v>
      </c>
      <c r="E2230" s="366">
        <v>23975.919999999998</v>
      </c>
      <c r="F2230" s="367">
        <v>31691.19</v>
      </c>
      <c r="G2230" s="231"/>
    </row>
    <row r="2231" spans="1:7" s="58" customFormat="1" ht="13.5" customHeight="1" x14ac:dyDescent="0.2">
      <c r="A2231" s="254">
        <v>2009</v>
      </c>
      <c r="B2231" s="170" t="s">
        <v>33</v>
      </c>
      <c r="C2231" s="170" t="s">
        <v>94</v>
      </c>
      <c r="D2231" s="255">
        <v>1682.23</v>
      </c>
      <c r="E2231" s="255">
        <v>22410.954999999998</v>
      </c>
      <c r="F2231" s="256">
        <v>24093.185000000001</v>
      </c>
      <c r="G2231" s="231"/>
    </row>
    <row r="2232" spans="1:7" s="58" customFormat="1" ht="13.5" customHeight="1" x14ac:dyDescent="0.2">
      <c r="A2232" s="364">
        <v>2009</v>
      </c>
      <c r="B2232" s="365" t="s">
        <v>35</v>
      </c>
      <c r="C2232" s="365" t="s">
        <v>94</v>
      </c>
      <c r="D2232" s="366">
        <v>2068.92</v>
      </c>
      <c r="E2232" s="366">
        <v>18444.5825</v>
      </c>
      <c r="F2232" s="367">
        <v>20513.502500000002</v>
      </c>
      <c r="G2232" s="231"/>
    </row>
    <row r="2233" spans="1:7" s="58" customFormat="1" ht="13.5" customHeight="1" x14ac:dyDescent="0.2">
      <c r="A2233" s="254">
        <v>2009</v>
      </c>
      <c r="B2233" s="170" t="s">
        <v>36</v>
      </c>
      <c r="C2233" s="170" t="s">
        <v>94</v>
      </c>
      <c r="D2233" s="255">
        <v>1618.56</v>
      </c>
      <c r="E2233" s="255">
        <v>20372.019999999997</v>
      </c>
      <c r="F2233" s="256">
        <v>21990.579999999998</v>
      </c>
      <c r="G2233" s="231"/>
    </row>
    <row r="2234" spans="1:7" s="58" customFormat="1" ht="13.5" customHeight="1" x14ac:dyDescent="0.2">
      <c r="A2234" s="364">
        <v>2009</v>
      </c>
      <c r="B2234" s="365" t="s">
        <v>37</v>
      </c>
      <c r="C2234" s="365" t="s">
        <v>94</v>
      </c>
      <c r="D2234" s="366">
        <v>1887.89</v>
      </c>
      <c r="E2234" s="366">
        <v>21362.012500000001</v>
      </c>
      <c r="F2234" s="367">
        <v>23249.9025</v>
      </c>
      <c r="G2234" s="231"/>
    </row>
    <row r="2235" spans="1:7" s="58" customFormat="1" ht="13.5" customHeight="1" x14ac:dyDescent="0.2">
      <c r="A2235" s="254">
        <v>2009</v>
      </c>
      <c r="B2235" s="170" t="s">
        <v>38</v>
      </c>
      <c r="C2235" s="170" t="s">
        <v>94</v>
      </c>
      <c r="D2235" s="255">
        <v>1511.08</v>
      </c>
      <c r="E2235" s="255">
        <v>21303.647499999999</v>
      </c>
      <c r="F2235" s="256">
        <v>22814.727500000001</v>
      </c>
      <c r="G2235" s="231"/>
    </row>
    <row r="2236" spans="1:7" s="58" customFormat="1" ht="13.5" customHeight="1" x14ac:dyDescent="0.2">
      <c r="A2236" s="364">
        <v>2009</v>
      </c>
      <c r="B2236" s="365" t="s">
        <v>39</v>
      </c>
      <c r="C2236" s="365" t="s">
        <v>94</v>
      </c>
      <c r="D2236" s="366">
        <v>1955.9299999999998</v>
      </c>
      <c r="E2236" s="366">
        <v>23052.315000000002</v>
      </c>
      <c r="F2236" s="367">
        <v>25008.245000000003</v>
      </c>
      <c r="G2236" s="231"/>
    </row>
    <row r="2237" spans="1:7" s="58" customFormat="1" ht="13.5" customHeight="1" x14ac:dyDescent="0.2">
      <c r="A2237" s="254">
        <v>2009</v>
      </c>
      <c r="B2237" s="170" t="s">
        <v>40</v>
      </c>
      <c r="C2237" s="170" t="s">
        <v>94</v>
      </c>
      <c r="D2237" s="255">
        <v>2340.0699999999997</v>
      </c>
      <c r="E2237" s="255">
        <v>24335.39</v>
      </c>
      <c r="F2237" s="256">
        <v>26675.46</v>
      </c>
      <c r="G2237" s="231"/>
    </row>
    <row r="2238" spans="1:7" s="58" customFormat="1" ht="13.5" customHeight="1" x14ac:dyDescent="0.2">
      <c r="A2238" s="364">
        <v>2009</v>
      </c>
      <c r="B2238" s="365" t="s">
        <v>41</v>
      </c>
      <c r="C2238" s="365" t="s">
        <v>94</v>
      </c>
      <c r="D2238" s="366">
        <v>2406.29</v>
      </c>
      <c r="E2238" s="366">
        <v>23568.737499999999</v>
      </c>
      <c r="F2238" s="367">
        <v>25975.0275</v>
      </c>
      <c r="G2238" s="231"/>
    </row>
    <row r="2239" spans="1:7" s="58" customFormat="1" ht="13.5" customHeight="1" x14ac:dyDescent="0.2">
      <c r="A2239" s="254">
        <v>2009</v>
      </c>
      <c r="B2239" s="170" t="s">
        <v>42</v>
      </c>
      <c r="C2239" s="170" t="s">
        <v>94</v>
      </c>
      <c r="D2239" s="255">
        <v>2429.2900000000004</v>
      </c>
      <c r="E2239" s="255">
        <v>21818.125</v>
      </c>
      <c r="F2239" s="256">
        <v>24247.414999999997</v>
      </c>
      <c r="G2239" s="231"/>
    </row>
    <row r="2240" spans="1:7" s="58" customFormat="1" ht="13.5" customHeight="1" x14ac:dyDescent="0.2">
      <c r="A2240" s="364">
        <v>2010</v>
      </c>
      <c r="B2240" s="365" t="s">
        <v>43</v>
      </c>
      <c r="C2240" s="365" t="s">
        <v>94</v>
      </c>
      <c r="D2240" s="366">
        <v>2825.04</v>
      </c>
      <c r="E2240" s="366">
        <v>19296.302499999998</v>
      </c>
      <c r="F2240" s="367">
        <v>22121.342500000002</v>
      </c>
      <c r="G2240" s="231"/>
    </row>
    <row r="2241" spans="1:7" s="58" customFormat="1" ht="13.5" customHeight="1" x14ac:dyDescent="0.2">
      <c r="A2241" s="254">
        <v>2010</v>
      </c>
      <c r="B2241" s="170" t="s">
        <v>44</v>
      </c>
      <c r="C2241" s="170" t="s">
        <v>94</v>
      </c>
      <c r="D2241" s="255">
        <v>2347.15</v>
      </c>
      <c r="E2241" s="255">
        <v>23540.7925</v>
      </c>
      <c r="F2241" s="256">
        <v>25887.942500000001</v>
      </c>
      <c r="G2241" s="231"/>
    </row>
    <row r="2242" spans="1:7" s="58" customFormat="1" ht="13.5" customHeight="1" x14ac:dyDescent="0.2">
      <c r="A2242" s="364">
        <v>2010</v>
      </c>
      <c r="B2242" s="365" t="s">
        <v>45</v>
      </c>
      <c r="C2242" s="365" t="s">
        <v>94</v>
      </c>
      <c r="D2242" s="366">
        <v>2911.66</v>
      </c>
      <c r="E2242" s="366">
        <v>24981.402500000004</v>
      </c>
      <c r="F2242" s="367">
        <v>27893.0625</v>
      </c>
      <c r="G2242" s="231"/>
    </row>
    <row r="2243" spans="1:7" s="58" customFormat="1" ht="13.5" customHeight="1" x14ac:dyDescent="0.2">
      <c r="A2243" s="254">
        <v>2010</v>
      </c>
      <c r="B2243" s="170" t="s">
        <v>33</v>
      </c>
      <c r="C2243" s="170" t="s">
        <v>94</v>
      </c>
      <c r="D2243" s="255">
        <v>3475.1799999999994</v>
      </c>
      <c r="E2243" s="255">
        <v>21382.677500000002</v>
      </c>
      <c r="F2243" s="256">
        <v>24857.857500000002</v>
      </c>
      <c r="G2243" s="231"/>
    </row>
    <row r="2244" spans="1:7" s="58" customFormat="1" ht="13.5" customHeight="1" x14ac:dyDescent="0.2">
      <c r="A2244" s="364">
        <v>2010</v>
      </c>
      <c r="B2244" s="365" t="s">
        <v>35</v>
      </c>
      <c r="C2244" s="365" t="s">
        <v>94</v>
      </c>
      <c r="D2244" s="366">
        <v>2651.27</v>
      </c>
      <c r="E2244" s="366">
        <v>25436.2225</v>
      </c>
      <c r="F2244" s="367">
        <v>28087.4925</v>
      </c>
      <c r="G2244" s="231"/>
    </row>
    <row r="2245" spans="1:7" s="58" customFormat="1" ht="13.5" customHeight="1" x14ac:dyDescent="0.2">
      <c r="A2245" s="254">
        <v>2010</v>
      </c>
      <c r="B2245" s="170" t="s">
        <v>36</v>
      </c>
      <c r="C2245" s="170" t="s">
        <v>94</v>
      </c>
      <c r="D2245" s="255">
        <v>3059.26</v>
      </c>
      <c r="E2245" s="255">
        <v>20131.485000000001</v>
      </c>
      <c r="F2245" s="256">
        <v>23190.744999999999</v>
      </c>
      <c r="G2245" s="231"/>
    </row>
    <row r="2246" spans="1:7" s="58" customFormat="1" ht="13.5" customHeight="1" x14ac:dyDescent="0.2">
      <c r="A2246" s="364">
        <v>2010</v>
      </c>
      <c r="B2246" s="365" t="s">
        <v>37</v>
      </c>
      <c r="C2246" s="365" t="s">
        <v>94</v>
      </c>
      <c r="D2246" s="366">
        <v>3701.01</v>
      </c>
      <c r="E2246" s="366">
        <v>23916.997500000001</v>
      </c>
      <c r="F2246" s="367">
        <v>27618.0075</v>
      </c>
      <c r="G2246" s="231"/>
    </row>
    <row r="2247" spans="1:7" s="58" customFormat="1" ht="13.5" customHeight="1" x14ac:dyDescent="0.2">
      <c r="A2247" s="254">
        <v>2010</v>
      </c>
      <c r="B2247" s="170" t="s">
        <v>38</v>
      </c>
      <c r="C2247" s="170" t="s">
        <v>94</v>
      </c>
      <c r="D2247" s="255">
        <v>4644.5499999999993</v>
      </c>
      <c r="E2247" s="255">
        <v>26058.7775</v>
      </c>
      <c r="F2247" s="256">
        <v>30703.327499999999</v>
      </c>
      <c r="G2247" s="231"/>
    </row>
    <row r="2248" spans="1:7" s="58" customFormat="1" ht="13.5" customHeight="1" x14ac:dyDescent="0.2">
      <c r="A2248" s="364">
        <v>2010</v>
      </c>
      <c r="B2248" s="365" t="s">
        <v>39</v>
      </c>
      <c r="C2248" s="365" t="s">
        <v>94</v>
      </c>
      <c r="D2248" s="366">
        <v>3405.9800000000005</v>
      </c>
      <c r="E2248" s="366">
        <v>24099.85</v>
      </c>
      <c r="F2248" s="367">
        <v>27505.829999999998</v>
      </c>
      <c r="G2248" s="231"/>
    </row>
    <row r="2249" spans="1:7" s="58" customFormat="1" ht="13.5" customHeight="1" x14ac:dyDescent="0.2">
      <c r="A2249" s="254">
        <v>2010</v>
      </c>
      <c r="B2249" s="170" t="s">
        <v>40</v>
      </c>
      <c r="C2249" s="170" t="s">
        <v>94</v>
      </c>
      <c r="D2249" s="255">
        <v>2794.48</v>
      </c>
      <c r="E2249" s="255">
        <v>25817.589999999997</v>
      </c>
      <c r="F2249" s="256">
        <v>28612.069999999996</v>
      </c>
      <c r="G2249" s="231"/>
    </row>
    <row r="2250" spans="1:7" s="58" customFormat="1" ht="13.5" customHeight="1" x14ac:dyDescent="0.2">
      <c r="A2250" s="364">
        <v>2010</v>
      </c>
      <c r="B2250" s="365" t="s">
        <v>41</v>
      </c>
      <c r="C2250" s="365" t="s">
        <v>94</v>
      </c>
      <c r="D2250" s="366">
        <v>2899.05</v>
      </c>
      <c r="E2250" s="366">
        <v>27078.352500000001</v>
      </c>
      <c r="F2250" s="367">
        <v>29977.402499999997</v>
      </c>
      <c r="G2250" s="231"/>
    </row>
    <row r="2251" spans="1:7" s="58" customFormat="1" ht="13.5" customHeight="1" x14ac:dyDescent="0.2">
      <c r="A2251" s="254">
        <v>2010</v>
      </c>
      <c r="B2251" s="170" t="s">
        <v>42</v>
      </c>
      <c r="C2251" s="170" t="s">
        <v>94</v>
      </c>
      <c r="D2251" s="255">
        <v>2936.12</v>
      </c>
      <c r="E2251" s="255">
        <v>26761.855</v>
      </c>
      <c r="F2251" s="256">
        <v>29697.974999999999</v>
      </c>
      <c r="G2251" s="231"/>
    </row>
    <row r="2252" spans="1:7" s="58" customFormat="1" ht="13.5" customHeight="1" x14ac:dyDescent="0.2">
      <c r="A2252" s="364">
        <v>2011</v>
      </c>
      <c r="B2252" s="365" t="s">
        <v>43</v>
      </c>
      <c r="C2252" s="365" t="s">
        <v>94</v>
      </c>
      <c r="D2252" s="366">
        <v>3248.0699999999997</v>
      </c>
      <c r="E2252" s="366">
        <v>23223.39</v>
      </c>
      <c r="F2252" s="367">
        <v>26471.460000000003</v>
      </c>
      <c r="G2252" s="231"/>
    </row>
    <row r="2253" spans="1:7" s="58" customFormat="1" ht="13.5" customHeight="1" x14ac:dyDescent="0.2">
      <c r="A2253" s="254">
        <v>2011</v>
      </c>
      <c r="B2253" s="170" t="s">
        <v>44</v>
      </c>
      <c r="C2253" s="170" t="s">
        <v>94</v>
      </c>
      <c r="D2253" s="255">
        <v>2710.5199999999995</v>
      </c>
      <c r="E2253" s="255">
        <v>23739.845000000001</v>
      </c>
      <c r="F2253" s="256">
        <v>26450.364999999998</v>
      </c>
      <c r="G2253" s="231"/>
    </row>
    <row r="2254" spans="1:7" s="58" customFormat="1" ht="13.5" customHeight="1" x14ac:dyDescent="0.2">
      <c r="A2254" s="364">
        <v>2011</v>
      </c>
      <c r="B2254" s="365" t="s">
        <v>45</v>
      </c>
      <c r="C2254" s="365" t="s">
        <v>94</v>
      </c>
      <c r="D2254" s="366">
        <v>3160.77</v>
      </c>
      <c r="E2254" s="366">
        <v>31517.14</v>
      </c>
      <c r="F2254" s="367">
        <v>34677.910000000003</v>
      </c>
      <c r="G2254" s="231"/>
    </row>
    <row r="2255" spans="1:7" s="58" customFormat="1" ht="13.5" customHeight="1" x14ac:dyDescent="0.2">
      <c r="A2255" s="254">
        <v>2011</v>
      </c>
      <c r="B2255" s="170" t="s">
        <v>33</v>
      </c>
      <c r="C2255" s="170" t="s">
        <v>94</v>
      </c>
      <c r="D2255" s="255">
        <v>2664.4700000000003</v>
      </c>
      <c r="E2255" s="255">
        <v>28204.6175</v>
      </c>
      <c r="F2255" s="256">
        <v>30869.087499999998</v>
      </c>
      <c r="G2255" s="231"/>
    </row>
    <row r="2256" spans="1:7" s="58" customFormat="1" ht="13.5" customHeight="1" x14ac:dyDescent="0.2">
      <c r="A2256" s="364">
        <v>2011</v>
      </c>
      <c r="B2256" s="365" t="s">
        <v>35</v>
      </c>
      <c r="C2256" s="365" t="s">
        <v>94</v>
      </c>
      <c r="D2256" s="366">
        <v>4327.43</v>
      </c>
      <c r="E2256" s="366">
        <v>27766.022499999999</v>
      </c>
      <c r="F2256" s="367">
        <v>32093.452499999999</v>
      </c>
      <c r="G2256" s="231"/>
    </row>
    <row r="2257" spans="1:7" s="58" customFormat="1" ht="13.5" customHeight="1" x14ac:dyDescent="0.2">
      <c r="A2257" s="254">
        <v>2011</v>
      </c>
      <c r="B2257" s="170" t="s">
        <v>36</v>
      </c>
      <c r="C2257" s="170" t="s">
        <v>94</v>
      </c>
      <c r="D2257" s="255">
        <v>4286.0600000000004</v>
      </c>
      <c r="E2257" s="255">
        <v>26923.895000000004</v>
      </c>
      <c r="F2257" s="256">
        <v>31209.954999999998</v>
      </c>
      <c r="G2257" s="231"/>
    </row>
    <row r="2258" spans="1:7" s="58" customFormat="1" ht="13.5" customHeight="1" x14ac:dyDescent="0.2">
      <c r="A2258" s="364">
        <v>2011</v>
      </c>
      <c r="B2258" s="365" t="s">
        <v>37</v>
      </c>
      <c r="C2258" s="365" t="s">
        <v>94</v>
      </c>
      <c r="D2258" s="366">
        <v>3722.34</v>
      </c>
      <c r="E2258" s="366">
        <v>29335.125</v>
      </c>
      <c r="F2258" s="367">
        <v>33057.465000000004</v>
      </c>
      <c r="G2258" s="231"/>
    </row>
    <row r="2259" spans="1:7" s="58" customFormat="1" ht="13.5" customHeight="1" x14ac:dyDescent="0.2">
      <c r="A2259" s="254">
        <v>2011</v>
      </c>
      <c r="B2259" s="170" t="s">
        <v>38</v>
      </c>
      <c r="C2259" s="170" t="s">
        <v>94</v>
      </c>
      <c r="D2259" s="255">
        <v>4449.3599999999997</v>
      </c>
      <c r="E2259" s="255">
        <v>28850.445</v>
      </c>
      <c r="F2259" s="256">
        <v>33299.805</v>
      </c>
      <c r="G2259" s="231"/>
    </row>
    <row r="2260" spans="1:7" s="58" customFormat="1" ht="13.5" customHeight="1" x14ac:dyDescent="0.2">
      <c r="A2260" s="364">
        <v>2011</v>
      </c>
      <c r="B2260" s="365" t="s">
        <v>39</v>
      </c>
      <c r="C2260" s="365" t="s">
        <v>94</v>
      </c>
      <c r="D2260" s="366">
        <v>4750.8600000000006</v>
      </c>
      <c r="E2260" s="366">
        <v>28340.327499999999</v>
      </c>
      <c r="F2260" s="367">
        <v>33091.1875</v>
      </c>
      <c r="G2260" s="231"/>
    </row>
    <row r="2261" spans="1:7" s="58" customFormat="1" ht="13.5" customHeight="1" x14ac:dyDescent="0.2">
      <c r="A2261" s="254">
        <v>2011</v>
      </c>
      <c r="B2261" s="170" t="s">
        <v>40</v>
      </c>
      <c r="C2261" s="170" t="s">
        <v>94</v>
      </c>
      <c r="D2261" s="255">
        <v>4346.01</v>
      </c>
      <c r="E2261" s="255">
        <v>29287.195</v>
      </c>
      <c r="F2261" s="256">
        <v>33633.205000000002</v>
      </c>
      <c r="G2261" s="231"/>
    </row>
    <row r="2262" spans="1:7" s="58" customFormat="1" ht="13.5" customHeight="1" x14ac:dyDescent="0.2">
      <c r="A2262" s="364">
        <v>2011</v>
      </c>
      <c r="B2262" s="365" t="s">
        <v>41</v>
      </c>
      <c r="C2262" s="365" t="s">
        <v>94</v>
      </c>
      <c r="D2262" s="366">
        <v>4433.5399999999991</v>
      </c>
      <c r="E2262" s="366">
        <v>31193.245500000001</v>
      </c>
      <c r="F2262" s="367">
        <v>35626.785499999998</v>
      </c>
      <c r="G2262" s="231"/>
    </row>
    <row r="2263" spans="1:7" s="58" customFormat="1" ht="13.5" customHeight="1" x14ac:dyDescent="0.2">
      <c r="A2263" s="254">
        <v>2011</v>
      </c>
      <c r="B2263" s="170" t="s">
        <v>42</v>
      </c>
      <c r="C2263" s="170" t="s">
        <v>94</v>
      </c>
      <c r="D2263" s="255">
        <v>4776.8799999999992</v>
      </c>
      <c r="E2263" s="255">
        <v>27053.947500000002</v>
      </c>
      <c r="F2263" s="256">
        <v>31830.827500000003</v>
      </c>
      <c r="G2263" s="231"/>
    </row>
    <row r="2264" spans="1:7" s="58" customFormat="1" ht="13.5" customHeight="1" x14ac:dyDescent="0.2">
      <c r="A2264" s="364">
        <v>2012</v>
      </c>
      <c r="B2264" s="365" t="s">
        <v>43</v>
      </c>
      <c r="C2264" s="365" t="s">
        <v>94</v>
      </c>
      <c r="D2264" s="366">
        <v>4900.4399999999996</v>
      </c>
      <c r="E2264" s="366">
        <v>30640.872500000005</v>
      </c>
      <c r="F2264" s="367">
        <v>35541.3125</v>
      </c>
      <c r="G2264" s="231"/>
    </row>
    <row r="2265" spans="1:7" s="58" customFormat="1" ht="13.5" customHeight="1" x14ac:dyDescent="0.2">
      <c r="A2265" s="254">
        <v>2012</v>
      </c>
      <c r="B2265" s="170" t="s">
        <v>44</v>
      </c>
      <c r="C2265" s="170" t="s">
        <v>94</v>
      </c>
      <c r="D2265" s="255">
        <v>3902.3600000000006</v>
      </c>
      <c r="E2265" s="255">
        <v>27250.702500000003</v>
      </c>
      <c r="F2265" s="256">
        <v>31153.0625</v>
      </c>
      <c r="G2265" s="231"/>
    </row>
    <row r="2266" spans="1:7" s="58" customFormat="1" ht="13.5" customHeight="1" x14ac:dyDescent="0.2">
      <c r="A2266" s="364">
        <v>2012</v>
      </c>
      <c r="B2266" s="365" t="s">
        <v>45</v>
      </c>
      <c r="C2266" s="365" t="s">
        <v>94</v>
      </c>
      <c r="D2266" s="366">
        <v>4152.2700000000004</v>
      </c>
      <c r="E2266" s="366">
        <v>29228.880000000005</v>
      </c>
      <c r="F2266" s="367">
        <v>33381.15</v>
      </c>
      <c r="G2266" s="231"/>
    </row>
    <row r="2267" spans="1:7" s="58" customFormat="1" ht="13.5" customHeight="1" x14ac:dyDescent="0.2">
      <c r="A2267" s="254">
        <v>2012</v>
      </c>
      <c r="B2267" s="170" t="s">
        <v>33</v>
      </c>
      <c r="C2267" s="170" t="s">
        <v>94</v>
      </c>
      <c r="D2267" s="255">
        <v>4702.49</v>
      </c>
      <c r="E2267" s="255">
        <v>24069.605000000003</v>
      </c>
      <c r="F2267" s="256">
        <v>28772.094999999998</v>
      </c>
      <c r="G2267" s="231"/>
    </row>
    <row r="2268" spans="1:7" s="58" customFormat="1" ht="13.5" customHeight="1" x14ac:dyDescent="0.2">
      <c r="A2268" s="364">
        <v>2012</v>
      </c>
      <c r="B2268" s="365" t="s">
        <v>35</v>
      </c>
      <c r="C2268" s="365" t="s">
        <v>94</v>
      </c>
      <c r="D2268" s="366">
        <v>5585.7999999999993</v>
      </c>
      <c r="E2268" s="366">
        <v>27677.232499999998</v>
      </c>
      <c r="F2268" s="367">
        <v>33263.032500000001</v>
      </c>
      <c r="G2268" s="231"/>
    </row>
    <row r="2269" spans="1:7" s="58" customFormat="1" ht="13.5" customHeight="1" x14ac:dyDescent="0.2">
      <c r="A2269" s="254">
        <v>2012</v>
      </c>
      <c r="B2269" s="170" t="s">
        <v>36</v>
      </c>
      <c r="C2269" s="170" t="s">
        <v>94</v>
      </c>
      <c r="D2269" s="255">
        <v>4458.3900000000003</v>
      </c>
      <c r="E2269" s="255">
        <v>28918.7925</v>
      </c>
      <c r="F2269" s="256">
        <v>33377.182499999995</v>
      </c>
      <c r="G2269" s="231"/>
    </row>
    <row r="2270" spans="1:7" s="58" customFormat="1" ht="13.5" customHeight="1" x14ac:dyDescent="0.2">
      <c r="A2270" s="364">
        <v>2012</v>
      </c>
      <c r="B2270" s="365" t="s">
        <v>37</v>
      </c>
      <c r="C2270" s="365" t="s">
        <v>94</v>
      </c>
      <c r="D2270" s="366">
        <v>5390.74</v>
      </c>
      <c r="E2270" s="366">
        <v>26402.07</v>
      </c>
      <c r="F2270" s="367">
        <v>31792.809999999998</v>
      </c>
      <c r="G2270" s="231"/>
    </row>
    <row r="2271" spans="1:7" s="58" customFormat="1" ht="13.5" customHeight="1" x14ac:dyDescent="0.2">
      <c r="A2271" s="254">
        <v>2012</v>
      </c>
      <c r="B2271" s="170" t="s">
        <v>38</v>
      </c>
      <c r="C2271" s="170" t="s">
        <v>94</v>
      </c>
      <c r="D2271" s="255">
        <v>5118.62</v>
      </c>
      <c r="E2271" s="255">
        <v>26930.569999999996</v>
      </c>
      <c r="F2271" s="256">
        <v>32049.19</v>
      </c>
      <c r="G2271" s="231"/>
    </row>
    <row r="2272" spans="1:7" s="58" customFormat="1" ht="13.5" customHeight="1" x14ac:dyDescent="0.2">
      <c r="A2272" s="364">
        <v>2012</v>
      </c>
      <c r="B2272" s="365" t="s">
        <v>39</v>
      </c>
      <c r="C2272" s="365" t="s">
        <v>94</v>
      </c>
      <c r="D2272" s="366">
        <v>5244.8899999999994</v>
      </c>
      <c r="E2272" s="366">
        <v>25375.622499999998</v>
      </c>
      <c r="F2272" s="367">
        <v>30620.512500000001</v>
      </c>
      <c r="G2272" s="231"/>
    </row>
    <row r="2273" spans="1:7" s="58" customFormat="1" ht="13.5" customHeight="1" x14ac:dyDescent="0.2">
      <c r="A2273" s="254">
        <v>2012</v>
      </c>
      <c r="B2273" s="170" t="s">
        <v>40</v>
      </c>
      <c r="C2273" s="170" t="s">
        <v>94</v>
      </c>
      <c r="D2273" s="255">
        <v>6325.79</v>
      </c>
      <c r="E2273" s="255">
        <v>28857.065000000002</v>
      </c>
      <c r="F2273" s="256">
        <v>35182.855000000003</v>
      </c>
      <c r="G2273" s="231"/>
    </row>
    <row r="2274" spans="1:7" s="58" customFormat="1" ht="13.5" customHeight="1" x14ac:dyDescent="0.2">
      <c r="A2274" s="364">
        <v>2012</v>
      </c>
      <c r="B2274" s="365" t="s">
        <v>41</v>
      </c>
      <c r="C2274" s="365" t="s">
        <v>94</v>
      </c>
      <c r="D2274" s="366">
        <v>5998.66</v>
      </c>
      <c r="E2274" s="366">
        <v>29293.202499999999</v>
      </c>
      <c r="F2274" s="367">
        <v>35291.862500000003</v>
      </c>
      <c r="G2274" s="231"/>
    </row>
    <row r="2275" spans="1:7" s="58" customFormat="1" ht="13.5" customHeight="1" x14ac:dyDescent="0.2">
      <c r="A2275" s="254">
        <v>2012</v>
      </c>
      <c r="B2275" s="170" t="s">
        <v>42</v>
      </c>
      <c r="C2275" s="170" t="s">
        <v>94</v>
      </c>
      <c r="D2275" s="255">
        <v>5500.9400000000005</v>
      </c>
      <c r="E2275" s="255">
        <v>27853.525000000001</v>
      </c>
      <c r="F2275" s="256">
        <v>33354.465000000004</v>
      </c>
      <c r="G2275" s="231"/>
    </row>
    <row r="2276" spans="1:7" s="58" customFormat="1" ht="13.5" customHeight="1" x14ac:dyDescent="0.2">
      <c r="A2276" s="364">
        <v>2013</v>
      </c>
      <c r="B2276" s="365" t="s">
        <v>43</v>
      </c>
      <c r="C2276" s="365" t="s">
        <v>94</v>
      </c>
      <c r="D2276" s="366">
        <v>5193.2800000000007</v>
      </c>
      <c r="E2276" s="366">
        <v>25821.232499999998</v>
      </c>
      <c r="F2276" s="367">
        <v>31014.512499999997</v>
      </c>
      <c r="G2276" s="231"/>
    </row>
    <row r="2277" spans="1:7" s="58" customFormat="1" ht="13.5" customHeight="1" x14ac:dyDescent="0.2">
      <c r="A2277" s="254">
        <v>2013</v>
      </c>
      <c r="B2277" s="170" t="s">
        <v>44</v>
      </c>
      <c r="C2277" s="170" t="s">
        <v>94</v>
      </c>
      <c r="D2277" s="255">
        <v>5033.6499999999996</v>
      </c>
      <c r="E2277" s="255">
        <v>27756.784999999996</v>
      </c>
      <c r="F2277" s="256">
        <v>32790.434999999998</v>
      </c>
      <c r="G2277" s="231"/>
    </row>
    <row r="2278" spans="1:7" s="58" customFormat="1" ht="13.5" customHeight="1" x14ac:dyDescent="0.2">
      <c r="A2278" s="364">
        <v>2013</v>
      </c>
      <c r="B2278" s="365" t="s">
        <v>45</v>
      </c>
      <c r="C2278" s="365" t="s">
        <v>94</v>
      </c>
      <c r="D2278" s="366">
        <v>5610.76</v>
      </c>
      <c r="E2278" s="366">
        <v>27045.622500000001</v>
      </c>
      <c r="F2278" s="367">
        <v>32656.382500000003</v>
      </c>
      <c r="G2278" s="231"/>
    </row>
    <row r="2279" spans="1:7" s="58" customFormat="1" ht="13.5" customHeight="1" x14ac:dyDescent="0.2">
      <c r="A2279" s="254">
        <v>2013</v>
      </c>
      <c r="B2279" s="170" t="s">
        <v>33</v>
      </c>
      <c r="C2279" s="170" t="s">
        <v>94</v>
      </c>
      <c r="D2279" s="255">
        <v>4071.98</v>
      </c>
      <c r="E2279" s="255">
        <v>27695.182499999995</v>
      </c>
      <c r="F2279" s="256">
        <v>31767.162499999999</v>
      </c>
      <c r="G2279" s="231"/>
    </row>
    <row r="2280" spans="1:7" s="58" customFormat="1" ht="13.5" customHeight="1" x14ac:dyDescent="0.2">
      <c r="A2280" s="364">
        <v>2013</v>
      </c>
      <c r="B2280" s="365" t="s">
        <v>35</v>
      </c>
      <c r="C2280" s="365" t="s">
        <v>94</v>
      </c>
      <c r="D2280" s="366">
        <v>4697.01</v>
      </c>
      <c r="E2280" s="366">
        <v>27749.157500000001</v>
      </c>
      <c r="F2280" s="367">
        <v>32446.167500000003</v>
      </c>
      <c r="G2280" s="231"/>
    </row>
    <row r="2281" spans="1:7" s="58" customFormat="1" ht="13.5" customHeight="1" x14ac:dyDescent="0.2">
      <c r="A2281" s="254">
        <v>2013</v>
      </c>
      <c r="B2281" s="170" t="s">
        <v>36</v>
      </c>
      <c r="C2281" s="170" t="s">
        <v>94</v>
      </c>
      <c r="D2281" s="255">
        <v>4843.6500000000005</v>
      </c>
      <c r="E2281" s="255">
        <v>24235.34</v>
      </c>
      <c r="F2281" s="256">
        <v>29078.989999999998</v>
      </c>
      <c r="G2281" s="231"/>
    </row>
    <row r="2282" spans="1:7" s="58" customFormat="1" ht="13.5" customHeight="1" x14ac:dyDescent="0.2">
      <c r="A2282" s="364">
        <v>2013</v>
      </c>
      <c r="B2282" s="365" t="s">
        <v>37</v>
      </c>
      <c r="C2282" s="365" t="s">
        <v>94</v>
      </c>
      <c r="D2282" s="366">
        <v>4911.74</v>
      </c>
      <c r="E2282" s="366">
        <v>27437.96</v>
      </c>
      <c r="F2282" s="367">
        <v>32349.700000000004</v>
      </c>
      <c r="G2282" s="231"/>
    </row>
    <row r="2283" spans="1:7" s="58" customFormat="1" ht="13.5" customHeight="1" x14ac:dyDescent="0.2">
      <c r="A2283" s="254">
        <v>2013</v>
      </c>
      <c r="B2283" s="170" t="s">
        <v>38</v>
      </c>
      <c r="C2283" s="170" t="s">
        <v>94</v>
      </c>
      <c r="D2283" s="255">
        <v>3534.6400000000003</v>
      </c>
      <c r="E2283" s="255">
        <v>22273.767499999998</v>
      </c>
      <c r="F2283" s="256">
        <v>25808.407499999998</v>
      </c>
      <c r="G2283" s="231"/>
    </row>
    <row r="2284" spans="1:7" s="58" customFormat="1" ht="13.5" customHeight="1" x14ac:dyDescent="0.2">
      <c r="A2284" s="364">
        <v>2013</v>
      </c>
      <c r="B2284" s="365" t="s">
        <v>39</v>
      </c>
      <c r="C2284" s="365" t="s">
        <v>94</v>
      </c>
      <c r="D2284" s="366">
        <v>5167.1399999999994</v>
      </c>
      <c r="E2284" s="366">
        <v>27619.755000000001</v>
      </c>
      <c r="F2284" s="367">
        <v>32786.894999999997</v>
      </c>
      <c r="G2284" s="231"/>
    </row>
    <row r="2285" spans="1:7" s="58" customFormat="1" ht="13.5" customHeight="1" x14ac:dyDescent="0.2">
      <c r="A2285" s="254">
        <v>2013</v>
      </c>
      <c r="B2285" s="170" t="s">
        <v>40</v>
      </c>
      <c r="C2285" s="170" t="s">
        <v>94</v>
      </c>
      <c r="D2285" s="255">
        <v>5895.7599999999993</v>
      </c>
      <c r="E2285" s="255">
        <v>30245.03</v>
      </c>
      <c r="F2285" s="256">
        <v>36140.789999999994</v>
      </c>
      <c r="G2285" s="231"/>
    </row>
    <row r="2286" spans="1:7" s="58" customFormat="1" ht="13.5" customHeight="1" x14ac:dyDescent="0.2">
      <c r="A2286" s="364">
        <v>2013</v>
      </c>
      <c r="B2286" s="365" t="s">
        <v>41</v>
      </c>
      <c r="C2286" s="365" t="s">
        <v>94</v>
      </c>
      <c r="D2286" s="366">
        <v>5892.68</v>
      </c>
      <c r="E2286" s="366">
        <v>28291.854999999996</v>
      </c>
      <c r="F2286" s="367">
        <v>34184.534999999996</v>
      </c>
      <c r="G2286" s="231"/>
    </row>
    <row r="2287" spans="1:7" s="58" customFormat="1" ht="13.5" customHeight="1" x14ac:dyDescent="0.2">
      <c r="A2287" s="254">
        <v>2013</v>
      </c>
      <c r="B2287" s="170" t="s">
        <v>42</v>
      </c>
      <c r="C2287" s="170" t="s">
        <v>94</v>
      </c>
      <c r="D2287" s="255">
        <v>5138.93</v>
      </c>
      <c r="E2287" s="255">
        <v>29975.267500000002</v>
      </c>
      <c r="F2287" s="256">
        <v>35114.197500000002</v>
      </c>
      <c r="G2287" s="231"/>
    </row>
    <row r="2288" spans="1:7" s="58" customFormat="1" ht="13.5" customHeight="1" x14ac:dyDescent="0.2">
      <c r="A2288" s="364">
        <v>2014</v>
      </c>
      <c r="B2288" s="365" t="s">
        <v>43</v>
      </c>
      <c r="C2288" s="365" t="s">
        <v>94</v>
      </c>
      <c r="D2288" s="366">
        <v>5377.8899999999994</v>
      </c>
      <c r="E2288" s="366">
        <v>25169.432499999999</v>
      </c>
      <c r="F2288" s="367">
        <v>30547.322499999998</v>
      </c>
      <c r="G2288" s="231"/>
    </row>
    <row r="2289" spans="1:7" s="58" customFormat="1" ht="13.5" customHeight="1" x14ac:dyDescent="0.2">
      <c r="A2289" s="254">
        <v>2014</v>
      </c>
      <c r="B2289" s="170" t="s">
        <v>44</v>
      </c>
      <c r="C2289" s="170" t="s">
        <v>94</v>
      </c>
      <c r="D2289" s="255">
        <v>4255.5099999999993</v>
      </c>
      <c r="E2289" s="255">
        <v>25939.95</v>
      </c>
      <c r="F2289" s="256">
        <v>30195.46</v>
      </c>
      <c r="G2289" s="231"/>
    </row>
    <row r="2290" spans="1:7" s="58" customFormat="1" ht="13.5" customHeight="1" x14ac:dyDescent="0.2">
      <c r="A2290" s="364">
        <v>2014</v>
      </c>
      <c r="B2290" s="365" t="s">
        <v>45</v>
      </c>
      <c r="C2290" s="365" t="s">
        <v>94</v>
      </c>
      <c r="D2290" s="366">
        <v>5934.1999999999989</v>
      </c>
      <c r="E2290" s="366">
        <v>30881</v>
      </c>
      <c r="F2290" s="367">
        <v>36815.199999999997</v>
      </c>
      <c r="G2290" s="231"/>
    </row>
    <row r="2291" spans="1:7" s="58" customFormat="1" ht="13.5" customHeight="1" x14ac:dyDescent="0.2">
      <c r="A2291" s="254">
        <v>2014</v>
      </c>
      <c r="B2291" s="170" t="s">
        <v>33</v>
      </c>
      <c r="C2291" s="170" t="s">
        <v>94</v>
      </c>
      <c r="D2291" s="255">
        <v>5849.28</v>
      </c>
      <c r="E2291" s="255">
        <v>28206.730000000003</v>
      </c>
      <c r="F2291" s="256">
        <v>34056.01</v>
      </c>
      <c r="G2291" s="231"/>
    </row>
    <row r="2292" spans="1:7" s="58" customFormat="1" ht="13.5" customHeight="1" x14ac:dyDescent="0.2">
      <c r="A2292" s="364">
        <v>2014</v>
      </c>
      <c r="B2292" s="365" t="s">
        <v>35</v>
      </c>
      <c r="C2292" s="365" t="s">
        <v>94</v>
      </c>
      <c r="D2292" s="366">
        <v>6079.72</v>
      </c>
      <c r="E2292" s="366">
        <v>29822.849499999997</v>
      </c>
      <c r="F2292" s="367">
        <v>35902.569499999998</v>
      </c>
      <c r="G2292" s="231"/>
    </row>
    <row r="2293" spans="1:7" s="58" customFormat="1" ht="13.5" customHeight="1" x14ac:dyDescent="0.2">
      <c r="A2293" s="254">
        <v>2014</v>
      </c>
      <c r="B2293" s="170" t="s">
        <v>36</v>
      </c>
      <c r="C2293" s="170" t="s">
        <v>94</v>
      </c>
      <c r="D2293" s="255">
        <v>4946.63</v>
      </c>
      <c r="E2293" s="255">
        <v>23057.485000000001</v>
      </c>
      <c r="F2293" s="256">
        <v>28004.114999999998</v>
      </c>
      <c r="G2293" s="231"/>
    </row>
    <row r="2294" spans="1:7" s="58" customFormat="1" ht="13.5" customHeight="1" x14ac:dyDescent="0.2">
      <c r="A2294" s="364">
        <v>2014</v>
      </c>
      <c r="B2294" s="365" t="s">
        <v>37</v>
      </c>
      <c r="C2294" s="365" t="s">
        <v>94</v>
      </c>
      <c r="D2294" s="366">
        <v>6184.2199999999993</v>
      </c>
      <c r="E2294" s="366">
        <v>27324.831999999999</v>
      </c>
      <c r="F2294" s="367">
        <v>33509.051999999996</v>
      </c>
      <c r="G2294" s="231"/>
    </row>
    <row r="2295" spans="1:7" s="58" customFormat="1" ht="13.5" customHeight="1" x14ac:dyDescent="0.2">
      <c r="A2295" s="254">
        <v>2014</v>
      </c>
      <c r="B2295" s="170" t="s">
        <v>38</v>
      </c>
      <c r="C2295" s="170" t="s">
        <v>94</v>
      </c>
      <c r="D2295" s="255">
        <v>6819.0399999999991</v>
      </c>
      <c r="E2295" s="255">
        <v>27866.532999999996</v>
      </c>
      <c r="F2295" s="256">
        <v>34685.572999999997</v>
      </c>
      <c r="G2295" s="231"/>
    </row>
    <row r="2296" spans="1:7" s="58" customFormat="1" ht="13.5" customHeight="1" x14ac:dyDescent="0.2">
      <c r="A2296" s="364">
        <v>2014</v>
      </c>
      <c r="B2296" s="365" t="s">
        <v>39</v>
      </c>
      <c r="C2296" s="365" t="s">
        <v>94</v>
      </c>
      <c r="D2296" s="366">
        <v>7400.1399999999994</v>
      </c>
      <c r="E2296" s="366">
        <v>28161.887500000001</v>
      </c>
      <c r="F2296" s="367">
        <v>35562.027499999997</v>
      </c>
      <c r="G2296" s="231"/>
    </row>
    <row r="2297" spans="1:7" s="58" customFormat="1" ht="13.5" customHeight="1" x14ac:dyDescent="0.2">
      <c r="A2297" s="254">
        <v>2014</v>
      </c>
      <c r="B2297" s="170" t="s">
        <v>40</v>
      </c>
      <c r="C2297" s="170" t="s">
        <v>94</v>
      </c>
      <c r="D2297" s="255">
        <v>7673.38</v>
      </c>
      <c r="E2297" s="255">
        <v>31457.495500000001</v>
      </c>
      <c r="F2297" s="256">
        <v>39130.875500000002</v>
      </c>
      <c r="G2297" s="231"/>
    </row>
    <row r="2298" spans="1:7" s="58" customFormat="1" ht="13.5" customHeight="1" x14ac:dyDescent="0.2">
      <c r="A2298" s="364">
        <v>2014</v>
      </c>
      <c r="B2298" s="365" t="s">
        <v>41</v>
      </c>
      <c r="C2298" s="365" t="s">
        <v>94</v>
      </c>
      <c r="D2298" s="366">
        <v>8556.73</v>
      </c>
      <c r="E2298" s="366">
        <v>32713.178000000004</v>
      </c>
      <c r="F2298" s="367">
        <v>41269.908000000003</v>
      </c>
      <c r="G2298" s="231"/>
    </row>
    <row r="2299" spans="1:7" s="58" customFormat="1" ht="13.5" customHeight="1" x14ac:dyDescent="0.2">
      <c r="A2299" s="254">
        <v>2014</v>
      </c>
      <c r="B2299" s="170" t="s">
        <v>42</v>
      </c>
      <c r="C2299" s="170" t="s">
        <v>94</v>
      </c>
      <c r="D2299" s="255">
        <v>7077.33</v>
      </c>
      <c r="E2299" s="255">
        <v>30202.841499999999</v>
      </c>
      <c r="F2299" s="256">
        <v>37280.171499999997</v>
      </c>
      <c r="G2299" s="231"/>
    </row>
    <row r="2300" spans="1:7" s="58" customFormat="1" ht="13.5" customHeight="1" x14ac:dyDescent="0.2">
      <c r="A2300" s="364">
        <v>2015</v>
      </c>
      <c r="B2300" s="365" t="s">
        <v>43</v>
      </c>
      <c r="C2300" s="365" t="s">
        <v>94</v>
      </c>
      <c r="D2300" s="366">
        <v>6185.1100000000006</v>
      </c>
      <c r="E2300" s="366">
        <v>25952.784499999998</v>
      </c>
      <c r="F2300" s="367">
        <v>32137.894499999999</v>
      </c>
      <c r="G2300" s="231"/>
    </row>
    <row r="2301" spans="1:7" s="58" customFormat="1" ht="13.5" customHeight="1" x14ac:dyDescent="0.2">
      <c r="A2301" s="254">
        <v>2015</v>
      </c>
      <c r="B2301" s="170" t="s">
        <v>44</v>
      </c>
      <c r="C2301" s="170" t="s">
        <v>94</v>
      </c>
      <c r="D2301" s="255">
        <v>6899.85</v>
      </c>
      <c r="E2301" s="255">
        <v>28647.442999999999</v>
      </c>
      <c r="F2301" s="256">
        <v>35547.292999999998</v>
      </c>
      <c r="G2301" s="231"/>
    </row>
    <row r="2302" spans="1:7" s="58" customFormat="1" ht="13.5" customHeight="1" x14ac:dyDescent="0.2">
      <c r="A2302" s="364">
        <v>2015</v>
      </c>
      <c r="B2302" s="365" t="s">
        <v>45</v>
      </c>
      <c r="C2302" s="365" t="s">
        <v>94</v>
      </c>
      <c r="D2302" s="366">
        <v>7644.2800000000007</v>
      </c>
      <c r="E2302" s="366">
        <v>33453.386499999993</v>
      </c>
      <c r="F2302" s="367">
        <v>41097.666499999999</v>
      </c>
      <c r="G2302" s="231"/>
    </row>
    <row r="2303" spans="1:7" s="58" customFormat="1" ht="13.5" customHeight="1" x14ac:dyDescent="0.2">
      <c r="A2303" s="254">
        <v>2015</v>
      </c>
      <c r="B2303" s="170" t="s">
        <v>33</v>
      </c>
      <c r="C2303" s="170" t="s">
        <v>94</v>
      </c>
      <c r="D2303" s="255">
        <v>6750</v>
      </c>
      <c r="E2303" s="255">
        <v>27746.657999999996</v>
      </c>
      <c r="F2303" s="256">
        <v>34496.657999999996</v>
      </c>
      <c r="G2303" s="231"/>
    </row>
    <row r="2304" spans="1:7" s="58" customFormat="1" ht="13.5" customHeight="1" x14ac:dyDescent="0.2">
      <c r="A2304" s="364">
        <v>2015</v>
      </c>
      <c r="B2304" s="365" t="s">
        <v>35</v>
      </c>
      <c r="C2304" s="365" t="s">
        <v>94</v>
      </c>
      <c r="D2304" s="366">
        <v>8031.34</v>
      </c>
      <c r="E2304" s="366">
        <v>29244.503499999999</v>
      </c>
      <c r="F2304" s="367">
        <v>37275.843499999995</v>
      </c>
      <c r="G2304" s="231"/>
    </row>
    <row r="2305" spans="1:7" s="58" customFormat="1" ht="13.5" customHeight="1" x14ac:dyDescent="0.2">
      <c r="A2305" s="254">
        <v>2015</v>
      </c>
      <c r="B2305" s="170" t="s">
        <v>36</v>
      </c>
      <c r="C2305" s="170" t="s">
        <v>94</v>
      </c>
      <c r="D2305" s="255">
        <v>7889.920000000001</v>
      </c>
      <c r="E2305" s="255">
        <v>27407.659999999996</v>
      </c>
      <c r="F2305" s="256">
        <v>35297.58</v>
      </c>
      <c r="G2305" s="231"/>
    </row>
    <row r="2306" spans="1:7" s="58" customFormat="1" ht="13.5" customHeight="1" x14ac:dyDescent="0.2">
      <c r="A2306" s="364">
        <v>2015</v>
      </c>
      <c r="B2306" s="365" t="s">
        <v>37</v>
      </c>
      <c r="C2306" s="365" t="s">
        <v>94</v>
      </c>
      <c r="D2306" s="366">
        <v>10321.180000000002</v>
      </c>
      <c r="E2306" s="366">
        <v>29167.2425</v>
      </c>
      <c r="F2306" s="367">
        <v>39488.422500000001</v>
      </c>
      <c r="G2306" s="231"/>
    </row>
    <row r="2307" spans="1:7" s="58" customFormat="1" ht="13.5" customHeight="1" x14ac:dyDescent="0.2">
      <c r="A2307" s="254">
        <v>2015</v>
      </c>
      <c r="B2307" s="170" t="s">
        <v>38</v>
      </c>
      <c r="C2307" s="170" t="s">
        <v>94</v>
      </c>
      <c r="D2307" s="255">
        <v>10146.17</v>
      </c>
      <c r="E2307" s="255">
        <v>28457.7035</v>
      </c>
      <c r="F2307" s="256">
        <v>38603.873500000002</v>
      </c>
      <c r="G2307" s="231"/>
    </row>
    <row r="2308" spans="1:7" s="58" customFormat="1" ht="13.5" customHeight="1" x14ac:dyDescent="0.2">
      <c r="A2308" s="364">
        <v>2015</v>
      </c>
      <c r="B2308" s="365" t="s">
        <v>39</v>
      </c>
      <c r="C2308" s="365" t="s">
        <v>94</v>
      </c>
      <c r="D2308" s="366">
        <v>15228.51</v>
      </c>
      <c r="E2308" s="366">
        <v>32305.513999999996</v>
      </c>
      <c r="F2308" s="367">
        <v>47534.023999999998</v>
      </c>
      <c r="G2308" s="231"/>
    </row>
    <row r="2309" spans="1:7" s="58" customFormat="1" ht="13.5" customHeight="1" x14ac:dyDescent="0.2">
      <c r="A2309" s="254">
        <v>2015</v>
      </c>
      <c r="B2309" s="170" t="s">
        <v>40</v>
      </c>
      <c r="C2309" s="170" t="s">
        <v>94</v>
      </c>
      <c r="D2309" s="255">
        <v>9346.5500000000011</v>
      </c>
      <c r="E2309" s="255">
        <v>30310.493999999999</v>
      </c>
      <c r="F2309" s="256">
        <v>39657.044000000002</v>
      </c>
      <c r="G2309" s="231"/>
    </row>
    <row r="2310" spans="1:7" s="58" customFormat="1" ht="13.5" customHeight="1" x14ac:dyDescent="0.2">
      <c r="A2310" s="364">
        <v>2015</v>
      </c>
      <c r="B2310" s="365" t="s">
        <v>41</v>
      </c>
      <c r="C2310" s="365" t="s">
        <v>94</v>
      </c>
      <c r="D2310" s="366">
        <v>8538.2799999999988</v>
      </c>
      <c r="E2310" s="366">
        <v>28869.712999999996</v>
      </c>
      <c r="F2310" s="367">
        <v>37407.992999999995</v>
      </c>
      <c r="G2310" s="231"/>
    </row>
    <row r="2311" spans="1:7" s="58" customFormat="1" ht="13.5" customHeight="1" x14ac:dyDescent="0.2">
      <c r="A2311" s="254">
        <v>2015</v>
      </c>
      <c r="B2311" s="170" t="s">
        <v>42</v>
      </c>
      <c r="C2311" s="170" t="s">
        <v>94</v>
      </c>
      <c r="D2311" s="255">
        <v>7478.21</v>
      </c>
      <c r="E2311" s="255">
        <v>29198.392499999998</v>
      </c>
      <c r="F2311" s="256">
        <v>36676.602500000001</v>
      </c>
      <c r="G2311" s="231"/>
    </row>
    <row r="2312" spans="1:7" s="58" customFormat="1" ht="13.5" customHeight="1" x14ac:dyDescent="0.2">
      <c r="A2312" s="364">
        <v>2016</v>
      </c>
      <c r="B2312" s="365" t="s">
        <v>43</v>
      </c>
      <c r="C2312" s="365" t="s">
        <v>94</v>
      </c>
      <c r="D2312" s="366">
        <v>6826.02</v>
      </c>
      <c r="E2312" s="366">
        <v>24866.856499999998</v>
      </c>
      <c r="F2312" s="367">
        <v>31692.876499999998</v>
      </c>
      <c r="G2312" s="231"/>
    </row>
    <row r="2313" spans="1:7" s="58" customFormat="1" ht="13.5" customHeight="1" x14ac:dyDescent="0.2">
      <c r="A2313" s="254">
        <v>2016</v>
      </c>
      <c r="B2313" s="170" t="s">
        <v>44</v>
      </c>
      <c r="C2313" s="170" t="s">
        <v>94</v>
      </c>
      <c r="D2313" s="255">
        <v>7323.6399999999994</v>
      </c>
      <c r="E2313" s="255">
        <v>27016.080999999998</v>
      </c>
      <c r="F2313" s="256">
        <v>34339.720999999998</v>
      </c>
      <c r="G2313" s="231"/>
    </row>
    <row r="2314" spans="1:7" s="58" customFormat="1" ht="13.5" customHeight="1" x14ac:dyDescent="0.2">
      <c r="A2314" s="364">
        <v>2016</v>
      </c>
      <c r="B2314" s="365" t="s">
        <v>45</v>
      </c>
      <c r="C2314" s="365" t="s">
        <v>94</v>
      </c>
      <c r="D2314" s="366">
        <v>6359.69</v>
      </c>
      <c r="E2314" s="366">
        <v>27924.154499999997</v>
      </c>
      <c r="F2314" s="367">
        <v>34283.844499999999</v>
      </c>
      <c r="G2314" s="231"/>
    </row>
    <row r="2315" spans="1:7" s="58" customFormat="1" ht="13.5" customHeight="1" x14ac:dyDescent="0.2">
      <c r="A2315" s="254">
        <v>2016</v>
      </c>
      <c r="B2315" s="170" t="s">
        <v>33</v>
      </c>
      <c r="C2315" s="170" t="s">
        <v>94</v>
      </c>
      <c r="D2315" s="255">
        <v>7118.85</v>
      </c>
      <c r="E2315" s="255">
        <v>26129.586500000001</v>
      </c>
      <c r="F2315" s="256">
        <v>33248.436499999996</v>
      </c>
      <c r="G2315" s="231"/>
    </row>
    <row r="2316" spans="1:7" s="58" customFormat="1" ht="13.5" customHeight="1" x14ac:dyDescent="0.2">
      <c r="A2316" s="364">
        <v>2016</v>
      </c>
      <c r="B2316" s="365" t="s">
        <v>35</v>
      </c>
      <c r="C2316" s="365" t="s">
        <v>94</v>
      </c>
      <c r="D2316" s="366">
        <v>7485.8299999999972</v>
      </c>
      <c r="E2316" s="366">
        <v>23385.080999999995</v>
      </c>
      <c r="F2316" s="367">
        <v>30870.910999999996</v>
      </c>
      <c r="G2316" s="231"/>
    </row>
    <row r="2317" spans="1:7" s="58" customFormat="1" ht="13.5" customHeight="1" x14ac:dyDescent="0.2">
      <c r="A2317" s="254">
        <v>2016</v>
      </c>
      <c r="B2317" s="170" t="s">
        <v>36</v>
      </c>
      <c r="C2317" s="170" t="s">
        <v>94</v>
      </c>
      <c r="D2317" s="255">
        <v>8687.630000000001</v>
      </c>
      <c r="E2317" s="255">
        <v>22159.686499999996</v>
      </c>
      <c r="F2317" s="256">
        <v>30847.316499999997</v>
      </c>
      <c r="G2317" s="231"/>
    </row>
    <row r="2318" spans="1:7" s="58" customFormat="1" ht="13.5" customHeight="1" x14ac:dyDescent="0.2">
      <c r="A2318" s="364">
        <v>2016</v>
      </c>
      <c r="B2318" s="365" t="s">
        <v>37</v>
      </c>
      <c r="C2318" s="365" t="s">
        <v>94</v>
      </c>
      <c r="D2318" s="366">
        <v>8098.09</v>
      </c>
      <c r="E2318" s="366">
        <v>18648.495500000001</v>
      </c>
      <c r="F2318" s="367">
        <v>26746.585500000001</v>
      </c>
      <c r="G2318" s="231"/>
    </row>
    <row r="2319" spans="1:7" s="58" customFormat="1" ht="13.5" customHeight="1" x14ac:dyDescent="0.2">
      <c r="A2319" s="254">
        <v>2016</v>
      </c>
      <c r="B2319" s="170" t="s">
        <v>38</v>
      </c>
      <c r="C2319" s="170" t="s">
        <v>94</v>
      </c>
      <c r="D2319" s="255">
        <v>8176.2199999999993</v>
      </c>
      <c r="E2319" s="255">
        <v>26468.015500000001</v>
      </c>
      <c r="F2319" s="256">
        <v>34644.235500000003</v>
      </c>
      <c r="G2319" s="231"/>
    </row>
    <row r="2320" spans="1:7" s="58" customFormat="1" ht="13.5" customHeight="1" x14ac:dyDescent="0.2">
      <c r="A2320" s="364">
        <v>2016</v>
      </c>
      <c r="B2320" s="365" t="s">
        <v>39</v>
      </c>
      <c r="C2320" s="365" t="s">
        <v>94</v>
      </c>
      <c r="D2320" s="366">
        <v>7581.920000000001</v>
      </c>
      <c r="E2320" s="366">
        <v>22716.955999999998</v>
      </c>
      <c r="F2320" s="367">
        <v>30298.876</v>
      </c>
      <c r="G2320" s="231"/>
    </row>
    <row r="2321" spans="1:7" s="58" customFormat="1" ht="13.5" customHeight="1" x14ac:dyDescent="0.2">
      <c r="A2321" s="254">
        <v>2016</v>
      </c>
      <c r="B2321" s="170" t="s">
        <v>40</v>
      </c>
      <c r="C2321" s="170" t="s">
        <v>94</v>
      </c>
      <c r="D2321" s="255">
        <v>7061.4000000000015</v>
      </c>
      <c r="E2321" s="255">
        <v>21175.221999999998</v>
      </c>
      <c r="F2321" s="256">
        <v>28236.621999999999</v>
      </c>
      <c r="G2321" s="231"/>
    </row>
    <row r="2322" spans="1:7" s="58" customFormat="1" ht="13.5" customHeight="1" x14ac:dyDescent="0.2">
      <c r="A2322" s="364">
        <v>2016</v>
      </c>
      <c r="B2322" s="365" t="s">
        <v>41</v>
      </c>
      <c r="C2322" s="365" t="s">
        <v>94</v>
      </c>
      <c r="D2322" s="366">
        <v>7563.0300000000016</v>
      </c>
      <c r="E2322" s="366">
        <v>22161.074499999999</v>
      </c>
      <c r="F2322" s="367">
        <v>29724.104500000001</v>
      </c>
      <c r="G2322" s="231"/>
    </row>
    <row r="2323" spans="1:7" s="58" customFormat="1" ht="13.5" customHeight="1" x14ac:dyDescent="0.2">
      <c r="A2323" s="254">
        <v>2016</v>
      </c>
      <c r="B2323" s="170" t="s">
        <v>42</v>
      </c>
      <c r="C2323" s="170" t="s">
        <v>94</v>
      </c>
      <c r="D2323" s="255">
        <v>7173.4899999999989</v>
      </c>
      <c r="E2323" s="255">
        <v>20791.666499999999</v>
      </c>
      <c r="F2323" s="256">
        <v>27965.156500000001</v>
      </c>
      <c r="G2323" s="231"/>
    </row>
    <row r="2324" spans="1:7" s="58" customFormat="1" ht="13.5" customHeight="1" x14ac:dyDescent="0.2">
      <c r="A2324" s="364">
        <v>2017</v>
      </c>
      <c r="B2324" s="365" t="s">
        <v>43</v>
      </c>
      <c r="C2324" s="365" t="s">
        <v>94</v>
      </c>
      <c r="D2324" s="366">
        <v>5540.7799999999988</v>
      </c>
      <c r="E2324" s="366">
        <v>22361.228499999997</v>
      </c>
      <c r="F2324" s="367">
        <v>27902.008499999996</v>
      </c>
      <c r="G2324" s="231"/>
    </row>
    <row r="2325" spans="1:7" s="58" customFormat="1" ht="13.5" customHeight="1" x14ac:dyDescent="0.2">
      <c r="A2325" s="254">
        <v>2017</v>
      </c>
      <c r="B2325" s="170" t="s">
        <v>44</v>
      </c>
      <c r="C2325" s="170" t="s">
        <v>94</v>
      </c>
      <c r="D2325" s="255">
        <v>6280.880000000001</v>
      </c>
      <c r="E2325" s="255">
        <v>22516.476500000004</v>
      </c>
      <c r="F2325" s="256">
        <v>28797.356500000002</v>
      </c>
      <c r="G2325" s="231"/>
    </row>
    <row r="2326" spans="1:7" s="58" customFormat="1" ht="13.5" customHeight="1" x14ac:dyDescent="0.2">
      <c r="A2326" s="364">
        <v>2017</v>
      </c>
      <c r="B2326" s="365" t="s">
        <v>45</v>
      </c>
      <c r="C2326" s="365" t="s">
        <v>94</v>
      </c>
      <c r="D2326" s="366">
        <v>6286.1099999999988</v>
      </c>
      <c r="E2326" s="366">
        <v>23370.468000000001</v>
      </c>
      <c r="F2326" s="367">
        <v>29656.578000000001</v>
      </c>
      <c r="G2326" s="231"/>
    </row>
    <row r="2327" spans="1:7" s="58" customFormat="1" ht="13.5" customHeight="1" x14ac:dyDescent="0.2">
      <c r="A2327" s="254">
        <v>2017</v>
      </c>
      <c r="B2327" s="170" t="s">
        <v>33</v>
      </c>
      <c r="C2327" s="170" t="s">
        <v>94</v>
      </c>
      <c r="D2327" s="255">
        <v>6301.1100000000006</v>
      </c>
      <c r="E2327" s="255">
        <v>19672.141</v>
      </c>
      <c r="F2327" s="256">
        <v>25973.250999999997</v>
      </c>
      <c r="G2327" s="231"/>
    </row>
    <row r="2328" spans="1:7" s="58" customFormat="1" ht="13.5" customHeight="1" x14ac:dyDescent="0.2">
      <c r="A2328" s="364">
        <v>2017</v>
      </c>
      <c r="B2328" s="365" t="s">
        <v>35</v>
      </c>
      <c r="C2328" s="365" t="s">
        <v>94</v>
      </c>
      <c r="D2328" s="366">
        <v>7437.15</v>
      </c>
      <c r="E2328" s="366">
        <v>22975.9935</v>
      </c>
      <c r="F2328" s="367">
        <v>30413.143499999998</v>
      </c>
      <c r="G2328" s="231"/>
    </row>
    <row r="2329" spans="1:7" s="58" customFormat="1" ht="13.5" customHeight="1" x14ac:dyDescent="0.2">
      <c r="A2329" s="254">
        <v>2017</v>
      </c>
      <c r="B2329" s="170" t="s">
        <v>36</v>
      </c>
      <c r="C2329" s="170" t="s">
        <v>94</v>
      </c>
      <c r="D2329" s="255">
        <v>8163.45</v>
      </c>
      <c r="E2329" s="255">
        <v>21848.245000000003</v>
      </c>
      <c r="F2329" s="256">
        <v>30011.695</v>
      </c>
      <c r="G2329" s="231"/>
    </row>
    <row r="2330" spans="1:7" s="58" customFormat="1" ht="13.5" customHeight="1" x14ac:dyDescent="0.2">
      <c r="A2330" s="364">
        <v>2017</v>
      </c>
      <c r="B2330" s="365" t="s">
        <v>37</v>
      </c>
      <c r="C2330" s="365" t="s">
        <v>94</v>
      </c>
      <c r="D2330" s="366">
        <v>8331.07</v>
      </c>
      <c r="E2330" s="366">
        <v>23499.994999999995</v>
      </c>
      <c r="F2330" s="367">
        <v>31831.065000000002</v>
      </c>
      <c r="G2330" s="231"/>
    </row>
    <row r="2331" spans="1:7" s="58" customFormat="1" ht="13.5" customHeight="1" x14ac:dyDescent="0.2">
      <c r="A2331" s="254">
        <v>2017</v>
      </c>
      <c r="B2331" s="170" t="s">
        <v>38</v>
      </c>
      <c r="C2331" s="170" t="s">
        <v>94</v>
      </c>
      <c r="D2331" s="255">
        <v>9763.4900000000016</v>
      </c>
      <c r="E2331" s="255">
        <v>20026.400000000001</v>
      </c>
      <c r="F2331" s="256">
        <v>29789.89</v>
      </c>
      <c r="G2331" s="231"/>
    </row>
    <row r="2332" spans="1:7" s="58" customFormat="1" ht="13.5" customHeight="1" x14ac:dyDescent="0.2">
      <c r="A2332" s="364">
        <v>2017</v>
      </c>
      <c r="B2332" s="365" t="s">
        <v>39</v>
      </c>
      <c r="C2332" s="365" t="s">
        <v>94</v>
      </c>
      <c r="D2332" s="366">
        <v>8181.26</v>
      </c>
      <c r="E2332" s="366">
        <v>21131.05</v>
      </c>
      <c r="F2332" s="367">
        <v>29312.31</v>
      </c>
      <c r="G2332" s="231"/>
    </row>
    <row r="2333" spans="1:7" s="58" customFormat="1" ht="13.5" customHeight="1" x14ac:dyDescent="0.2">
      <c r="A2333" s="254">
        <v>2017</v>
      </c>
      <c r="B2333" s="170" t="s">
        <v>40</v>
      </c>
      <c r="C2333" s="170" t="s">
        <v>94</v>
      </c>
      <c r="D2333" s="255">
        <v>8353.41</v>
      </c>
      <c r="E2333" s="255">
        <v>20497.699499999999</v>
      </c>
      <c r="F2333" s="256">
        <v>28851.109499999999</v>
      </c>
      <c r="G2333" s="231"/>
    </row>
    <row r="2334" spans="1:7" s="58" customFormat="1" ht="13.5" customHeight="1" x14ac:dyDescent="0.2">
      <c r="A2334" s="364">
        <v>2017</v>
      </c>
      <c r="B2334" s="365" t="s">
        <v>41</v>
      </c>
      <c r="C2334" s="365" t="s">
        <v>94</v>
      </c>
      <c r="D2334" s="366">
        <v>8906.4499999999989</v>
      </c>
      <c r="E2334" s="366">
        <v>23325.322500000002</v>
      </c>
      <c r="F2334" s="367">
        <v>32231.772499999999</v>
      </c>
      <c r="G2334" s="231"/>
    </row>
    <row r="2335" spans="1:7" s="58" customFormat="1" ht="13.5" customHeight="1" x14ac:dyDescent="0.2">
      <c r="A2335" s="254">
        <v>2017</v>
      </c>
      <c r="B2335" s="170" t="s">
        <v>42</v>
      </c>
      <c r="C2335" s="170" t="s">
        <v>94</v>
      </c>
      <c r="D2335" s="255">
        <v>7220.76</v>
      </c>
      <c r="E2335" s="255">
        <v>21697.922000000002</v>
      </c>
      <c r="F2335" s="256">
        <v>28918.682000000001</v>
      </c>
      <c r="G2335" s="231"/>
    </row>
    <row r="2336" spans="1:7" s="58" customFormat="1" ht="13.5" customHeight="1" x14ac:dyDescent="0.2">
      <c r="A2336" s="364">
        <v>2018</v>
      </c>
      <c r="B2336" s="365" t="s">
        <v>43</v>
      </c>
      <c r="C2336" s="365" t="s">
        <v>94</v>
      </c>
      <c r="D2336" s="366">
        <v>7783.04</v>
      </c>
      <c r="E2336" s="366">
        <v>19986.420499999997</v>
      </c>
      <c r="F2336" s="367">
        <v>27769.460499999997</v>
      </c>
      <c r="G2336" s="231"/>
    </row>
    <row r="2337" spans="1:7" s="58" customFormat="1" ht="13.5" customHeight="1" x14ac:dyDescent="0.2">
      <c r="A2337" s="254">
        <v>2018</v>
      </c>
      <c r="B2337" s="170" t="s">
        <v>44</v>
      </c>
      <c r="C2337" s="170" t="s">
        <v>94</v>
      </c>
      <c r="D2337" s="255">
        <v>8445.869999999999</v>
      </c>
      <c r="E2337" s="255">
        <v>21016.980500000001</v>
      </c>
      <c r="F2337" s="256">
        <v>29462.8505</v>
      </c>
      <c r="G2337" s="231"/>
    </row>
    <row r="2338" spans="1:7" s="58" customFormat="1" ht="13.5" customHeight="1" x14ac:dyDescent="0.2">
      <c r="A2338" s="364">
        <v>2018</v>
      </c>
      <c r="B2338" s="365" t="s">
        <v>45</v>
      </c>
      <c r="C2338" s="365" t="s">
        <v>94</v>
      </c>
      <c r="D2338" s="366">
        <v>9531.9700000000012</v>
      </c>
      <c r="E2338" s="366">
        <v>21092.884999999998</v>
      </c>
      <c r="F2338" s="367">
        <v>30624.855</v>
      </c>
      <c r="G2338" s="231"/>
    </row>
    <row r="2339" spans="1:7" s="58" customFormat="1" ht="13.5" customHeight="1" x14ac:dyDescent="0.2">
      <c r="A2339" s="254">
        <v>2018</v>
      </c>
      <c r="B2339" s="170" t="s">
        <v>33</v>
      </c>
      <c r="C2339" s="170" t="s">
        <v>94</v>
      </c>
      <c r="D2339" s="255">
        <v>8984.2000000000007</v>
      </c>
      <c r="E2339" s="255">
        <v>23228.548499999997</v>
      </c>
      <c r="F2339" s="256">
        <v>32212.748499999998</v>
      </c>
      <c r="G2339" s="231"/>
    </row>
    <row r="2340" spans="1:7" s="58" customFormat="1" ht="13.5" customHeight="1" x14ac:dyDescent="0.2">
      <c r="A2340" s="364">
        <v>2018</v>
      </c>
      <c r="B2340" s="365" t="s">
        <v>35</v>
      </c>
      <c r="C2340" s="365" t="s">
        <v>94</v>
      </c>
      <c r="D2340" s="366">
        <v>9698.0199999999986</v>
      </c>
      <c r="E2340" s="366">
        <v>22128.954999999998</v>
      </c>
      <c r="F2340" s="367">
        <v>31826.974999999999</v>
      </c>
      <c r="G2340" s="231"/>
    </row>
    <row r="2341" spans="1:7" s="58" customFormat="1" ht="13.5" customHeight="1" x14ac:dyDescent="0.2">
      <c r="A2341" s="254">
        <v>2018</v>
      </c>
      <c r="B2341" s="170" t="s">
        <v>36</v>
      </c>
      <c r="C2341" s="170" t="s">
        <v>94</v>
      </c>
      <c r="D2341" s="255">
        <v>8540.4900000000016</v>
      </c>
      <c r="E2341" s="255">
        <v>17366.91</v>
      </c>
      <c r="F2341" s="256">
        <v>25907.4</v>
      </c>
      <c r="G2341" s="231"/>
    </row>
    <row r="2342" spans="1:7" s="58" customFormat="1" ht="13.5" customHeight="1" x14ac:dyDescent="0.2">
      <c r="A2342" s="364">
        <v>2018</v>
      </c>
      <c r="B2342" s="365" t="s">
        <v>37</v>
      </c>
      <c r="C2342" s="365" t="s">
        <v>94</v>
      </c>
      <c r="D2342" s="366">
        <v>9490.7899999999991</v>
      </c>
      <c r="E2342" s="366">
        <v>19723.983500000002</v>
      </c>
      <c r="F2342" s="367">
        <v>29214.773499999999</v>
      </c>
      <c r="G2342" s="231"/>
    </row>
    <row r="2343" spans="1:7" s="58" customFormat="1" ht="13.5" customHeight="1" x14ac:dyDescent="0.2">
      <c r="A2343" s="254">
        <v>2018</v>
      </c>
      <c r="B2343" s="170" t="s">
        <v>38</v>
      </c>
      <c r="C2343" s="170" t="s">
        <v>94</v>
      </c>
      <c r="D2343" s="255">
        <v>10341.849999999999</v>
      </c>
      <c r="E2343" s="255">
        <v>20655.303500000002</v>
      </c>
      <c r="F2343" s="256">
        <v>30997.1535</v>
      </c>
      <c r="G2343" s="231"/>
    </row>
    <row r="2344" spans="1:7" s="58" customFormat="1" ht="13.5" customHeight="1" x14ac:dyDescent="0.2">
      <c r="A2344" s="364">
        <v>2018</v>
      </c>
      <c r="B2344" s="365" t="s">
        <v>39</v>
      </c>
      <c r="C2344" s="365" t="s">
        <v>94</v>
      </c>
      <c r="D2344" s="366">
        <v>12030.720000000001</v>
      </c>
      <c r="E2344" s="366">
        <v>21993.041999999998</v>
      </c>
      <c r="F2344" s="367">
        <v>34023.762000000002</v>
      </c>
      <c r="G2344" s="231"/>
    </row>
    <row r="2345" spans="1:7" s="58" customFormat="1" ht="13.5" customHeight="1" x14ac:dyDescent="0.2">
      <c r="A2345" s="254">
        <v>2018</v>
      </c>
      <c r="B2345" s="170" t="s">
        <v>40</v>
      </c>
      <c r="C2345" s="170" t="s">
        <v>94</v>
      </c>
      <c r="D2345" s="255">
        <v>13170.32</v>
      </c>
      <c r="E2345" s="255">
        <v>23229.366999999998</v>
      </c>
      <c r="F2345" s="256">
        <v>36399.687000000005</v>
      </c>
      <c r="G2345" s="231"/>
    </row>
    <row r="2346" spans="1:7" s="58" customFormat="1" ht="13.5" customHeight="1" x14ac:dyDescent="0.2">
      <c r="A2346" s="364">
        <v>2018</v>
      </c>
      <c r="B2346" s="365" t="s">
        <v>41</v>
      </c>
      <c r="C2346" s="365" t="s">
        <v>94</v>
      </c>
      <c r="D2346" s="366">
        <v>14018.400000000001</v>
      </c>
      <c r="E2346" s="366">
        <v>24366.364499999996</v>
      </c>
      <c r="F2346" s="367">
        <v>38384.764499999997</v>
      </c>
      <c r="G2346" s="231"/>
    </row>
    <row r="2347" spans="1:7" s="58" customFormat="1" ht="13.5" customHeight="1" x14ac:dyDescent="0.2">
      <c r="A2347" s="254">
        <v>2018</v>
      </c>
      <c r="B2347" s="170" t="s">
        <v>42</v>
      </c>
      <c r="C2347" s="170" t="s">
        <v>94</v>
      </c>
      <c r="D2347" s="255">
        <v>10636.82</v>
      </c>
      <c r="E2347" s="255">
        <v>23502.451999999997</v>
      </c>
      <c r="F2347" s="256">
        <v>34139.271999999997</v>
      </c>
      <c r="G2347" s="231"/>
    </row>
    <row r="2348" spans="1:7" s="58" customFormat="1" ht="13.5" customHeight="1" x14ac:dyDescent="0.2">
      <c r="A2348" s="364">
        <v>2019</v>
      </c>
      <c r="B2348" s="365" t="s">
        <v>43</v>
      </c>
      <c r="C2348" s="365" t="s">
        <v>94</v>
      </c>
      <c r="D2348" s="366">
        <v>10372.68</v>
      </c>
      <c r="E2348" s="366">
        <v>21958.228000000003</v>
      </c>
      <c r="F2348" s="367">
        <v>32330.907999999999</v>
      </c>
      <c r="G2348" s="231"/>
    </row>
    <row r="2349" spans="1:7" s="58" customFormat="1" ht="13.5" customHeight="1" x14ac:dyDescent="0.2">
      <c r="A2349" s="254">
        <v>2019</v>
      </c>
      <c r="B2349" s="170" t="s">
        <v>44</v>
      </c>
      <c r="C2349" s="170" t="s">
        <v>94</v>
      </c>
      <c r="D2349" s="255">
        <v>12612.07</v>
      </c>
      <c r="E2349" s="255">
        <v>22740.307000000001</v>
      </c>
      <c r="F2349" s="256">
        <v>35352.377</v>
      </c>
      <c r="G2349" s="231"/>
    </row>
    <row r="2350" spans="1:7" s="58" customFormat="1" ht="13.5" customHeight="1" x14ac:dyDescent="0.2">
      <c r="A2350" s="364">
        <v>2019</v>
      </c>
      <c r="B2350" s="365" t="s">
        <v>45</v>
      </c>
      <c r="C2350" s="365" t="s">
        <v>94</v>
      </c>
      <c r="D2350" s="366">
        <v>14321.83</v>
      </c>
      <c r="E2350" s="366">
        <v>24758.411</v>
      </c>
      <c r="F2350" s="367">
        <v>39080.241000000002</v>
      </c>
      <c r="G2350" s="231"/>
    </row>
    <row r="2351" spans="1:7" s="58" customFormat="1" ht="13.5" customHeight="1" x14ac:dyDescent="0.2">
      <c r="A2351" s="254">
        <v>2019</v>
      </c>
      <c r="B2351" s="170" t="s">
        <v>33</v>
      </c>
      <c r="C2351" s="170" t="s">
        <v>94</v>
      </c>
      <c r="D2351" s="255">
        <v>12512.06</v>
      </c>
      <c r="E2351" s="255">
        <v>22700.559999999998</v>
      </c>
      <c r="F2351" s="256">
        <v>35212.619999999995</v>
      </c>
      <c r="G2351" s="231"/>
    </row>
    <row r="2352" spans="1:7" s="58" customFormat="1" ht="13.5" customHeight="1" x14ac:dyDescent="0.2">
      <c r="A2352" s="364">
        <v>2019</v>
      </c>
      <c r="B2352" s="365" t="s">
        <v>35</v>
      </c>
      <c r="C2352" s="365" t="s">
        <v>94</v>
      </c>
      <c r="D2352" s="366">
        <v>12424.02</v>
      </c>
      <c r="E2352" s="366">
        <v>22008.944500000001</v>
      </c>
      <c r="F2352" s="367">
        <v>34432.964500000002</v>
      </c>
      <c r="G2352" s="231"/>
    </row>
    <row r="2353" spans="1:7" s="58" customFormat="1" ht="13.5" customHeight="1" x14ac:dyDescent="0.2">
      <c r="A2353" s="254">
        <v>2019</v>
      </c>
      <c r="B2353" s="170" t="s">
        <v>36</v>
      </c>
      <c r="C2353" s="170" t="s">
        <v>94</v>
      </c>
      <c r="D2353" s="255">
        <v>13382.44</v>
      </c>
      <c r="E2353" s="255">
        <v>20763.864500000003</v>
      </c>
      <c r="F2353" s="256">
        <v>34146.304499999998</v>
      </c>
      <c r="G2353" s="231"/>
    </row>
    <row r="2354" spans="1:7" s="58" customFormat="1" ht="13.5" customHeight="1" x14ac:dyDescent="0.2">
      <c r="A2354" s="364">
        <v>2019</v>
      </c>
      <c r="B2354" s="365" t="s">
        <v>37</v>
      </c>
      <c r="C2354" s="365" t="s">
        <v>94</v>
      </c>
      <c r="D2354" s="366">
        <v>13751.220000000001</v>
      </c>
      <c r="E2354" s="366">
        <v>20412.695999999996</v>
      </c>
      <c r="F2354" s="367">
        <v>34163.915999999997</v>
      </c>
      <c r="G2354" s="231"/>
    </row>
    <row r="2355" spans="1:7" s="58" customFormat="1" ht="13.5" customHeight="1" x14ac:dyDescent="0.2">
      <c r="A2355" s="254">
        <v>2019</v>
      </c>
      <c r="B2355" s="170" t="s">
        <v>38</v>
      </c>
      <c r="C2355" s="170" t="s">
        <v>94</v>
      </c>
      <c r="D2355" s="255">
        <v>12360.279999999999</v>
      </c>
      <c r="E2355" s="255">
        <v>21985.019</v>
      </c>
      <c r="F2355" s="256">
        <v>34345.298999999999</v>
      </c>
      <c r="G2355" s="231"/>
    </row>
    <row r="2356" spans="1:7" s="58" customFormat="1" ht="13.5" customHeight="1" x14ac:dyDescent="0.2">
      <c r="A2356" s="364">
        <v>2019</v>
      </c>
      <c r="B2356" s="365" t="s">
        <v>39</v>
      </c>
      <c r="C2356" s="365" t="s">
        <v>94</v>
      </c>
      <c r="D2356" s="366">
        <v>11213.239999999998</v>
      </c>
      <c r="E2356" s="366">
        <v>24219.682000000001</v>
      </c>
      <c r="F2356" s="367">
        <v>35432.921999999999</v>
      </c>
      <c r="G2356" s="231"/>
    </row>
    <row r="2357" spans="1:7" s="58" customFormat="1" ht="13.5" customHeight="1" x14ac:dyDescent="0.2">
      <c r="A2357" s="254">
        <v>2019</v>
      </c>
      <c r="B2357" s="170" t="s">
        <v>40</v>
      </c>
      <c r="C2357" s="170" t="s">
        <v>94</v>
      </c>
      <c r="D2357" s="255">
        <v>13194.779999999999</v>
      </c>
      <c r="E2357" s="255">
        <v>22921.092000000004</v>
      </c>
      <c r="F2357" s="256">
        <v>36115.872000000003</v>
      </c>
      <c r="G2357" s="231"/>
    </row>
    <row r="2358" spans="1:7" s="58" customFormat="1" ht="13.5" customHeight="1" x14ac:dyDescent="0.2">
      <c r="A2358" s="364">
        <v>2019</v>
      </c>
      <c r="B2358" s="365" t="s">
        <v>41</v>
      </c>
      <c r="C2358" s="365" t="s">
        <v>94</v>
      </c>
      <c r="D2358" s="366">
        <v>12972.800000000001</v>
      </c>
      <c r="E2358" s="366">
        <v>23892.198</v>
      </c>
      <c r="F2358" s="367">
        <v>36864.998</v>
      </c>
      <c r="G2358" s="231"/>
    </row>
    <row r="2359" spans="1:7" s="58" customFormat="1" ht="13.5" customHeight="1" x14ac:dyDescent="0.2">
      <c r="A2359" s="254">
        <v>2019</v>
      </c>
      <c r="B2359" s="170" t="s">
        <v>42</v>
      </c>
      <c r="C2359" s="170" t="s">
        <v>94</v>
      </c>
      <c r="D2359" s="255">
        <v>10679.560000000001</v>
      </c>
      <c r="E2359" s="255">
        <v>22428.067999999999</v>
      </c>
      <c r="F2359" s="256">
        <v>33107.627999999997</v>
      </c>
      <c r="G2359" s="231"/>
    </row>
    <row r="2360" spans="1:7" s="58" customFormat="1" ht="13.5" customHeight="1" x14ac:dyDescent="0.2">
      <c r="A2360" s="364">
        <v>2020</v>
      </c>
      <c r="B2360" s="365" t="s">
        <v>43</v>
      </c>
      <c r="C2360" s="365" t="s">
        <v>94</v>
      </c>
      <c r="D2360" s="366">
        <v>10662.939999999999</v>
      </c>
      <c r="E2360" s="366">
        <v>25704.627499999999</v>
      </c>
      <c r="F2360" s="367">
        <v>36367.567499999997</v>
      </c>
      <c r="G2360" s="231"/>
    </row>
    <row r="2361" spans="1:7" s="58" customFormat="1" ht="13.5" customHeight="1" x14ac:dyDescent="0.2">
      <c r="A2361" s="254">
        <v>2020</v>
      </c>
      <c r="B2361" s="170" t="s">
        <v>44</v>
      </c>
      <c r="C2361" s="170" t="s">
        <v>94</v>
      </c>
      <c r="D2361" s="255">
        <v>12485.96</v>
      </c>
      <c r="E2361" s="255">
        <v>22393.6185</v>
      </c>
      <c r="F2361" s="256">
        <v>34879.578500000003</v>
      </c>
      <c r="G2361" s="231"/>
    </row>
    <row r="2362" spans="1:7" s="58" customFormat="1" ht="13.5" customHeight="1" x14ac:dyDescent="0.2">
      <c r="A2362" s="364">
        <v>2020</v>
      </c>
      <c r="B2362" s="365" t="s">
        <v>45</v>
      </c>
      <c r="C2362" s="365" t="s">
        <v>94</v>
      </c>
      <c r="D2362" s="366">
        <v>7828.43</v>
      </c>
      <c r="E2362" s="366">
        <v>16483.161499999998</v>
      </c>
      <c r="F2362" s="367">
        <v>24311.591499999999</v>
      </c>
      <c r="G2362" s="231"/>
    </row>
    <row r="2363" spans="1:7" s="58" customFormat="1" ht="13.5" customHeight="1" x14ac:dyDescent="0.2">
      <c r="A2363" s="254">
        <v>2020</v>
      </c>
      <c r="B2363" s="170" t="s">
        <v>33</v>
      </c>
      <c r="C2363" s="170" t="s">
        <v>94</v>
      </c>
      <c r="D2363" s="255">
        <v>272.90000000000003</v>
      </c>
      <c r="E2363" s="255">
        <v>5691.0070000000005</v>
      </c>
      <c r="F2363" s="256">
        <v>5963.9070000000002</v>
      </c>
      <c r="G2363" s="231"/>
    </row>
    <row r="2364" spans="1:7" s="58" customFormat="1" ht="13.5" customHeight="1" x14ac:dyDescent="0.2">
      <c r="A2364" s="364">
        <v>2020</v>
      </c>
      <c r="B2364" s="365" t="s">
        <v>35</v>
      </c>
      <c r="C2364" s="365" t="s">
        <v>94</v>
      </c>
      <c r="D2364" s="366">
        <v>7351.5909365234402</v>
      </c>
      <c r="E2364" s="366">
        <v>15751.730993133544</v>
      </c>
      <c r="F2364" s="367">
        <v>23103.321929656984</v>
      </c>
      <c r="G2364" s="231"/>
    </row>
    <row r="2365" spans="1:7" s="58" customFormat="1" ht="13.5" customHeight="1" x14ac:dyDescent="0.2">
      <c r="A2365" s="254">
        <v>2020</v>
      </c>
      <c r="B2365" s="170" t="s">
        <v>36</v>
      </c>
      <c r="C2365" s="170" t="s">
        <v>94</v>
      </c>
      <c r="D2365" s="255">
        <v>7936.103899902344</v>
      </c>
      <c r="E2365" s="255">
        <v>19261.845474823003</v>
      </c>
      <c r="F2365" s="256">
        <v>27197.949374725347</v>
      </c>
      <c r="G2365" s="231"/>
    </row>
    <row r="2366" spans="1:7" s="58" customFormat="1" ht="13.5" customHeight="1" x14ac:dyDescent="0.2">
      <c r="A2366" s="364">
        <v>2020</v>
      </c>
      <c r="B2366" s="365" t="s">
        <v>37</v>
      </c>
      <c r="C2366" s="365" t="s">
        <v>94</v>
      </c>
      <c r="D2366" s="366">
        <v>8916.6850714111333</v>
      </c>
      <c r="E2366" s="366">
        <v>22795.170486267092</v>
      </c>
      <c r="F2366" s="367">
        <v>31711.855557678224</v>
      </c>
      <c r="G2366" s="231"/>
    </row>
    <row r="2367" spans="1:7" s="58" customFormat="1" ht="13.5" customHeight="1" x14ac:dyDescent="0.2">
      <c r="A2367" s="254">
        <v>2020</v>
      </c>
      <c r="B2367" s="170" t="s">
        <v>38</v>
      </c>
      <c r="C2367" s="170" t="s">
        <v>94</v>
      </c>
      <c r="D2367" s="255">
        <v>8766.2029383544959</v>
      </c>
      <c r="E2367" s="255">
        <v>21102.088961853031</v>
      </c>
      <c r="F2367" s="256">
        <v>29868.291900207529</v>
      </c>
      <c r="G2367" s="231"/>
    </row>
    <row r="2368" spans="1:7" s="58" customFormat="1" ht="13.5" customHeight="1" x14ac:dyDescent="0.2">
      <c r="A2368" s="364">
        <v>2020</v>
      </c>
      <c r="B2368" s="365" t="s">
        <v>39</v>
      </c>
      <c r="C2368" s="365" t="s">
        <v>94</v>
      </c>
      <c r="D2368" s="366">
        <v>9814.0599742126469</v>
      </c>
      <c r="E2368" s="366">
        <v>23071.315992370604</v>
      </c>
      <c r="F2368" s="367">
        <v>32885.375966583255</v>
      </c>
      <c r="G2368" s="231"/>
    </row>
    <row r="2369" spans="1:7" s="58" customFormat="1" ht="13.5" customHeight="1" x14ac:dyDescent="0.2">
      <c r="A2369" s="254">
        <v>2020</v>
      </c>
      <c r="B2369" s="170" t="s">
        <v>40</v>
      </c>
      <c r="C2369" s="170" t="s">
        <v>94</v>
      </c>
      <c r="D2369" s="255">
        <v>8680.2279066162118</v>
      </c>
      <c r="E2369" s="255">
        <v>23839.131047302242</v>
      </c>
      <c r="F2369" s="256">
        <v>32519.358953918454</v>
      </c>
      <c r="G2369" s="231"/>
    </row>
    <row r="2370" spans="1:7" s="58" customFormat="1" ht="13.5" customHeight="1" x14ac:dyDescent="0.2">
      <c r="A2370" s="364">
        <v>2020</v>
      </c>
      <c r="B2370" s="365" t="s">
        <v>41</v>
      </c>
      <c r="C2370" s="365" t="s">
        <v>94</v>
      </c>
      <c r="D2370" s="366">
        <v>8364.5560543212887</v>
      </c>
      <c r="E2370" s="366">
        <v>24710.173020599366</v>
      </c>
      <c r="F2370" s="367">
        <v>33074.729074920651</v>
      </c>
      <c r="G2370" s="231"/>
    </row>
    <row r="2371" spans="1:7" s="58" customFormat="1" ht="13.5" customHeight="1" x14ac:dyDescent="0.2">
      <c r="A2371" s="254">
        <v>2020</v>
      </c>
      <c r="B2371" s="170" t="s">
        <v>42</v>
      </c>
      <c r="C2371" s="170" t="s">
        <v>94</v>
      </c>
      <c r="D2371" s="255">
        <v>6750.2269403381388</v>
      </c>
      <c r="E2371" s="255">
        <v>22784.403493133545</v>
      </c>
      <c r="F2371" s="256">
        <v>29534.630433471684</v>
      </c>
      <c r="G2371" s="231"/>
    </row>
    <row r="2372" spans="1:7" s="58" customFormat="1" ht="13.5" customHeight="1" x14ac:dyDescent="0.2">
      <c r="A2372" s="364">
        <v>2021</v>
      </c>
      <c r="B2372" s="365" t="s">
        <v>43</v>
      </c>
      <c r="C2372" s="365" t="s">
        <v>94</v>
      </c>
      <c r="D2372" s="366">
        <v>8856.6099078369207</v>
      </c>
      <c r="E2372" s="366">
        <v>22910.68349160767</v>
      </c>
      <c r="F2372" s="367">
        <v>31767.293399444592</v>
      </c>
      <c r="G2372" s="231"/>
    </row>
    <row r="2373" spans="1:7" s="58" customFormat="1" ht="13.5" customHeight="1" x14ac:dyDescent="0.2">
      <c r="A2373" s="254">
        <v>2021</v>
      </c>
      <c r="B2373" s="170" t="s">
        <v>44</v>
      </c>
      <c r="C2373" s="170" t="s">
        <v>94</v>
      </c>
      <c r="D2373" s="255">
        <v>9157.9158821000019</v>
      </c>
      <c r="E2373" s="255">
        <v>25860.650012999999</v>
      </c>
      <c r="F2373" s="256">
        <v>35018.5658951</v>
      </c>
      <c r="G2373" s="231"/>
    </row>
    <row r="2374" spans="1:7" s="58" customFormat="1" ht="13.5" customHeight="1" x14ac:dyDescent="0.2">
      <c r="A2374" s="364">
        <v>2021</v>
      </c>
      <c r="B2374" s="365" t="s">
        <v>45</v>
      </c>
      <c r="C2374" s="365" t="s">
        <v>94</v>
      </c>
      <c r="D2374" s="366">
        <v>11731.430918365479</v>
      </c>
      <c r="E2374" s="366">
        <v>29795.495493896487</v>
      </c>
      <c r="F2374" s="367">
        <v>41526.926412261964</v>
      </c>
      <c r="G2374" s="231"/>
    </row>
    <row r="2375" spans="1:7" s="58" customFormat="1" ht="13.5" customHeight="1" x14ac:dyDescent="0.2">
      <c r="A2375" s="254">
        <v>2021</v>
      </c>
      <c r="B2375" s="170" t="s">
        <v>33</v>
      </c>
      <c r="C2375" s="170" t="s">
        <v>94</v>
      </c>
      <c r="D2375" s="255">
        <v>10793.753914550785</v>
      </c>
      <c r="E2375" s="255">
        <v>24047.252522888186</v>
      </c>
      <c r="F2375" s="256">
        <v>34841.006437438969</v>
      </c>
      <c r="G2375" s="231"/>
    </row>
    <row r="2376" spans="1:7" s="58" customFormat="1" ht="13.5" customHeight="1" x14ac:dyDescent="0.2">
      <c r="A2376" s="364">
        <v>2021</v>
      </c>
      <c r="B2376" s="365" t="s">
        <v>35</v>
      </c>
      <c r="C2376" s="365" t="s">
        <v>94</v>
      </c>
      <c r="D2376" s="366">
        <v>8501.3398634338409</v>
      </c>
      <c r="E2376" s="366">
        <v>19034.31598703003</v>
      </c>
      <c r="F2376" s="367">
        <v>27535.655850463867</v>
      </c>
      <c r="G2376" s="231"/>
    </row>
    <row r="2377" spans="1:7" s="58" customFormat="1" ht="13.5" customHeight="1" x14ac:dyDescent="0.2">
      <c r="A2377" s="254">
        <v>2021</v>
      </c>
      <c r="B2377" s="170" t="s">
        <v>36</v>
      </c>
      <c r="C2377" s="170" t="s">
        <v>94</v>
      </c>
      <c r="D2377" s="255">
        <v>10164.668942703247</v>
      </c>
      <c r="E2377" s="255">
        <v>22804.208505340575</v>
      </c>
      <c r="F2377" s="256">
        <v>32968.877448043822</v>
      </c>
      <c r="G2377" s="231"/>
    </row>
    <row r="2378" spans="1:7" s="58" customFormat="1" ht="13.5" customHeight="1" x14ac:dyDescent="0.2">
      <c r="A2378" s="364">
        <v>2021</v>
      </c>
      <c r="B2378" s="365" t="s">
        <v>37</v>
      </c>
      <c r="C2378" s="365" t="s">
        <v>94</v>
      </c>
      <c r="D2378" s="366">
        <v>11723.001972991944</v>
      </c>
      <c r="E2378" s="366">
        <v>22189.366978637696</v>
      </c>
      <c r="F2378" s="367">
        <v>33912.368951629644</v>
      </c>
      <c r="G2378" s="231"/>
    </row>
    <row r="2379" spans="1:7" s="58" customFormat="1" ht="13.5" customHeight="1" x14ac:dyDescent="0.2">
      <c r="A2379" s="254">
        <v>2021</v>
      </c>
      <c r="B2379" s="170" t="s">
        <v>38</v>
      </c>
      <c r="C2379" s="170" t="s">
        <v>94</v>
      </c>
      <c r="D2379" s="255">
        <v>10838.641082550053</v>
      </c>
      <c r="E2379" s="255">
        <v>22716.286522125243</v>
      </c>
      <c r="F2379" s="256">
        <v>33554.9276046753</v>
      </c>
      <c r="G2379" s="231"/>
    </row>
    <row r="2380" spans="1:7" s="58" customFormat="1" ht="13.5" customHeight="1" x14ac:dyDescent="0.2">
      <c r="A2380" s="364">
        <v>2021</v>
      </c>
      <c r="B2380" s="365" t="s">
        <v>39</v>
      </c>
      <c r="C2380" s="365" t="s">
        <v>94</v>
      </c>
      <c r="D2380" s="366">
        <v>11703.990096130376</v>
      </c>
      <c r="E2380" s="366">
        <v>24985.093024556161</v>
      </c>
      <c r="F2380" s="367">
        <v>36689.08312068654</v>
      </c>
      <c r="G2380" s="231"/>
    </row>
    <row r="2381" spans="1:7" s="58" customFormat="1" ht="13.5" customHeight="1" x14ac:dyDescent="0.2">
      <c r="A2381" s="254">
        <v>2021</v>
      </c>
      <c r="B2381" s="170" t="s">
        <v>40</v>
      </c>
      <c r="C2381" s="170" t="s">
        <v>94</v>
      </c>
      <c r="D2381" s="255">
        <v>10932.749923248293</v>
      </c>
      <c r="E2381" s="255">
        <v>26423.967511558534</v>
      </c>
      <c r="F2381" s="256">
        <v>37356.717434806822</v>
      </c>
      <c r="G2381" s="231"/>
    </row>
    <row r="2382" spans="1:7" s="58" customFormat="1" ht="13.5" customHeight="1" x14ac:dyDescent="0.2">
      <c r="A2382" s="364">
        <v>2021</v>
      </c>
      <c r="B2382" s="365" t="s">
        <v>41</v>
      </c>
      <c r="C2382" s="365" t="s">
        <v>94</v>
      </c>
      <c r="D2382" s="366">
        <v>10560.89000701905</v>
      </c>
      <c r="E2382" s="366">
        <v>25903.393510368347</v>
      </c>
      <c r="F2382" s="367">
        <v>36464.283517387397</v>
      </c>
      <c r="G2382" s="231"/>
    </row>
    <row r="2383" spans="1:7" s="58" customFormat="1" ht="13.5" customHeight="1" x14ac:dyDescent="0.2">
      <c r="A2383" s="254">
        <v>2021</v>
      </c>
      <c r="B2383" s="170" t="s">
        <v>42</v>
      </c>
      <c r="C2383" s="170" t="s">
        <v>94</v>
      </c>
      <c r="D2383" s="255">
        <v>10367.060973754888</v>
      </c>
      <c r="E2383" s="255">
        <v>25376.484495422359</v>
      </c>
      <c r="F2383" s="256">
        <v>35743.545469177247</v>
      </c>
      <c r="G2383" s="231"/>
    </row>
    <row r="2384" spans="1:7" s="58" customFormat="1" ht="13.5" customHeight="1" x14ac:dyDescent="0.2">
      <c r="A2384" s="364">
        <v>2022</v>
      </c>
      <c r="B2384" s="365" t="s">
        <v>43</v>
      </c>
      <c r="C2384" s="365" t="s">
        <v>94</v>
      </c>
      <c r="D2384" s="366">
        <v>9503.4099662780809</v>
      </c>
      <c r="E2384" s="366">
        <v>22876.343008331296</v>
      </c>
      <c r="F2384" s="367">
        <v>32379.752974609375</v>
      </c>
      <c r="G2384" s="231"/>
    </row>
    <row r="2385" spans="1:7" s="58" customFormat="1" ht="13.5" customHeight="1" x14ac:dyDescent="0.2">
      <c r="A2385" s="254">
        <v>2022</v>
      </c>
      <c r="B2385" s="170" t="s">
        <v>44</v>
      </c>
      <c r="C2385" s="170" t="s">
        <v>94</v>
      </c>
      <c r="D2385" s="255">
        <v>9776.6099954223646</v>
      </c>
      <c r="E2385" s="255">
        <v>26584.950474548339</v>
      </c>
      <c r="F2385" s="256">
        <v>36361.560469970704</v>
      </c>
      <c r="G2385" s="231"/>
    </row>
    <row r="2386" spans="1:7" s="58" customFormat="1" ht="13.5" customHeight="1" x14ac:dyDescent="0.2">
      <c r="A2386" s="364">
        <v>2022</v>
      </c>
      <c r="B2386" s="365" t="s">
        <v>45</v>
      </c>
      <c r="C2386" s="365" t="s">
        <v>94</v>
      </c>
      <c r="D2386" s="366">
        <v>11829.713026397705</v>
      </c>
      <c r="E2386" s="366">
        <v>27417.271468933104</v>
      </c>
      <c r="F2386" s="367">
        <v>39246.984495330813</v>
      </c>
      <c r="G2386" s="231"/>
    </row>
    <row r="2387" spans="1:7" s="58" customFormat="1" ht="13.5" customHeight="1" x14ac:dyDescent="0.2">
      <c r="A2387" s="254">
        <v>2022</v>
      </c>
      <c r="B2387" s="170" t="s">
        <v>33</v>
      </c>
      <c r="C2387" s="170" t="s">
        <v>94</v>
      </c>
      <c r="D2387" s="255">
        <v>8860.8289653625488</v>
      </c>
      <c r="E2387" s="255">
        <v>25035.821474823002</v>
      </c>
      <c r="F2387" s="256">
        <v>33896.650440185549</v>
      </c>
      <c r="G2387" s="231"/>
    </row>
    <row r="2388" spans="1:7" s="58" customFormat="1" ht="13.5" customHeight="1" x14ac:dyDescent="0.2">
      <c r="A2388" s="364">
        <v>2022</v>
      </c>
      <c r="B2388" s="365" t="s">
        <v>35</v>
      </c>
      <c r="C2388" s="365" t="s">
        <v>94</v>
      </c>
      <c r="D2388" s="366">
        <v>8731.5130056457547</v>
      </c>
      <c r="E2388" s="366">
        <v>21764.472990843835</v>
      </c>
      <c r="F2388" s="367">
        <v>30495.985996489591</v>
      </c>
      <c r="G2388" s="231"/>
    </row>
    <row r="2389" spans="1:7" s="58" customFormat="1" ht="13.5" customHeight="1" x14ac:dyDescent="0.2">
      <c r="A2389" s="254">
        <v>2022</v>
      </c>
      <c r="B2389" s="170" t="s">
        <v>36</v>
      </c>
      <c r="C2389" s="170" t="s">
        <v>94</v>
      </c>
      <c r="D2389" s="255">
        <v>8528.7129824510521</v>
      </c>
      <c r="E2389" s="255">
        <v>20370.654492797847</v>
      </c>
      <c r="F2389" s="256">
        <v>28899.367475248902</v>
      </c>
      <c r="G2389" s="231"/>
    </row>
    <row r="2390" spans="1:7" s="58" customFormat="1" ht="13.5" customHeight="1" x14ac:dyDescent="0.2">
      <c r="A2390" s="364">
        <v>2022</v>
      </c>
      <c r="B2390" s="365" t="s">
        <v>37</v>
      </c>
      <c r="C2390" s="365" t="s">
        <v>94</v>
      </c>
      <c r="D2390" s="366">
        <v>7210.36</v>
      </c>
      <c r="E2390" s="366">
        <v>22368.317499999997</v>
      </c>
      <c r="F2390" s="367">
        <v>29578.677499999998</v>
      </c>
      <c r="G2390" s="231"/>
    </row>
    <row r="2391" spans="1:7" s="58" customFormat="1" ht="13.5" customHeight="1" x14ac:dyDescent="0.2">
      <c r="A2391" s="254">
        <v>2022</v>
      </c>
      <c r="B2391" s="170" t="s">
        <v>38</v>
      </c>
      <c r="C2391" s="170" t="s">
        <v>94</v>
      </c>
      <c r="D2391" s="255">
        <v>8945.790044097901</v>
      </c>
      <c r="E2391" s="255">
        <v>23745.428510681151</v>
      </c>
      <c r="F2391" s="256">
        <v>32691.21855477905</v>
      </c>
      <c r="G2391" s="231"/>
    </row>
    <row r="2392" spans="1:7" s="58" customFormat="1" ht="13.5" customHeight="1" x14ac:dyDescent="0.2">
      <c r="A2392" s="364">
        <v>2022</v>
      </c>
      <c r="B2392" s="365" t="s">
        <v>39</v>
      </c>
      <c r="C2392" s="365" t="s">
        <v>94</v>
      </c>
      <c r="D2392" s="366">
        <v>8602.93</v>
      </c>
      <c r="E2392" s="366">
        <v>26121.316500000001</v>
      </c>
      <c r="F2392" s="367">
        <v>34724.246499999994</v>
      </c>
      <c r="G2392" s="231"/>
    </row>
    <row r="2393" spans="1:7" s="58" customFormat="1" ht="13.5" customHeight="1" x14ac:dyDescent="0.2">
      <c r="A2393" s="254">
        <v>2022</v>
      </c>
      <c r="B2393" s="170" t="s">
        <v>40</v>
      </c>
      <c r="C2393" s="170" t="s">
        <v>94</v>
      </c>
      <c r="D2393" s="255">
        <v>8612.229995651247</v>
      </c>
      <c r="E2393" s="255">
        <v>23508.14149841309</v>
      </c>
      <c r="F2393" s="256">
        <v>32120.371494064333</v>
      </c>
      <c r="G2393" s="231"/>
    </row>
    <row r="2394" spans="1:7" s="58" customFormat="1" ht="13.5" customHeight="1" x14ac:dyDescent="0.2">
      <c r="A2394" s="364">
        <v>2022</v>
      </c>
      <c r="B2394" s="365" t="s">
        <v>41</v>
      </c>
      <c r="C2394" s="365" t="s">
        <v>94</v>
      </c>
      <c r="D2394" s="366">
        <v>8737.2100561523457</v>
      </c>
      <c r="E2394" s="366">
        <v>23625.995999343875</v>
      </c>
      <c r="F2394" s="367">
        <v>32363.206055496215</v>
      </c>
      <c r="G2394" s="231"/>
    </row>
    <row r="2395" spans="1:7" s="58" customFormat="1" ht="13.5" customHeight="1" x14ac:dyDescent="0.2">
      <c r="A2395" s="254">
        <v>2022</v>
      </c>
      <c r="B2395" s="170" t="s">
        <v>42</v>
      </c>
      <c r="C2395" s="170" t="s">
        <v>94</v>
      </c>
      <c r="D2395" s="255">
        <v>8591.1850195312509</v>
      </c>
      <c r="E2395" s="255">
        <v>23717.385010406495</v>
      </c>
      <c r="F2395" s="256">
        <v>32308.570029937746</v>
      </c>
      <c r="G2395" s="231"/>
    </row>
    <row r="2396" spans="1:7" s="58" customFormat="1" ht="13.5" customHeight="1" x14ac:dyDescent="0.2">
      <c r="A2396" s="364">
        <v>2023</v>
      </c>
      <c r="B2396" s="365" t="s">
        <v>43</v>
      </c>
      <c r="C2396" s="365" t="s">
        <v>94</v>
      </c>
      <c r="D2396" s="366">
        <v>6900.259992675783</v>
      </c>
      <c r="E2396" s="366">
        <v>21894.447004585265</v>
      </c>
      <c r="F2396" s="367">
        <v>28794.706997261048</v>
      </c>
      <c r="G2396" s="231"/>
    </row>
    <row r="2397" spans="1:7" s="58" customFormat="1" ht="13.5" customHeight="1" x14ac:dyDescent="0.2">
      <c r="A2397" s="254">
        <v>2023</v>
      </c>
      <c r="B2397" s="170" t="s">
        <v>44</v>
      </c>
      <c r="C2397" s="170" t="s">
        <v>94</v>
      </c>
      <c r="D2397" s="255">
        <v>7169.8300264</v>
      </c>
      <c r="E2397" s="255">
        <v>23753.807996200001</v>
      </c>
      <c r="F2397" s="256">
        <v>30923.6380226</v>
      </c>
      <c r="G2397" s="231"/>
    </row>
    <row r="2398" spans="1:7" s="58" customFormat="1" ht="13.5" customHeight="1" x14ac:dyDescent="0.2">
      <c r="A2398" s="364">
        <v>2023</v>
      </c>
      <c r="B2398" s="365" t="s">
        <v>45</v>
      </c>
      <c r="C2398" s="365" t="s">
        <v>94</v>
      </c>
      <c r="D2398" s="366">
        <v>9570.9499023056051</v>
      </c>
      <c r="E2398" s="366">
        <v>25589.931990844729</v>
      </c>
      <c r="F2398" s="367">
        <v>35160.881893150327</v>
      </c>
      <c r="G2398" s="231"/>
    </row>
    <row r="2399" spans="1:7" s="58" customFormat="1" ht="13.5" customHeight="1" x14ac:dyDescent="0.2">
      <c r="A2399" s="254">
        <v>2023</v>
      </c>
      <c r="B2399" s="170" t="s">
        <v>33</v>
      </c>
      <c r="C2399" s="170" t="s">
        <v>94</v>
      </c>
      <c r="D2399" s="255">
        <v>8149.8800116729735</v>
      </c>
      <c r="E2399" s="255">
        <v>21702.32295280457</v>
      </c>
      <c r="F2399" s="256">
        <v>29852.202964477543</v>
      </c>
      <c r="G2399" s="231"/>
    </row>
    <row r="2400" spans="1:7" s="58" customFormat="1" ht="13.5" customHeight="1" x14ac:dyDescent="0.2">
      <c r="A2400" s="364">
        <v>2023</v>
      </c>
      <c r="B2400" s="365" t="s">
        <v>35</v>
      </c>
      <c r="C2400" s="365" t="s">
        <v>94</v>
      </c>
      <c r="D2400" s="366">
        <v>8832.0589995422433</v>
      </c>
      <c r="E2400" s="366">
        <v>22677.029495422365</v>
      </c>
      <c r="F2400" s="367">
        <v>31509.088494964606</v>
      </c>
      <c r="G2400" s="231"/>
    </row>
    <row r="2401" spans="1:7" s="58" customFormat="1" ht="13.5" customHeight="1" x14ac:dyDescent="0.2">
      <c r="A2401" s="254">
        <v>2023</v>
      </c>
      <c r="B2401" s="170" t="s">
        <v>36</v>
      </c>
      <c r="C2401" s="170" t="s">
        <v>94</v>
      </c>
      <c r="D2401" s="255">
        <v>9431.2630530000006</v>
      </c>
      <c r="E2401" s="255">
        <v>21472.301498500001</v>
      </c>
      <c r="F2401" s="256">
        <v>30903.564551500003</v>
      </c>
      <c r="G2401" s="231"/>
    </row>
    <row r="2402" spans="1:7" s="58" customFormat="1" ht="13.5" customHeight="1" x14ac:dyDescent="0.2">
      <c r="A2402" s="364">
        <v>2023</v>
      </c>
      <c r="B2402" s="365" t="s">
        <v>37</v>
      </c>
      <c r="C2402" s="365" t="s">
        <v>94</v>
      </c>
      <c r="D2402" s="366">
        <v>9491.232</v>
      </c>
      <c r="E2402" s="366">
        <v>20681.875</v>
      </c>
      <c r="F2402" s="367">
        <v>30173.107000000004</v>
      </c>
      <c r="G2402" s="231"/>
    </row>
    <row r="2403" spans="1:7" s="58" customFormat="1" ht="13.5" customHeight="1" x14ac:dyDescent="0.2">
      <c r="A2403" s="254">
        <v>2023</v>
      </c>
      <c r="B2403" s="170" t="s">
        <v>38</v>
      </c>
      <c r="C2403" s="170" t="s">
        <v>94</v>
      </c>
      <c r="D2403" s="385">
        <v>10481.449906311036</v>
      </c>
      <c r="E2403" s="385">
        <v>22115.292997398377</v>
      </c>
      <c r="F2403" s="386">
        <v>32596.742903709412</v>
      </c>
      <c r="G2403" s="231"/>
    </row>
    <row r="2404" spans="1:7" s="58" customFormat="1" ht="13.5" customHeight="1" x14ac:dyDescent="0.2">
      <c r="A2404" s="364">
        <v>2023</v>
      </c>
      <c r="B2404" s="365" t="s">
        <v>39</v>
      </c>
      <c r="C2404" s="365" t="s">
        <v>94</v>
      </c>
      <c r="D2404" s="366">
        <v>9971.26</v>
      </c>
      <c r="E2404" s="366">
        <v>26168.288499999995</v>
      </c>
      <c r="F2404" s="367">
        <v>36139.548499999997</v>
      </c>
      <c r="G2404" s="231"/>
    </row>
    <row r="2405" spans="1:7" s="58" customFormat="1" ht="13.5" customHeight="1" x14ac:dyDescent="0.2">
      <c r="A2405" s="254">
        <v>2023</v>
      </c>
      <c r="B2405" s="170" t="s">
        <v>40</v>
      </c>
      <c r="C2405" s="170" t="s">
        <v>94</v>
      </c>
      <c r="D2405" s="385">
        <v>10544.26</v>
      </c>
      <c r="E2405" s="385">
        <v>24382.780999999999</v>
      </c>
      <c r="F2405" s="386">
        <v>34927.040999999997</v>
      </c>
      <c r="G2405" s="231"/>
    </row>
    <row r="2406" spans="1:7" s="58" customFormat="1" ht="13.5" customHeight="1" x14ac:dyDescent="0.2">
      <c r="A2406" s="364">
        <v>2023</v>
      </c>
      <c r="B2406" s="365" t="s">
        <v>41</v>
      </c>
      <c r="C2406" s="365" t="s">
        <v>94</v>
      </c>
      <c r="D2406" s="366">
        <v>11020.560000000001</v>
      </c>
      <c r="E2406" s="366">
        <v>22022.1855</v>
      </c>
      <c r="F2406" s="367">
        <v>33042.745500000005</v>
      </c>
      <c r="G2406" s="231"/>
    </row>
    <row r="2407" spans="1:7" s="58" customFormat="1" ht="13.5" customHeight="1" x14ac:dyDescent="0.2">
      <c r="A2407" s="254">
        <v>2023</v>
      </c>
      <c r="B2407" s="170" t="s">
        <v>42</v>
      </c>
      <c r="C2407" s="170" t="s">
        <v>94</v>
      </c>
      <c r="D2407" s="385">
        <v>10113.959999999999</v>
      </c>
      <c r="E2407" s="385">
        <v>24098.967999999997</v>
      </c>
      <c r="F2407" s="386">
        <v>34212.928</v>
      </c>
      <c r="G2407" s="231"/>
    </row>
    <row r="2408" spans="1:7" s="58" customFormat="1" ht="13.5" customHeight="1" x14ac:dyDescent="0.2">
      <c r="A2408" s="364">
        <v>2024</v>
      </c>
      <c r="B2408" s="365" t="s">
        <v>43</v>
      </c>
      <c r="C2408" s="365" t="s">
        <v>94</v>
      </c>
      <c r="D2408" s="366">
        <v>8777.3700000000008</v>
      </c>
      <c r="E2408" s="366">
        <v>20126.264999999999</v>
      </c>
      <c r="F2408" s="367">
        <v>28903.634999999998</v>
      </c>
      <c r="G2408" s="231"/>
    </row>
    <row r="2409" spans="1:7" s="58" customFormat="1" ht="13.5" customHeight="1" x14ac:dyDescent="0.2">
      <c r="A2409" s="254">
        <v>2024</v>
      </c>
      <c r="B2409" s="170" t="s">
        <v>44</v>
      </c>
      <c r="C2409" s="170" t="s">
        <v>94</v>
      </c>
      <c r="D2409" s="385">
        <v>10817.609999999999</v>
      </c>
      <c r="E2409" s="385">
        <v>21263.120000000003</v>
      </c>
      <c r="F2409" s="386">
        <v>32080.730000000003</v>
      </c>
      <c r="G2409" s="231"/>
    </row>
    <row r="2410" spans="1:7" s="58" customFormat="1" ht="13.5" customHeight="1" x14ac:dyDescent="0.2">
      <c r="A2410" s="364">
        <v>2024</v>
      </c>
      <c r="B2410" s="365" t="s">
        <v>45</v>
      </c>
      <c r="C2410" s="365" t="s">
        <v>94</v>
      </c>
      <c r="D2410" s="366">
        <v>9077.23</v>
      </c>
      <c r="E2410" s="366">
        <v>20741.692499999997</v>
      </c>
      <c r="F2410" s="367">
        <v>29818.922499999997</v>
      </c>
      <c r="G2410" s="231"/>
    </row>
    <row r="2411" spans="1:7" s="58" customFormat="1" ht="13.5" customHeight="1" x14ac:dyDescent="0.2">
      <c r="A2411" s="254">
        <v>2024</v>
      </c>
      <c r="B2411" s="170" t="s">
        <v>33</v>
      </c>
      <c r="C2411" s="170" t="s">
        <v>94</v>
      </c>
      <c r="D2411" s="385">
        <v>9526.1949999999979</v>
      </c>
      <c r="E2411" s="385">
        <v>25359.0425</v>
      </c>
      <c r="F2411" s="386">
        <v>34885.237499999996</v>
      </c>
      <c r="G2411" s="231"/>
    </row>
    <row r="2412" spans="1:7" s="58" customFormat="1" ht="13.5" customHeight="1" x14ac:dyDescent="0.2">
      <c r="A2412" s="364">
        <v>2024</v>
      </c>
      <c r="B2412" s="365" t="s">
        <v>35</v>
      </c>
      <c r="C2412" s="365" t="s">
        <v>94</v>
      </c>
      <c r="D2412" s="366">
        <v>8329.5</v>
      </c>
      <c r="E2412" s="366">
        <v>22097.037500000002</v>
      </c>
      <c r="F2412" s="367">
        <v>30426.537499999999</v>
      </c>
      <c r="G2412" s="231"/>
    </row>
    <row r="2413" spans="1:7" s="58" customFormat="1" ht="13.5" customHeight="1" x14ac:dyDescent="0.2">
      <c r="A2413" s="254">
        <v>2024</v>
      </c>
      <c r="B2413" s="170" t="s">
        <v>36</v>
      </c>
      <c r="C2413" s="170" t="s">
        <v>94</v>
      </c>
      <c r="D2413" s="385">
        <v>8275.5099999999984</v>
      </c>
      <c r="E2413" s="385">
        <v>20165.522499999999</v>
      </c>
      <c r="F2413" s="386">
        <v>28441.032500000001</v>
      </c>
      <c r="G2413" s="231"/>
    </row>
    <row r="2414" spans="1:7" s="58" customFormat="1" ht="13.5" customHeight="1" x14ac:dyDescent="0.2">
      <c r="A2414" s="364">
        <v>2024</v>
      </c>
      <c r="B2414" s="365" t="s">
        <v>37</v>
      </c>
      <c r="C2414" s="365" t="s">
        <v>94</v>
      </c>
      <c r="D2414" s="366">
        <v>9231.6409999999996</v>
      </c>
      <c r="E2414" s="366">
        <v>22744.405000000002</v>
      </c>
      <c r="F2414" s="367">
        <v>31976.045999999998</v>
      </c>
      <c r="G2414" s="231"/>
    </row>
    <row r="2415" spans="1:7" s="58" customFormat="1" ht="13.5" customHeight="1" x14ac:dyDescent="0.2">
      <c r="A2415" s="254">
        <v>2024</v>
      </c>
      <c r="B2415" s="170" t="s">
        <v>38</v>
      </c>
      <c r="C2415" s="170" t="s">
        <v>94</v>
      </c>
      <c r="D2415" s="385">
        <v>8124.3389999999981</v>
      </c>
      <c r="E2415" s="385">
        <v>23571.7425</v>
      </c>
      <c r="F2415" s="386">
        <v>31696.0815</v>
      </c>
      <c r="G2415" s="231"/>
    </row>
    <row r="2416" spans="1:7" s="58" customFormat="1" ht="13.5" customHeight="1" x14ac:dyDescent="0.2">
      <c r="A2416" s="364">
        <v>2024</v>
      </c>
      <c r="B2416" s="365" t="s">
        <v>39</v>
      </c>
      <c r="C2416" s="365" t="s">
        <v>94</v>
      </c>
      <c r="D2416" s="366">
        <v>7399.16</v>
      </c>
      <c r="E2416" s="366">
        <v>22147.635000000002</v>
      </c>
      <c r="F2416" s="367">
        <v>29546.795000000002</v>
      </c>
      <c r="G2416" s="231"/>
    </row>
    <row r="2417" spans="1:7" s="58" customFormat="1" ht="13.5" customHeight="1" x14ac:dyDescent="0.2">
      <c r="A2417" s="254">
        <v>2024</v>
      </c>
      <c r="B2417" s="170" t="s">
        <v>40</v>
      </c>
      <c r="C2417" s="170" t="s">
        <v>94</v>
      </c>
      <c r="D2417" s="385">
        <v>8995.2129999999979</v>
      </c>
      <c r="E2417" s="385">
        <v>23720.68</v>
      </c>
      <c r="F2417" s="386">
        <v>32715.893000000004</v>
      </c>
      <c r="G2417" s="231"/>
    </row>
    <row r="2418" spans="1:7" s="58" customFormat="1" ht="13.5" customHeight="1" x14ac:dyDescent="0.2">
      <c r="A2418" s="364">
        <v>2024</v>
      </c>
      <c r="B2418" s="365" t="s">
        <v>41</v>
      </c>
      <c r="C2418" s="365" t="s">
        <v>94</v>
      </c>
      <c r="D2418" s="366">
        <v>7870.4769999999999</v>
      </c>
      <c r="E2418" s="366">
        <v>23448.604999999996</v>
      </c>
      <c r="F2418" s="367">
        <v>31319.081999999999</v>
      </c>
      <c r="G2418" s="231"/>
    </row>
    <row r="2419" spans="1:7" s="58" customFormat="1" ht="13.5" customHeight="1" x14ac:dyDescent="0.2">
      <c r="A2419" s="254">
        <v>2024</v>
      </c>
      <c r="B2419" s="170" t="s">
        <v>42</v>
      </c>
      <c r="C2419" s="170" t="s">
        <v>94</v>
      </c>
      <c r="D2419" s="385">
        <v>7177.66</v>
      </c>
      <c r="E2419" s="385">
        <v>25028.080000000002</v>
      </c>
      <c r="F2419" s="386">
        <v>32205.74</v>
      </c>
      <c r="G2419" s="231"/>
    </row>
    <row r="2420" spans="1:7" s="58" customFormat="1" ht="13.5" customHeight="1" x14ac:dyDescent="0.2">
      <c r="A2420" s="364">
        <v>2025</v>
      </c>
      <c r="B2420" s="365" t="s">
        <v>43</v>
      </c>
      <c r="C2420" s="365" t="s">
        <v>94</v>
      </c>
      <c r="D2420" s="366">
        <v>5419.7560000000003</v>
      </c>
      <c r="E2420" s="366">
        <v>21637.144</v>
      </c>
      <c r="F2420" s="367">
        <v>27056.9</v>
      </c>
      <c r="G2420" s="231"/>
    </row>
    <row r="2421" spans="1:7" s="58" customFormat="1" ht="13.5" customHeight="1" x14ac:dyDescent="0.2">
      <c r="A2421" s="254">
        <v>2025</v>
      </c>
      <c r="B2421" s="170" t="s">
        <v>44</v>
      </c>
      <c r="C2421" s="170" t="s">
        <v>94</v>
      </c>
      <c r="D2421" s="385">
        <v>6644.5560000000005</v>
      </c>
      <c r="E2421" s="385">
        <v>21958.597999999998</v>
      </c>
      <c r="F2421" s="386">
        <v>28603.154000000002</v>
      </c>
      <c r="G2421" s="231"/>
    </row>
    <row r="2422" spans="1:7" s="58" customFormat="1" ht="13.5" customHeight="1" x14ac:dyDescent="0.2">
      <c r="A2422" s="364">
        <v>2025</v>
      </c>
      <c r="B2422" s="365" t="s">
        <v>45</v>
      </c>
      <c r="C2422" s="365" t="s">
        <v>94</v>
      </c>
      <c r="D2422" s="366">
        <v>7491.2819999999992</v>
      </c>
      <c r="E2422" s="366">
        <v>25609.279999999999</v>
      </c>
      <c r="F2422" s="367">
        <v>33100.561999999998</v>
      </c>
      <c r="G2422" s="231"/>
    </row>
    <row r="2423" spans="1:7" s="58" customFormat="1" ht="13.5" customHeight="1" x14ac:dyDescent="0.2">
      <c r="A2423" s="254">
        <v>2025</v>
      </c>
      <c r="B2423" s="170" t="s">
        <v>33</v>
      </c>
      <c r="C2423" s="170" t="s">
        <v>94</v>
      </c>
      <c r="D2423" s="385">
        <v>7717.9749999999995</v>
      </c>
      <c r="E2423" s="385">
        <v>21063.892999999996</v>
      </c>
      <c r="F2423" s="386">
        <v>28781.867999999995</v>
      </c>
      <c r="G2423" s="231"/>
    </row>
    <row r="2424" spans="1:7" s="58" customFormat="1" ht="13.5" customHeight="1" x14ac:dyDescent="0.2">
      <c r="A2424" s="364">
        <v>2025</v>
      </c>
      <c r="B2424" s="365" t="s">
        <v>35</v>
      </c>
      <c r="C2424" s="365" t="s">
        <v>94</v>
      </c>
      <c r="D2424" s="366">
        <v>7925.31</v>
      </c>
      <c r="E2424" s="366">
        <v>24341.855499999998</v>
      </c>
      <c r="F2424" s="367">
        <v>32267.165500000003</v>
      </c>
      <c r="G2424" s="231"/>
    </row>
    <row r="2425" spans="1:7" s="58" customFormat="1" ht="13.5" customHeight="1" x14ac:dyDescent="0.2">
      <c r="A2425" s="254">
        <v>2025</v>
      </c>
      <c r="B2425" s="170" t="s">
        <v>36</v>
      </c>
      <c r="C2425" s="170" t="s">
        <v>94</v>
      </c>
      <c r="D2425" s="385">
        <v>7731.6329999999998</v>
      </c>
      <c r="E2425" s="385">
        <v>18237.613000000001</v>
      </c>
      <c r="F2425" s="386">
        <v>25969.245999999999</v>
      </c>
      <c r="G2425" s="231"/>
    </row>
    <row r="2426" spans="1:7" s="58" customFormat="1" ht="13.5" customHeight="1" x14ac:dyDescent="0.2">
      <c r="A2426" s="364">
        <v>2025</v>
      </c>
      <c r="B2426" s="365" t="s">
        <v>37</v>
      </c>
      <c r="C2426" s="365" t="s">
        <v>94</v>
      </c>
      <c r="D2426" s="366">
        <v>9191.8349999999991</v>
      </c>
      <c r="E2426" s="366">
        <v>23648.341</v>
      </c>
      <c r="F2426" s="367">
        <v>32840.175999999992</v>
      </c>
      <c r="G2426" s="231"/>
    </row>
    <row r="2427" spans="1:7" s="58" customFormat="1" ht="13.5" customHeight="1" x14ac:dyDescent="0.2">
      <c r="A2427" s="254">
        <v>2025</v>
      </c>
      <c r="B2427" s="170" t="s">
        <v>38</v>
      </c>
      <c r="C2427" s="170" t="s">
        <v>94</v>
      </c>
      <c r="D2427" s="385">
        <v>8765.7829999999994</v>
      </c>
      <c r="E2427" s="385">
        <v>23230.627500000002</v>
      </c>
      <c r="F2427" s="386">
        <v>31996.410500000005</v>
      </c>
      <c r="G2427" s="231"/>
    </row>
    <row r="2428" spans="1:7" s="58" customFormat="1" ht="13.5" customHeight="1" x14ac:dyDescent="0.2">
      <c r="A2428" s="364">
        <v>2025</v>
      </c>
      <c r="B2428" s="365" t="s">
        <v>39</v>
      </c>
      <c r="C2428" s="365" t="s">
        <v>94</v>
      </c>
      <c r="D2428" s="366">
        <v>8765.9200000000019</v>
      </c>
      <c r="E2428" s="366">
        <v>21844.170000000002</v>
      </c>
      <c r="F2428" s="367">
        <v>30610.090000000004</v>
      </c>
      <c r="G2428" s="231"/>
    </row>
    <row r="2429" spans="1:7" s="58" customFormat="1" ht="13.5" customHeight="1" x14ac:dyDescent="0.2">
      <c r="A2429" s="254">
        <v>2025</v>
      </c>
      <c r="B2429" s="170" t="s">
        <v>40</v>
      </c>
      <c r="C2429" s="170" t="s">
        <v>94</v>
      </c>
      <c r="D2429" s="385">
        <v>10210.32</v>
      </c>
      <c r="E2429" s="385">
        <v>28743.120000000003</v>
      </c>
      <c r="F2429" s="386">
        <v>38953.440000000002</v>
      </c>
      <c r="G2429" s="231"/>
    </row>
    <row r="2430" spans="1:7" s="58" customFormat="1" ht="13.5" customHeight="1" x14ac:dyDescent="0.2">
      <c r="A2430" s="364">
        <v>2025</v>
      </c>
      <c r="B2430" s="365" t="s">
        <v>41</v>
      </c>
      <c r="C2430" s="365" t="s">
        <v>94</v>
      </c>
      <c r="D2430" s="366">
        <v>10559.07</v>
      </c>
      <c r="E2430" s="366">
        <v>22551.760000000002</v>
      </c>
      <c r="F2430" s="367">
        <v>33110.83</v>
      </c>
      <c r="G2430" s="231"/>
    </row>
    <row r="2431" spans="1:7" s="58" customFormat="1" ht="13.5" customHeight="1" x14ac:dyDescent="0.2">
      <c r="A2431" s="254">
        <v>2025</v>
      </c>
      <c r="B2431" s="170" t="s">
        <v>42</v>
      </c>
      <c r="C2431" s="170" t="s">
        <v>94</v>
      </c>
      <c r="D2431" s="385">
        <v>9974.4699999999993</v>
      </c>
      <c r="E2431" s="385">
        <v>24727.809999999998</v>
      </c>
      <c r="F2431" s="386">
        <v>34702.28</v>
      </c>
      <c r="G2431" s="231"/>
    </row>
    <row r="2432" spans="1:7" s="58" customFormat="1" ht="13.5" customHeight="1" x14ac:dyDescent="0.2">
      <c r="A2432" s="254">
        <v>2026</v>
      </c>
      <c r="B2432" s="170" t="s">
        <v>43</v>
      </c>
      <c r="C2432" s="170" t="s">
        <v>94</v>
      </c>
      <c r="D2432" s="385">
        <v>7609.0899999999983</v>
      </c>
      <c r="E2432" s="385">
        <v>22412.25</v>
      </c>
      <c r="F2432" s="386">
        <v>30021.339999999997</v>
      </c>
      <c r="G2432" s="231"/>
    </row>
    <row r="2433" spans="1:7" s="58" customFormat="1" ht="13.5" customHeight="1" x14ac:dyDescent="0.2">
      <c r="A2433" s="364">
        <v>2009</v>
      </c>
      <c r="B2433" s="365" t="s">
        <v>33</v>
      </c>
      <c r="C2433" s="365" t="s">
        <v>95</v>
      </c>
      <c r="D2433" s="366">
        <v>227.33</v>
      </c>
      <c r="E2433" s="366">
        <v>9644.4750000000004</v>
      </c>
      <c r="F2433" s="367">
        <v>9871.8050000000003</v>
      </c>
      <c r="G2433" s="231"/>
    </row>
    <row r="2434" spans="1:7" s="58" customFormat="1" ht="13.5" customHeight="1" x14ac:dyDescent="0.2">
      <c r="A2434" s="254">
        <v>2009</v>
      </c>
      <c r="B2434" s="170" t="s">
        <v>35</v>
      </c>
      <c r="C2434" s="170" t="s">
        <v>95</v>
      </c>
      <c r="D2434" s="255">
        <v>462.16</v>
      </c>
      <c r="E2434" s="255">
        <v>13256.95</v>
      </c>
      <c r="F2434" s="256">
        <v>13719.11</v>
      </c>
      <c r="G2434" s="231"/>
    </row>
    <row r="2435" spans="1:7" s="58" customFormat="1" ht="13.5" customHeight="1" x14ac:dyDescent="0.2">
      <c r="A2435" s="364">
        <v>2009</v>
      </c>
      <c r="B2435" s="365" t="s">
        <v>36</v>
      </c>
      <c r="C2435" s="365" t="s">
        <v>95</v>
      </c>
      <c r="D2435" s="366">
        <v>459.09</v>
      </c>
      <c r="E2435" s="366">
        <v>9818.65</v>
      </c>
      <c r="F2435" s="367">
        <v>10277.74</v>
      </c>
      <c r="G2435" s="231"/>
    </row>
    <row r="2436" spans="1:7" s="58" customFormat="1" ht="13.5" customHeight="1" x14ac:dyDescent="0.2">
      <c r="A2436" s="254">
        <v>2009</v>
      </c>
      <c r="B2436" s="170" t="s">
        <v>37</v>
      </c>
      <c r="C2436" s="170" t="s">
        <v>95</v>
      </c>
      <c r="D2436" s="255">
        <v>333.89</v>
      </c>
      <c r="E2436" s="255">
        <v>12047.3</v>
      </c>
      <c r="F2436" s="256">
        <v>12381.189999999999</v>
      </c>
      <c r="G2436" s="231"/>
    </row>
    <row r="2437" spans="1:7" s="58" customFormat="1" ht="13.5" customHeight="1" x14ac:dyDescent="0.2">
      <c r="A2437" s="364">
        <v>2009</v>
      </c>
      <c r="B2437" s="365" t="s">
        <v>38</v>
      </c>
      <c r="C2437" s="365" t="s">
        <v>95</v>
      </c>
      <c r="D2437" s="366">
        <v>268.55</v>
      </c>
      <c r="E2437" s="366">
        <v>12101.15</v>
      </c>
      <c r="F2437" s="367">
        <v>12369.699999999999</v>
      </c>
      <c r="G2437" s="231"/>
    </row>
    <row r="2438" spans="1:7" s="58" customFormat="1" ht="13.5" customHeight="1" x14ac:dyDescent="0.2">
      <c r="A2438" s="254">
        <v>2009</v>
      </c>
      <c r="B2438" s="170" t="s">
        <v>39</v>
      </c>
      <c r="C2438" s="170" t="s">
        <v>95</v>
      </c>
      <c r="D2438" s="255">
        <v>367.93</v>
      </c>
      <c r="E2438" s="255">
        <v>12176.349999999999</v>
      </c>
      <c r="F2438" s="256">
        <v>12544.279999999999</v>
      </c>
      <c r="G2438" s="231"/>
    </row>
    <row r="2439" spans="1:7" s="58" customFormat="1" ht="13.5" customHeight="1" x14ac:dyDescent="0.2">
      <c r="A2439" s="364">
        <v>2009</v>
      </c>
      <c r="B2439" s="365" t="s">
        <v>40</v>
      </c>
      <c r="C2439" s="365" t="s">
        <v>95</v>
      </c>
      <c r="D2439" s="366">
        <v>369.58</v>
      </c>
      <c r="E2439" s="366">
        <v>12847.45</v>
      </c>
      <c r="F2439" s="367">
        <v>13217.029999999999</v>
      </c>
      <c r="G2439" s="231"/>
    </row>
    <row r="2440" spans="1:7" s="58" customFormat="1" ht="13.5" customHeight="1" x14ac:dyDescent="0.2">
      <c r="A2440" s="254">
        <v>2009</v>
      </c>
      <c r="B2440" s="170" t="s">
        <v>41</v>
      </c>
      <c r="C2440" s="170" t="s">
        <v>95</v>
      </c>
      <c r="D2440" s="255">
        <v>334.02</v>
      </c>
      <c r="E2440" s="255">
        <v>12254.45</v>
      </c>
      <c r="F2440" s="256">
        <v>12588.47</v>
      </c>
      <c r="G2440" s="231"/>
    </row>
    <row r="2441" spans="1:7" s="58" customFormat="1" ht="13.5" customHeight="1" x14ac:dyDescent="0.2">
      <c r="A2441" s="364">
        <v>2009</v>
      </c>
      <c r="B2441" s="365" t="s">
        <v>42</v>
      </c>
      <c r="C2441" s="365" t="s">
        <v>95</v>
      </c>
      <c r="D2441" s="366">
        <v>395.15999999999997</v>
      </c>
      <c r="E2441" s="366">
        <v>12554.4</v>
      </c>
      <c r="F2441" s="367">
        <v>12949.56</v>
      </c>
      <c r="G2441" s="231"/>
    </row>
    <row r="2442" spans="1:7" s="58" customFormat="1" ht="13.5" customHeight="1" x14ac:dyDescent="0.2">
      <c r="A2442" s="254">
        <v>2010</v>
      </c>
      <c r="B2442" s="170" t="s">
        <v>43</v>
      </c>
      <c r="C2442" s="170" t="s">
        <v>95</v>
      </c>
      <c r="D2442" s="255">
        <v>388.21000000000004</v>
      </c>
      <c r="E2442" s="255">
        <v>10901.755000000001</v>
      </c>
      <c r="F2442" s="256">
        <v>11289.965</v>
      </c>
      <c r="G2442" s="231"/>
    </row>
    <row r="2443" spans="1:7" s="58" customFormat="1" ht="13.5" customHeight="1" x14ac:dyDescent="0.2">
      <c r="A2443" s="364">
        <v>2010</v>
      </c>
      <c r="B2443" s="365" t="s">
        <v>44</v>
      </c>
      <c r="C2443" s="365" t="s">
        <v>95</v>
      </c>
      <c r="D2443" s="366">
        <v>536.88</v>
      </c>
      <c r="E2443" s="366">
        <v>11612.5</v>
      </c>
      <c r="F2443" s="367">
        <v>12149.380000000001</v>
      </c>
      <c r="G2443" s="231"/>
    </row>
    <row r="2444" spans="1:7" s="58" customFormat="1" ht="13.5" customHeight="1" x14ac:dyDescent="0.2">
      <c r="A2444" s="254">
        <v>2010</v>
      </c>
      <c r="B2444" s="170" t="s">
        <v>45</v>
      </c>
      <c r="C2444" s="170" t="s">
        <v>95</v>
      </c>
      <c r="D2444" s="255">
        <v>936.29</v>
      </c>
      <c r="E2444" s="255">
        <v>13375.099999999999</v>
      </c>
      <c r="F2444" s="256">
        <v>14311.39</v>
      </c>
      <c r="G2444" s="231"/>
    </row>
    <row r="2445" spans="1:7" s="58" customFormat="1" ht="13.5" customHeight="1" x14ac:dyDescent="0.2">
      <c r="A2445" s="364">
        <v>2010</v>
      </c>
      <c r="B2445" s="365" t="s">
        <v>33</v>
      </c>
      <c r="C2445" s="365" t="s">
        <v>95</v>
      </c>
      <c r="D2445" s="366">
        <v>723.42000000000007</v>
      </c>
      <c r="E2445" s="366">
        <v>10169.700000000001</v>
      </c>
      <c r="F2445" s="367">
        <v>10893.12</v>
      </c>
      <c r="G2445" s="231"/>
    </row>
    <row r="2446" spans="1:7" s="58" customFormat="1" ht="13.5" customHeight="1" x14ac:dyDescent="0.2">
      <c r="A2446" s="254">
        <v>2010</v>
      </c>
      <c r="B2446" s="170" t="s">
        <v>35</v>
      </c>
      <c r="C2446" s="170" t="s">
        <v>95</v>
      </c>
      <c r="D2446" s="255">
        <v>641.5</v>
      </c>
      <c r="E2446" s="255">
        <v>12835.65</v>
      </c>
      <c r="F2446" s="256">
        <v>13477.15</v>
      </c>
      <c r="G2446" s="231"/>
    </row>
    <row r="2447" spans="1:7" s="58" customFormat="1" ht="13.5" customHeight="1" x14ac:dyDescent="0.2">
      <c r="A2447" s="364">
        <v>2010</v>
      </c>
      <c r="B2447" s="365" t="s">
        <v>36</v>
      </c>
      <c r="C2447" s="365" t="s">
        <v>95</v>
      </c>
      <c r="D2447" s="366">
        <v>798.02</v>
      </c>
      <c r="E2447" s="366">
        <v>13690.082499999999</v>
      </c>
      <c r="F2447" s="367">
        <v>14488.102499999999</v>
      </c>
      <c r="G2447" s="231"/>
    </row>
    <row r="2448" spans="1:7" s="58" customFormat="1" ht="13.5" customHeight="1" x14ac:dyDescent="0.2">
      <c r="A2448" s="254">
        <v>2010</v>
      </c>
      <c r="B2448" s="170" t="s">
        <v>37</v>
      </c>
      <c r="C2448" s="170" t="s">
        <v>95</v>
      </c>
      <c r="D2448" s="255">
        <v>697.39</v>
      </c>
      <c r="E2448" s="255">
        <v>11767.75</v>
      </c>
      <c r="F2448" s="256">
        <v>12465.14</v>
      </c>
      <c r="G2448" s="231"/>
    </row>
    <row r="2449" spans="1:7" s="58" customFormat="1" ht="13.5" customHeight="1" x14ac:dyDescent="0.2">
      <c r="A2449" s="364">
        <v>2010</v>
      </c>
      <c r="B2449" s="365" t="s">
        <v>38</v>
      </c>
      <c r="C2449" s="365" t="s">
        <v>95</v>
      </c>
      <c r="D2449" s="366">
        <v>710.01</v>
      </c>
      <c r="E2449" s="366">
        <v>12366.55</v>
      </c>
      <c r="F2449" s="367">
        <v>13076.56</v>
      </c>
      <c r="G2449" s="231"/>
    </row>
    <row r="2450" spans="1:7" s="58" customFormat="1" ht="13.5" customHeight="1" x14ac:dyDescent="0.2">
      <c r="A2450" s="254">
        <v>2010</v>
      </c>
      <c r="B2450" s="170" t="s">
        <v>39</v>
      </c>
      <c r="C2450" s="170" t="s">
        <v>95</v>
      </c>
      <c r="D2450" s="255">
        <v>945.68000000000006</v>
      </c>
      <c r="E2450" s="255">
        <v>13010.075000000001</v>
      </c>
      <c r="F2450" s="256">
        <v>13955.755000000001</v>
      </c>
      <c r="G2450" s="231"/>
    </row>
    <row r="2451" spans="1:7" s="58" customFormat="1" ht="13.5" customHeight="1" x14ac:dyDescent="0.2">
      <c r="A2451" s="364">
        <v>2010</v>
      </c>
      <c r="B2451" s="365" t="s">
        <v>40</v>
      </c>
      <c r="C2451" s="365" t="s">
        <v>95</v>
      </c>
      <c r="D2451" s="366">
        <v>976.61</v>
      </c>
      <c r="E2451" s="366">
        <v>14005.225</v>
      </c>
      <c r="F2451" s="367">
        <v>14981.835000000001</v>
      </c>
      <c r="G2451" s="231"/>
    </row>
    <row r="2452" spans="1:7" s="58" customFormat="1" ht="13.5" customHeight="1" x14ac:dyDescent="0.2">
      <c r="A2452" s="254">
        <v>2010</v>
      </c>
      <c r="B2452" s="170" t="s">
        <v>41</v>
      </c>
      <c r="C2452" s="170" t="s">
        <v>95</v>
      </c>
      <c r="D2452" s="255">
        <v>660.31</v>
      </c>
      <c r="E2452" s="255">
        <v>13653.6</v>
      </c>
      <c r="F2452" s="256">
        <v>14313.91</v>
      </c>
      <c r="G2452" s="231"/>
    </row>
    <row r="2453" spans="1:7" s="58" customFormat="1" ht="13.5" customHeight="1" x14ac:dyDescent="0.2">
      <c r="A2453" s="364">
        <v>2010</v>
      </c>
      <c r="B2453" s="365" t="s">
        <v>42</v>
      </c>
      <c r="C2453" s="365" t="s">
        <v>95</v>
      </c>
      <c r="D2453" s="366">
        <v>923.76</v>
      </c>
      <c r="E2453" s="366">
        <v>10432.349999999999</v>
      </c>
      <c r="F2453" s="367">
        <v>11356.109999999999</v>
      </c>
      <c r="G2453" s="231"/>
    </row>
    <row r="2454" spans="1:7" s="58" customFormat="1" ht="13.5" customHeight="1" x14ac:dyDescent="0.2">
      <c r="A2454" s="254">
        <v>2011</v>
      </c>
      <c r="B2454" s="170" t="s">
        <v>43</v>
      </c>
      <c r="C2454" s="170" t="s">
        <v>95</v>
      </c>
      <c r="D2454" s="255">
        <v>1046.8800000000001</v>
      </c>
      <c r="E2454" s="255">
        <v>14533.900000000001</v>
      </c>
      <c r="F2454" s="256">
        <v>15580.78</v>
      </c>
      <c r="G2454" s="231"/>
    </row>
    <row r="2455" spans="1:7" s="58" customFormat="1" ht="13.5" customHeight="1" x14ac:dyDescent="0.2">
      <c r="A2455" s="364">
        <v>2011</v>
      </c>
      <c r="B2455" s="365" t="s">
        <v>44</v>
      </c>
      <c r="C2455" s="365" t="s">
        <v>95</v>
      </c>
      <c r="D2455" s="366">
        <v>967.49</v>
      </c>
      <c r="E2455" s="366">
        <v>8297.4</v>
      </c>
      <c r="F2455" s="367">
        <v>9264.89</v>
      </c>
      <c r="G2455" s="231"/>
    </row>
    <row r="2456" spans="1:7" s="58" customFormat="1" ht="13.5" customHeight="1" x14ac:dyDescent="0.2">
      <c r="A2456" s="254">
        <v>2011</v>
      </c>
      <c r="B2456" s="170" t="s">
        <v>45</v>
      </c>
      <c r="C2456" s="170" t="s">
        <v>95</v>
      </c>
      <c r="D2456" s="255">
        <v>1023.91</v>
      </c>
      <c r="E2456" s="255">
        <v>14025.449999999999</v>
      </c>
      <c r="F2456" s="256">
        <v>15049.359999999999</v>
      </c>
      <c r="G2456" s="231"/>
    </row>
    <row r="2457" spans="1:7" s="58" customFormat="1" ht="13.5" customHeight="1" x14ac:dyDescent="0.2">
      <c r="A2457" s="364">
        <v>2011</v>
      </c>
      <c r="B2457" s="365" t="s">
        <v>33</v>
      </c>
      <c r="C2457" s="365" t="s">
        <v>95</v>
      </c>
      <c r="D2457" s="366">
        <v>990.08999999999992</v>
      </c>
      <c r="E2457" s="366">
        <v>12503.599999999999</v>
      </c>
      <c r="F2457" s="367">
        <v>13493.689999999999</v>
      </c>
      <c r="G2457" s="231"/>
    </row>
    <row r="2458" spans="1:7" s="58" customFormat="1" ht="13.5" customHeight="1" x14ac:dyDescent="0.2">
      <c r="A2458" s="254">
        <v>2011</v>
      </c>
      <c r="B2458" s="170" t="s">
        <v>35</v>
      </c>
      <c r="C2458" s="170" t="s">
        <v>95</v>
      </c>
      <c r="D2458" s="255">
        <v>1030.82</v>
      </c>
      <c r="E2458" s="255">
        <v>13543.55</v>
      </c>
      <c r="F2458" s="256">
        <v>14574.369999999999</v>
      </c>
      <c r="G2458" s="231"/>
    </row>
    <row r="2459" spans="1:7" s="58" customFormat="1" ht="13.5" customHeight="1" x14ac:dyDescent="0.2">
      <c r="A2459" s="364">
        <v>2011</v>
      </c>
      <c r="B2459" s="365" t="s">
        <v>36</v>
      </c>
      <c r="C2459" s="365" t="s">
        <v>95</v>
      </c>
      <c r="D2459" s="366">
        <v>1251.27</v>
      </c>
      <c r="E2459" s="366">
        <v>12607.174999999999</v>
      </c>
      <c r="F2459" s="367">
        <v>13858.445</v>
      </c>
      <c r="G2459" s="231"/>
    </row>
    <row r="2460" spans="1:7" s="58" customFormat="1" ht="13.5" customHeight="1" x14ac:dyDescent="0.2">
      <c r="A2460" s="254">
        <v>2011</v>
      </c>
      <c r="B2460" s="170" t="s">
        <v>37</v>
      </c>
      <c r="C2460" s="170" t="s">
        <v>95</v>
      </c>
      <c r="D2460" s="255">
        <v>1740.02</v>
      </c>
      <c r="E2460" s="255">
        <v>13274.05</v>
      </c>
      <c r="F2460" s="256">
        <v>15014.07</v>
      </c>
      <c r="G2460" s="231"/>
    </row>
    <row r="2461" spans="1:7" s="58" customFormat="1" ht="13.5" customHeight="1" x14ac:dyDescent="0.2">
      <c r="A2461" s="364">
        <v>2011</v>
      </c>
      <c r="B2461" s="365" t="s">
        <v>38</v>
      </c>
      <c r="C2461" s="365" t="s">
        <v>95</v>
      </c>
      <c r="D2461" s="366">
        <v>2736.33</v>
      </c>
      <c r="E2461" s="366">
        <v>15326.525</v>
      </c>
      <c r="F2461" s="367">
        <v>18062.855</v>
      </c>
      <c r="G2461" s="231"/>
    </row>
    <row r="2462" spans="1:7" s="58" customFormat="1" ht="13.5" customHeight="1" x14ac:dyDescent="0.2">
      <c r="A2462" s="254">
        <v>2011</v>
      </c>
      <c r="B2462" s="170" t="s">
        <v>39</v>
      </c>
      <c r="C2462" s="170" t="s">
        <v>95</v>
      </c>
      <c r="D2462" s="255">
        <v>3541.7200000000003</v>
      </c>
      <c r="E2462" s="255">
        <v>16474.135000000002</v>
      </c>
      <c r="F2462" s="256">
        <v>20015.855</v>
      </c>
      <c r="G2462" s="231"/>
    </row>
    <row r="2463" spans="1:7" s="58" customFormat="1" ht="13.5" customHeight="1" x14ac:dyDescent="0.2">
      <c r="A2463" s="364">
        <v>2011</v>
      </c>
      <c r="B2463" s="365" t="s">
        <v>40</v>
      </c>
      <c r="C2463" s="365" t="s">
        <v>95</v>
      </c>
      <c r="D2463" s="366">
        <v>2569.0700000000002</v>
      </c>
      <c r="E2463" s="366">
        <v>18255.575000000001</v>
      </c>
      <c r="F2463" s="367">
        <v>20824.645</v>
      </c>
      <c r="G2463" s="231"/>
    </row>
    <row r="2464" spans="1:7" s="58" customFormat="1" ht="13.5" customHeight="1" x14ac:dyDescent="0.2">
      <c r="A2464" s="254">
        <v>2011</v>
      </c>
      <c r="B2464" s="170" t="s">
        <v>41</v>
      </c>
      <c r="C2464" s="170" t="s">
        <v>95</v>
      </c>
      <c r="D2464" s="255">
        <v>1580.6399999999999</v>
      </c>
      <c r="E2464" s="255">
        <v>16621.724999999999</v>
      </c>
      <c r="F2464" s="256">
        <v>18202.364999999998</v>
      </c>
      <c r="G2464" s="231"/>
    </row>
    <row r="2465" spans="1:7" s="58" customFormat="1" ht="13.5" customHeight="1" x14ac:dyDescent="0.2">
      <c r="A2465" s="364">
        <v>2011</v>
      </c>
      <c r="B2465" s="365" t="s">
        <v>42</v>
      </c>
      <c r="C2465" s="365" t="s">
        <v>95</v>
      </c>
      <c r="D2465" s="366">
        <v>1380.1699999999998</v>
      </c>
      <c r="E2465" s="366">
        <v>22708.825000000001</v>
      </c>
      <c r="F2465" s="367">
        <v>24088.995000000003</v>
      </c>
      <c r="G2465" s="231"/>
    </row>
    <row r="2466" spans="1:7" s="58" customFormat="1" ht="13.5" customHeight="1" x14ac:dyDescent="0.2">
      <c r="A2466" s="254">
        <v>2012</v>
      </c>
      <c r="B2466" s="170" t="s">
        <v>43</v>
      </c>
      <c r="C2466" s="170" t="s">
        <v>95</v>
      </c>
      <c r="D2466" s="255">
        <v>1183.3499999999999</v>
      </c>
      <c r="E2466" s="255">
        <v>11396.025</v>
      </c>
      <c r="F2466" s="256">
        <v>12579.375</v>
      </c>
      <c r="G2466" s="231"/>
    </row>
    <row r="2467" spans="1:7" s="58" customFormat="1" ht="13.5" customHeight="1" x14ac:dyDescent="0.2">
      <c r="A2467" s="364">
        <v>2012</v>
      </c>
      <c r="B2467" s="365" t="s">
        <v>44</v>
      </c>
      <c r="C2467" s="365" t="s">
        <v>95</v>
      </c>
      <c r="D2467" s="366">
        <v>1287.52</v>
      </c>
      <c r="E2467" s="366">
        <v>12983.2</v>
      </c>
      <c r="F2467" s="367">
        <v>14270.720000000001</v>
      </c>
      <c r="G2467" s="231"/>
    </row>
    <row r="2468" spans="1:7" s="58" customFormat="1" ht="13.5" customHeight="1" x14ac:dyDescent="0.2">
      <c r="A2468" s="254">
        <v>2012</v>
      </c>
      <c r="B2468" s="170" t="s">
        <v>45</v>
      </c>
      <c r="C2468" s="170" t="s">
        <v>95</v>
      </c>
      <c r="D2468" s="255">
        <v>2124.7200000000003</v>
      </c>
      <c r="E2468" s="255">
        <v>14131.7</v>
      </c>
      <c r="F2468" s="256">
        <v>16256.42</v>
      </c>
      <c r="G2468" s="231"/>
    </row>
    <row r="2469" spans="1:7" s="58" customFormat="1" ht="13.5" customHeight="1" x14ac:dyDescent="0.2">
      <c r="A2469" s="364">
        <v>2012</v>
      </c>
      <c r="B2469" s="365" t="s">
        <v>33</v>
      </c>
      <c r="C2469" s="365" t="s">
        <v>95</v>
      </c>
      <c r="D2469" s="366">
        <v>2275.5299999999997</v>
      </c>
      <c r="E2469" s="366">
        <v>10600.724999999999</v>
      </c>
      <c r="F2469" s="367">
        <v>12876.254999999999</v>
      </c>
      <c r="G2469" s="231"/>
    </row>
    <row r="2470" spans="1:7" s="58" customFormat="1" ht="13.5" customHeight="1" x14ac:dyDescent="0.2">
      <c r="A2470" s="254">
        <v>2012</v>
      </c>
      <c r="B2470" s="170" t="s">
        <v>35</v>
      </c>
      <c r="C2470" s="170" t="s">
        <v>95</v>
      </c>
      <c r="D2470" s="255">
        <v>2542.4300000000003</v>
      </c>
      <c r="E2470" s="255">
        <v>13941.1</v>
      </c>
      <c r="F2470" s="256">
        <v>16483.530000000002</v>
      </c>
      <c r="G2470" s="231"/>
    </row>
    <row r="2471" spans="1:7" s="58" customFormat="1" ht="13.5" customHeight="1" x14ac:dyDescent="0.2">
      <c r="A2471" s="364">
        <v>2012</v>
      </c>
      <c r="B2471" s="365" t="s">
        <v>36</v>
      </c>
      <c r="C2471" s="365" t="s">
        <v>95</v>
      </c>
      <c r="D2471" s="366">
        <v>1688.23</v>
      </c>
      <c r="E2471" s="366">
        <v>13381.375</v>
      </c>
      <c r="F2471" s="367">
        <v>15069.605</v>
      </c>
      <c r="G2471" s="231"/>
    </row>
    <row r="2472" spans="1:7" s="58" customFormat="1" ht="13.5" customHeight="1" x14ac:dyDescent="0.2">
      <c r="A2472" s="254">
        <v>2012</v>
      </c>
      <c r="B2472" s="170" t="s">
        <v>37</v>
      </c>
      <c r="C2472" s="170" t="s">
        <v>95</v>
      </c>
      <c r="D2472" s="255">
        <v>1974.2800000000002</v>
      </c>
      <c r="E2472" s="255">
        <v>12983.875</v>
      </c>
      <c r="F2472" s="256">
        <v>14958.155000000001</v>
      </c>
      <c r="G2472" s="231"/>
    </row>
    <row r="2473" spans="1:7" s="58" customFormat="1" ht="13.5" customHeight="1" x14ac:dyDescent="0.2">
      <c r="A2473" s="364">
        <v>2012</v>
      </c>
      <c r="B2473" s="365" t="s">
        <v>38</v>
      </c>
      <c r="C2473" s="365" t="s">
        <v>95</v>
      </c>
      <c r="D2473" s="366">
        <v>2159.4</v>
      </c>
      <c r="E2473" s="366">
        <v>14365.164999999999</v>
      </c>
      <c r="F2473" s="367">
        <v>16524.564999999999</v>
      </c>
      <c r="G2473" s="231"/>
    </row>
    <row r="2474" spans="1:7" s="58" customFormat="1" ht="13.5" customHeight="1" x14ac:dyDescent="0.2">
      <c r="A2474" s="254">
        <v>2012</v>
      </c>
      <c r="B2474" s="170" t="s">
        <v>39</v>
      </c>
      <c r="C2474" s="170" t="s">
        <v>95</v>
      </c>
      <c r="D2474" s="255">
        <v>2360.1200000000003</v>
      </c>
      <c r="E2474" s="255">
        <v>12940.942999999999</v>
      </c>
      <c r="F2474" s="256">
        <v>15301.062999999998</v>
      </c>
      <c r="G2474" s="231"/>
    </row>
    <row r="2475" spans="1:7" s="58" customFormat="1" ht="13.5" customHeight="1" x14ac:dyDescent="0.2">
      <c r="A2475" s="364">
        <v>2012</v>
      </c>
      <c r="B2475" s="365" t="s">
        <v>40</v>
      </c>
      <c r="C2475" s="365" t="s">
        <v>95</v>
      </c>
      <c r="D2475" s="366">
        <v>2410.0899999999997</v>
      </c>
      <c r="E2475" s="366">
        <v>12656.42</v>
      </c>
      <c r="F2475" s="367">
        <v>15066.51</v>
      </c>
      <c r="G2475" s="231"/>
    </row>
    <row r="2476" spans="1:7" s="58" customFormat="1" ht="13.5" customHeight="1" x14ac:dyDescent="0.2">
      <c r="A2476" s="254">
        <v>2012</v>
      </c>
      <c r="B2476" s="170" t="s">
        <v>41</v>
      </c>
      <c r="C2476" s="170" t="s">
        <v>95</v>
      </c>
      <c r="D2476" s="255">
        <v>2609.16</v>
      </c>
      <c r="E2476" s="255">
        <v>12806.625</v>
      </c>
      <c r="F2476" s="256">
        <v>15415.785</v>
      </c>
      <c r="G2476" s="231"/>
    </row>
    <row r="2477" spans="1:7" s="58" customFormat="1" ht="13.5" customHeight="1" x14ac:dyDescent="0.2">
      <c r="A2477" s="364">
        <v>2012</v>
      </c>
      <c r="B2477" s="365" t="s">
        <v>42</v>
      </c>
      <c r="C2477" s="365" t="s">
        <v>95</v>
      </c>
      <c r="D2477" s="366">
        <v>2436.79</v>
      </c>
      <c r="E2477" s="366">
        <v>10485.375</v>
      </c>
      <c r="F2477" s="367">
        <v>12922.165000000001</v>
      </c>
      <c r="G2477" s="231"/>
    </row>
    <row r="2478" spans="1:7" s="58" customFormat="1" ht="13.5" customHeight="1" x14ac:dyDescent="0.2">
      <c r="A2478" s="254">
        <v>2013</v>
      </c>
      <c r="B2478" s="170" t="s">
        <v>43</v>
      </c>
      <c r="C2478" s="170" t="s">
        <v>95</v>
      </c>
      <c r="D2478" s="255">
        <v>1540.62</v>
      </c>
      <c r="E2478" s="255">
        <v>7934.7749999999996</v>
      </c>
      <c r="F2478" s="256">
        <v>9475.3950000000004</v>
      </c>
      <c r="G2478" s="231"/>
    </row>
    <row r="2479" spans="1:7" s="58" customFormat="1" ht="13.5" customHeight="1" x14ac:dyDescent="0.2">
      <c r="A2479" s="364">
        <v>2013</v>
      </c>
      <c r="B2479" s="365" t="s">
        <v>44</v>
      </c>
      <c r="C2479" s="365" t="s">
        <v>95</v>
      </c>
      <c r="D2479" s="366">
        <v>2478.48</v>
      </c>
      <c r="E2479" s="366">
        <v>8202.1625000000004</v>
      </c>
      <c r="F2479" s="367">
        <v>10680.6425</v>
      </c>
      <c r="G2479" s="231"/>
    </row>
    <row r="2480" spans="1:7" s="58" customFormat="1" ht="13.5" customHeight="1" x14ac:dyDescent="0.2">
      <c r="A2480" s="254">
        <v>2013</v>
      </c>
      <c r="B2480" s="170" t="s">
        <v>45</v>
      </c>
      <c r="C2480" s="170" t="s">
        <v>95</v>
      </c>
      <c r="D2480" s="255">
        <v>1803.46</v>
      </c>
      <c r="E2480" s="255">
        <v>8562.75</v>
      </c>
      <c r="F2480" s="256">
        <v>10366.209999999999</v>
      </c>
      <c r="G2480" s="231"/>
    </row>
    <row r="2481" spans="1:7" s="58" customFormat="1" ht="13.5" customHeight="1" x14ac:dyDescent="0.2">
      <c r="A2481" s="364">
        <v>2013</v>
      </c>
      <c r="B2481" s="365" t="s">
        <v>33</v>
      </c>
      <c r="C2481" s="365" t="s">
        <v>95</v>
      </c>
      <c r="D2481" s="366">
        <v>2435.56</v>
      </c>
      <c r="E2481" s="366">
        <v>9209.7999999999993</v>
      </c>
      <c r="F2481" s="367">
        <v>11645.359999999999</v>
      </c>
      <c r="G2481" s="231"/>
    </row>
    <row r="2482" spans="1:7" s="58" customFormat="1" ht="13.5" customHeight="1" x14ac:dyDescent="0.2">
      <c r="A2482" s="254">
        <v>2013</v>
      </c>
      <c r="B2482" s="170" t="s">
        <v>35</v>
      </c>
      <c r="C2482" s="170" t="s">
        <v>95</v>
      </c>
      <c r="D2482" s="255">
        <v>2278.86</v>
      </c>
      <c r="E2482" s="255">
        <v>7905.4250000000002</v>
      </c>
      <c r="F2482" s="256">
        <v>10184.285</v>
      </c>
      <c r="G2482" s="231"/>
    </row>
    <row r="2483" spans="1:7" s="58" customFormat="1" ht="13.5" customHeight="1" x14ac:dyDescent="0.2">
      <c r="A2483" s="364">
        <v>2013</v>
      </c>
      <c r="B2483" s="365" t="s">
        <v>36</v>
      </c>
      <c r="C2483" s="365" t="s">
        <v>95</v>
      </c>
      <c r="D2483" s="366">
        <v>2220.11</v>
      </c>
      <c r="E2483" s="366">
        <v>10222.174999999999</v>
      </c>
      <c r="F2483" s="367">
        <v>12442.285</v>
      </c>
      <c r="G2483" s="231"/>
    </row>
    <row r="2484" spans="1:7" s="58" customFormat="1" ht="13.5" customHeight="1" x14ac:dyDescent="0.2">
      <c r="A2484" s="254">
        <v>2013</v>
      </c>
      <c r="B2484" s="170" t="s">
        <v>37</v>
      </c>
      <c r="C2484" s="170" t="s">
        <v>95</v>
      </c>
      <c r="D2484" s="255">
        <v>2875.29</v>
      </c>
      <c r="E2484" s="255">
        <v>12578.025</v>
      </c>
      <c r="F2484" s="256">
        <v>15453.314999999999</v>
      </c>
      <c r="G2484" s="231"/>
    </row>
    <row r="2485" spans="1:7" s="58" customFormat="1" ht="13.5" customHeight="1" x14ac:dyDescent="0.2">
      <c r="A2485" s="364">
        <v>2013</v>
      </c>
      <c r="B2485" s="365" t="s">
        <v>38</v>
      </c>
      <c r="C2485" s="365" t="s">
        <v>95</v>
      </c>
      <c r="D2485" s="366">
        <v>2084.9300000000003</v>
      </c>
      <c r="E2485" s="366">
        <v>9042.15</v>
      </c>
      <c r="F2485" s="367">
        <v>11127.08</v>
      </c>
      <c r="G2485" s="231"/>
    </row>
    <row r="2486" spans="1:7" s="58" customFormat="1" ht="13.5" customHeight="1" x14ac:dyDescent="0.2">
      <c r="A2486" s="254">
        <v>2013</v>
      </c>
      <c r="B2486" s="170" t="s">
        <v>39</v>
      </c>
      <c r="C2486" s="170" t="s">
        <v>95</v>
      </c>
      <c r="D2486" s="255">
        <v>2131.09</v>
      </c>
      <c r="E2486" s="255">
        <v>9968.2999999999993</v>
      </c>
      <c r="F2486" s="256">
        <v>12099.39</v>
      </c>
      <c r="G2486" s="231"/>
    </row>
    <row r="2487" spans="1:7" s="58" customFormat="1" ht="13.5" customHeight="1" x14ac:dyDescent="0.2">
      <c r="A2487" s="364">
        <v>2013</v>
      </c>
      <c r="B2487" s="365" t="s">
        <v>40</v>
      </c>
      <c r="C2487" s="365" t="s">
        <v>95</v>
      </c>
      <c r="D2487" s="366">
        <v>2369.2600000000002</v>
      </c>
      <c r="E2487" s="366">
        <v>10754.885</v>
      </c>
      <c r="F2487" s="367">
        <v>13124.145</v>
      </c>
      <c r="G2487" s="231"/>
    </row>
    <row r="2488" spans="1:7" s="58" customFormat="1" ht="13.5" customHeight="1" x14ac:dyDescent="0.2">
      <c r="A2488" s="254">
        <v>2013</v>
      </c>
      <c r="B2488" s="170" t="s">
        <v>41</v>
      </c>
      <c r="C2488" s="170" t="s">
        <v>95</v>
      </c>
      <c r="D2488" s="255">
        <v>2190.6800000000003</v>
      </c>
      <c r="E2488" s="255">
        <v>11397.4</v>
      </c>
      <c r="F2488" s="256">
        <v>13588.079999999998</v>
      </c>
      <c r="G2488" s="231"/>
    </row>
    <row r="2489" spans="1:7" s="58" customFormat="1" ht="13.5" customHeight="1" x14ac:dyDescent="0.2">
      <c r="A2489" s="364">
        <v>2013</v>
      </c>
      <c r="B2489" s="365" t="s">
        <v>42</v>
      </c>
      <c r="C2489" s="365" t="s">
        <v>95</v>
      </c>
      <c r="D2489" s="366">
        <v>2571.04</v>
      </c>
      <c r="E2489" s="366">
        <v>10655.65</v>
      </c>
      <c r="F2489" s="367">
        <v>13226.69</v>
      </c>
      <c r="G2489" s="231"/>
    </row>
    <row r="2490" spans="1:7" s="58" customFormat="1" ht="13.5" customHeight="1" x14ac:dyDescent="0.2">
      <c r="A2490" s="254">
        <v>2014</v>
      </c>
      <c r="B2490" s="170" t="s">
        <v>43</v>
      </c>
      <c r="C2490" s="170" t="s">
        <v>95</v>
      </c>
      <c r="D2490" s="255">
        <v>1357.65</v>
      </c>
      <c r="E2490" s="255">
        <v>6588.1</v>
      </c>
      <c r="F2490" s="256">
        <v>7945.75</v>
      </c>
      <c r="G2490" s="231"/>
    </row>
    <row r="2491" spans="1:7" s="58" customFormat="1" ht="13.5" customHeight="1" x14ac:dyDescent="0.2">
      <c r="A2491" s="364">
        <v>2014</v>
      </c>
      <c r="B2491" s="365" t="s">
        <v>44</v>
      </c>
      <c r="C2491" s="365" t="s">
        <v>95</v>
      </c>
      <c r="D2491" s="366">
        <v>1902.29</v>
      </c>
      <c r="E2491" s="366">
        <v>12668.14</v>
      </c>
      <c r="F2491" s="367">
        <v>14570.43</v>
      </c>
      <c r="G2491" s="231"/>
    </row>
    <row r="2492" spans="1:7" s="58" customFormat="1" ht="13.5" customHeight="1" x14ac:dyDescent="0.2">
      <c r="A2492" s="254">
        <v>2014</v>
      </c>
      <c r="B2492" s="170" t="s">
        <v>45</v>
      </c>
      <c r="C2492" s="170" t="s">
        <v>95</v>
      </c>
      <c r="D2492" s="255">
        <v>988.33</v>
      </c>
      <c r="E2492" s="255">
        <v>14218.7125</v>
      </c>
      <c r="F2492" s="256">
        <v>15207.0425</v>
      </c>
      <c r="G2492" s="231"/>
    </row>
    <row r="2493" spans="1:7" s="58" customFormat="1" ht="13.5" customHeight="1" x14ac:dyDescent="0.2">
      <c r="A2493" s="364">
        <v>2014</v>
      </c>
      <c r="B2493" s="365" t="s">
        <v>33</v>
      </c>
      <c r="C2493" s="365" t="s">
        <v>95</v>
      </c>
      <c r="D2493" s="366">
        <v>1546.04</v>
      </c>
      <c r="E2493" s="366">
        <v>12789.744999999999</v>
      </c>
      <c r="F2493" s="367">
        <v>14335.785</v>
      </c>
      <c r="G2493" s="231"/>
    </row>
    <row r="2494" spans="1:7" s="58" customFormat="1" ht="13.5" customHeight="1" x14ac:dyDescent="0.2">
      <c r="A2494" s="254">
        <v>2014</v>
      </c>
      <c r="B2494" s="170" t="s">
        <v>35</v>
      </c>
      <c r="C2494" s="170" t="s">
        <v>95</v>
      </c>
      <c r="D2494" s="255">
        <v>1399.5</v>
      </c>
      <c r="E2494" s="255">
        <v>12118.823</v>
      </c>
      <c r="F2494" s="256">
        <v>13518.323</v>
      </c>
      <c r="G2494" s="231"/>
    </row>
    <row r="2495" spans="1:7" s="58" customFormat="1" ht="13.5" customHeight="1" x14ac:dyDescent="0.2">
      <c r="A2495" s="364">
        <v>2014</v>
      </c>
      <c r="B2495" s="365" t="s">
        <v>36</v>
      </c>
      <c r="C2495" s="365" t="s">
        <v>95</v>
      </c>
      <c r="D2495" s="366">
        <v>1913.4900000000002</v>
      </c>
      <c r="E2495" s="366">
        <v>9799.8040000000001</v>
      </c>
      <c r="F2495" s="367">
        <v>11713.294000000002</v>
      </c>
      <c r="G2495" s="231"/>
    </row>
    <row r="2496" spans="1:7" s="58" customFormat="1" ht="13.5" customHeight="1" x14ac:dyDescent="0.2">
      <c r="A2496" s="254">
        <v>2014</v>
      </c>
      <c r="B2496" s="170" t="s">
        <v>37</v>
      </c>
      <c r="C2496" s="170" t="s">
        <v>95</v>
      </c>
      <c r="D2496" s="255">
        <v>2227.15</v>
      </c>
      <c r="E2496" s="255">
        <v>16482.341</v>
      </c>
      <c r="F2496" s="256">
        <v>18709.491000000002</v>
      </c>
      <c r="G2496" s="231"/>
    </row>
    <row r="2497" spans="1:7" s="58" customFormat="1" ht="13.5" customHeight="1" x14ac:dyDescent="0.2">
      <c r="A2497" s="364">
        <v>2014</v>
      </c>
      <c r="B2497" s="365" t="s">
        <v>38</v>
      </c>
      <c r="C2497" s="365" t="s">
        <v>95</v>
      </c>
      <c r="D2497" s="366">
        <v>2585.8900000000003</v>
      </c>
      <c r="E2497" s="366">
        <v>17890.215</v>
      </c>
      <c r="F2497" s="367">
        <v>20476.105</v>
      </c>
      <c r="G2497" s="231"/>
    </row>
    <row r="2498" spans="1:7" s="58" customFormat="1" ht="13.5" customHeight="1" x14ac:dyDescent="0.2">
      <c r="A2498" s="254">
        <v>2014</v>
      </c>
      <c r="B2498" s="170" t="s">
        <v>39</v>
      </c>
      <c r="C2498" s="170" t="s">
        <v>95</v>
      </c>
      <c r="D2498" s="255">
        <v>3678.05</v>
      </c>
      <c r="E2498" s="255">
        <v>21105.202000000001</v>
      </c>
      <c r="F2498" s="256">
        <v>24783.252</v>
      </c>
      <c r="G2498" s="231"/>
    </row>
    <row r="2499" spans="1:7" s="58" customFormat="1" ht="13.5" customHeight="1" x14ac:dyDescent="0.2">
      <c r="A2499" s="364">
        <v>2014</v>
      </c>
      <c r="B2499" s="365" t="s">
        <v>40</v>
      </c>
      <c r="C2499" s="365" t="s">
        <v>95</v>
      </c>
      <c r="D2499" s="366">
        <v>3069.21</v>
      </c>
      <c r="E2499" s="366">
        <v>21352.200000000004</v>
      </c>
      <c r="F2499" s="367">
        <v>24421.410000000003</v>
      </c>
      <c r="G2499" s="231"/>
    </row>
    <row r="2500" spans="1:7" s="58" customFormat="1" ht="13.5" customHeight="1" x14ac:dyDescent="0.2">
      <c r="A2500" s="254">
        <v>2014</v>
      </c>
      <c r="B2500" s="170" t="s">
        <v>41</v>
      </c>
      <c r="C2500" s="170" t="s">
        <v>95</v>
      </c>
      <c r="D2500" s="255">
        <v>3844.09</v>
      </c>
      <c r="E2500" s="255">
        <v>21831.744999999999</v>
      </c>
      <c r="F2500" s="256">
        <v>25675.834999999999</v>
      </c>
      <c r="G2500" s="231"/>
    </row>
    <row r="2501" spans="1:7" s="58" customFormat="1" ht="13.5" customHeight="1" x14ac:dyDescent="0.2">
      <c r="A2501" s="364">
        <v>2014</v>
      </c>
      <c r="B2501" s="365" t="s">
        <v>42</v>
      </c>
      <c r="C2501" s="365" t="s">
        <v>95</v>
      </c>
      <c r="D2501" s="366">
        <v>2879.49</v>
      </c>
      <c r="E2501" s="366">
        <v>19784.906500000001</v>
      </c>
      <c r="F2501" s="367">
        <v>22664.396500000003</v>
      </c>
      <c r="G2501" s="231"/>
    </row>
    <row r="2502" spans="1:7" s="58" customFormat="1" ht="13.5" customHeight="1" x14ac:dyDescent="0.2">
      <c r="A2502" s="254">
        <v>2015</v>
      </c>
      <c r="B2502" s="170" t="s">
        <v>43</v>
      </c>
      <c r="C2502" s="170" t="s">
        <v>95</v>
      </c>
      <c r="D2502" s="255">
        <v>2677.3399999999997</v>
      </c>
      <c r="E2502" s="255">
        <v>18380.843999999997</v>
      </c>
      <c r="F2502" s="256">
        <v>21058.183999999997</v>
      </c>
      <c r="G2502" s="231"/>
    </row>
    <row r="2503" spans="1:7" s="58" customFormat="1" ht="13.5" customHeight="1" x14ac:dyDescent="0.2">
      <c r="A2503" s="364">
        <v>2015</v>
      </c>
      <c r="B2503" s="365" t="s">
        <v>44</v>
      </c>
      <c r="C2503" s="365" t="s">
        <v>95</v>
      </c>
      <c r="D2503" s="366">
        <v>2655.9500000000003</v>
      </c>
      <c r="E2503" s="366">
        <v>19501.906999999999</v>
      </c>
      <c r="F2503" s="367">
        <v>22157.857</v>
      </c>
      <c r="G2503" s="231"/>
    </row>
    <row r="2504" spans="1:7" s="58" customFormat="1" ht="13.5" customHeight="1" x14ac:dyDescent="0.2">
      <c r="A2504" s="254">
        <v>2015</v>
      </c>
      <c r="B2504" s="170" t="s">
        <v>45</v>
      </c>
      <c r="C2504" s="170" t="s">
        <v>95</v>
      </c>
      <c r="D2504" s="255">
        <v>2493.5700000000002</v>
      </c>
      <c r="E2504" s="255">
        <v>13466.772499999999</v>
      </c>
      <c r="F2504" s="256">
        <v>15960.342500000001</v>
      </c>
      <c r="G2504" s="231"/>
    </row>
    <row r="2505" spans="1:7" s="58" customFormat="1" ht="13.5" customHeight="1" x14ac:dyDescent="0.2">
      <c r="A2505" s="364">
        <v>2015</v>
      </c>
      <c r="B2505" s="365" t="s">
        <v>33</v>
      </c>
      <c r="C2505" s="365" t="s">
        <v>95</v>
      </c>
      <c r="D2505" s="366">
        <v>2812.05</v>
      </c>
      <c r="E2505" s="366">
        <v>20225.802</v>
      </c>
      <c r="F2505" s="367">
        <v>23037.851999999999</v>
      </c>
      <c r="G2505" s="231"/>
    </row>
    <row r="2506" spans="1:7" s="58" customFormat="1" ht="13.5" customHeight="1" x14ac:dyDescent="0.2">
      <c r="A2506" s="254">
        <v>2015</v>
      </c>
      <c r="B2506" s="170" t="s">
        <v>35</v>
      </c>
      <c r="C2506" s="170" t="s">
        <v>95</v>
      </c>
      <c r="D2506" s="255">
        <v>3432.59</v>
      </c>
      <c r="E2506" s="255">
        <v>19442.411500000002</v>
      </c>
      <c r="F2506" s="256">
        <v>22875.001499999998</v>
      </c>
      <c r="G2506" s="231"/>
    </row>
    <row r="2507" spans="1:7" s="58" customFormat="1" ht="13.5" customHeight="1" x14ac:dyDescent="0.2">
      <c r="A2507" s="364">
        <v>2015</v>
      </c>
      <c r="B2507" s="365" t="s">
        <v>36</v>
      </c>
      <c r="C2507" s="365" t="s">
        <v>95</v>
      </c>
      <c r="D2507" s="366">
        <v>3371.1500000000005</v>
      </c>
      <c r="E2507" s="366">
        <v>16871.629000000001</v>
      </c>
      <c r="F2507" s="367">
        <v>20242.779000000002</v>
      </c>
      <c r="G2507" s="231"/>
    </row>
    <row r="2508" spans="1:7" s="58" customFormat="1" ht="13.5" customHeight="1" x14ac:dyDescent="0.2">
      <c r="A2508" s="254">
        <v>2015</v>
      </c>
      <c r="B2508" s="170" t="s">
        <v>37</v>
      </c>
      <c r="C2508" s="170" t="s">
        <v>95</v>
      </c>
      <c r="D2508" s="255">
        <v>3811.77</v>
      </c>
      <c r="E2508" s="255">
        <v>21665.243999999999</v>
      </c>
      <c r="F2508" s="256">
        <v>25477.014000000003</v>
      </c>
      <c r="G2508" s="231"/>
    </row>
    <row r="2509" spans="1:7" s="58" customFormat="1" ht="13.5" customHeight="1" x14ac:dyDescent="0.2">
      <c r="A2509" s="364">
        <v>2015</v>
      </c>
      <c r="B2509" s="365" t="s">
        <v>38</v>
      </c>
      <c r="C2509" s="365" t="s">
        <v>95</v>
      </c>
      <c r="D2509" s="366">
        <v>3233.75</v>
      </c>
      <c r="E2509" s="366">
        <v>22606.506999999998</v>
      </c>
      <c r="F2509" s="367">
        <v>25840.256999999998</v>
      </c>
      <c r="G2509" s="231"/>
    </row>
    <row r="2510" spans="1:7" s="58" customFormat="1" ht="13.5" customHeight="1" x14ac:dyDescent="0.2">
      <c r="A2510" s="254">
        <v>2015</v>
      </c>
      <c r="B2510" s="170" t="s">
        <v>39</v>
      </c>
      <c r="C2510" s="170" t="s">
        <v>95</v>
      </c>
      <c r="D2510" s="255">
        <v>3923.3</v>
      </c>
      <c r="E2510" s="255">
        <v>20518.424999999999</v>
      </c>
      <c r="F2510" s="256">
        <v>24441.724999999999</v>
      </c>
      <c r="G2510" s="231"/>
    </row>
    <row r="2511" spans="1:7" s="58" customFormat="1" ht="13.5" customHeight="1" x14ac:dyDescent="0.2">
      <c r="A2511" s="364">
        <v>2015</v>
      </c>
      <c r="B2511" s="365" t="s">
        <v>40</v>
      </c>
      <c r="C2511" s="365" t="s">
        <v>95</v>
      </c>
      <c r="D2511" s="366">
        <v>4587.451</v>
      </c>
      <c r="E2511" s="366">
        <v>20805.738000000001</v>
      </c>
      <c r="F2511" s="367">
        <v>25393.189000000002</v>
      </c>
      <c r="G2511" s="231"/>
    </row>
    <row r="2512" spans="1:7" s="58" customFormat="1" ht="13.5" customHeight="1" x14ac:dyDescent="0.2">
      <c r="A2512" s="254">
        <v>2015</v>
      </c>
      <c r="B2512" s="170" t="s">
        <v>41</v>
      </c>
      <c r="C2512" s="170" t="s">
        <v>95</v>
      </c>
      <c r="D2512" s="255">
        <v>4486.67</v>
      </c>
      <c r="E2512" s="255">
        <v>18229.083999999999</v>
      </c>
      <c r="F2512" s="256">
        <v>22715.754000000001</v>
      </c>
      <c r="G2512" s="231"/>
    </row>
    <row r="2513" spans="1:7" s="58" customFormat="1" ht="13.5" customHeight="1" x14ac:dyDescent="0.2">
      <c r="A2513" s="364">
        <v>2015</v>
      </c>
      <c r="B2513" s="365" t="s">
        <v>42</v>
      </c>
      <c r="C2513" s="365" t="s">
        <v>95</v>
      </c>
      <c r="D2513" s="366">
        <v>3849.7200000000003</v>
      </c>
      <c r="E2513" s="366">
        <v>19702.870500000001</v>
      </c>
      <c r="F2513" s="367">
        <v>23552.590500000002</v>
      </c>
      <c r="G2513" s="231"/>
    </row>
    <row r="2514" spans="1:7" s="58" customFormat="1" ht="13.5" customHeight="1" x14ac:dyDescent="0.2">
      <c r="A2514" s="254">
        <v>2016</v>
      </c>
      <c r="B2514" s="170" t="s">
        <v>43</v>
      </c>
      <c r="C2514" s="170" t="s">
        <v>95</v>
      </c>
      <c r="D2514" s="255">
        <v>2185.8900000000003</v>
      </c>
      <c r="E2514" s="255">
        <v>15189.071</v>
      </c>
      <c r="F2514" s="256">
        <v>17374.960999999999</v>
      </c>
      <c r="G2514" s="231"/>
    </row>
    <row r="2515" spans="1:7" s="58" customFormat="1" ht="13.5" customHeight="1" x14ac:dyDescent="0.2">
      <c r="A2515" s="364">
        <v>2016</v>
      </c>
      <c r="B2515" s="365" t="s">
        <v>44</v>
      </c>
      <c r="C2515" s="365" t="s">
        <v>95</v>
      </c>
      <c r="D2515" s="366">
        <v>3455.26</v>
      </c>
      <c r="E2515" s="366">
        <v>21821.275000000001</v>
      </c>
      <c r="F2515" s="367">
        <v>25276.535</v>
      </c>
      <c r="G2515" s="231"/>
    </row>
    <row r="2516" spans="1:7" s="58" customFormat="1" ht="13.5" customHeight="1" x14ac:dyDescent="0.2">
      <c r="A2516" s="254">
        <v>2016</v>
      </c>
      <c r="B2516" s="170" t="s">
        <v>45</v>
      </c>
      <c r="C2516" s="170" t="s">
        <v>95</v>
      </c>
      <c r="D2516" s="255">
        <v>3429.07</v>
      </c>
      <c r="E2516" s="255">
        <v>21381.573</v>
      </c>
      <c r="F2516" s="256">
        <v>24810.643</v>
      </c>
      <c r="G2516" s="231"/>
    </row>
    <row r="2517" spans="1:7" s="58" customFormat="1" ht="13.5" customHeight="1" x14ac:dyDescent="0.2">
      <c r="A2517" s="364">
        <v>2016</v>
      </c>
      <c r="B2517" s="365" t="s">
        <v>33</v>
      </c>
      <c r="C2517" s="365" t="s">
        <v>95</v>
      </c>
      <c r="D2517" s="366">
        <v>3153.2000000000003</v>
      </c>
      <c r="E2517" s="366">
        <v>21107.800500000001</v>
      </c>
      <c r="F2517" s="367">
        <v>24261.000499999998</v>
      </c>
      <c r="G2517" s="231"/>
    </row>
    <row r="2518" spans="1:7" s="58" customFormat="1" ht="13.5" customHeight="1" x14ac:dyDescent="0.2">
      <c r="A2518" s="254">
        <v>2016</v>
      </c>
      <c r="B2518" s="170" t="s">
        <v>35</v>
      </c>
      <c r="C2518" s="170" t="s">
        <v>95</v>
      </c>
      <c r="D2518" s="255">
        <v>3044.1</v>
      </c>
      <c r="E2518" s="255">
        <v>18971.714499999998</v>
      </c>
      <c r="F2518" s="256">
        <v>22015.8145</v>
      </c>
      <c r="G2518" s="231"/>
    </row>
    <row r="2519" spans="1:7" s="58" customFormat="1" ht="13.5" customHeight="1" x14ac:dyDescent="0.2">
      <c r="A2519" s="364">
        <v>2016</v>
      </c>
      <c r="B2519" s="365" t="s">
        <v>36</v>
      </c>
      <c r="C2519" s="365" t="s">
        <v>95</v>
      </c>
      <c r="D2519" s="366">
        <v>1445.67</v>
      </c>
      <c r="E2519" s="366">
        <v>11483.115999999998</v>
      </c>
      <c r="F2519" s="367">
        <v>12928.786</v>
      </c>
      <c r="G2519" s="231"/>
    </row>
    <row r="2520" spans="1:7" s="58" customFormat="1" ht="13.5" customHeight="1" x14ac:dyDescent="0.2">
      <c r="A2520" s="254">
        <v>2016</v>
      </c>
      <c r="B2520" s="170" t="s">
        <v>37</v>
      </c>
      <c r="C2520" s="170" t="s">
        <v>95</v>
      </c>
      <c r="D2520" s="255">
        <v>1550.38</v>
      </c>
      <c r="E2520" s="255">
        <v>12515.778</v>
      </c>
      <c r="F2520" s="256">
        <v>14066.157999999999</v>
      </c>
      <c r="G2520" s="231"/>
    </row>
    <row r="2521" spans="1:7" s="58" customFormat="1" ht="13.5" customHeight="1" x14ac:dyDescent="0.2">
      <c r="A2521" s="364">
        <v>2016</v>
      </c>
      <c r="B2521" s="365" t="s">
        <v>38</v>
      </c>
      <c r="C2521" s="365" t="s">
        <v>95</v>
      </c>
      <c r="D2521" s="366">
        <v>2824.31</v>
      </c>
      <c r="E2521" s="366">
        <v>26122.1</v>
      </c>
      <c r="F2521" s="367">
        <v>28946.41</v>
      </c>
      <c r="G2521" s="231"/>
    </row>
    <row r="2522" spans="1:7" s="58" customFormat="1" ht="13.5" customHeight="1" x14ac:dyDescent="0.2">
      <c r="A2522" s="254">
        <v>2016</v>
      </c>
      <c r="B2522" s="170" t="s">
        <v>39</v>
      </c>
      <c r="C2522" s="170" t="s">
        <v>95</v>
      </c>
      <c r="D2522" s="255">
        <v>2015.4499999999998</v>
      </c>
      <c r="E2522" s="255">
        <v>18271.263499999997</v>
      </c>
      <c r="F2522" s="256">
        <v>20286.713499999998</v>
      </c>
      <c r="G2522" s="231"/>
    </row>
    <row r="2523" spans="1:7" s="58" customFormat="1" ht="13.5" customHeight="1" x14ac:dyDescent="0.2">
      <c r="A2523" s="364">
        <v>2016</v>
      </c>
      <c r="B2523" s="365" t="s">
        <v>40</v>
      </c>
      <c r="C2523" s="365" t="s">
        <v>95</v>
      </c>
      <c r="D2523" s="366">
        <v>2101.41</v>
      </c>
      <c r="E2523" s="366">
        <v>22533.479999999996</v>
      </c>
      <c r="F2523" s="367">
        <v>24634.89</v>
      </c>
      <c r="G2523" s="231"/>
    </row>
    <row r="2524" spans="1:7" s="58" customFormat="1" ht="13.5" customHeight="1" x14ac:dyDescent="0.2">
      <c r="A2524" s="254">
        <v>2016</v>
      </c>
      <c r="B2524" s="170" t="s">
        <v>41</v>
      </c>
      <c r="C2524" s="170" t="s">
        <v>95</v>
      </c>
      <c r="D2524" s="255">
        <v>2645.8</v>
      </c>
      <c r="E2524" s="255">
        <v>24885.754500000003</v>
      </c>
      <c r="F2524" s="256">
        <v>27531.554500000002</v>
      </c>
      <c r="G2524" s="231"/>
    </row>
    <row r="2525" spans="1:7" s="58" customFormat="1" ht="13.5" customHeight="1" x14ac:dyDescent="0.2">
      <c r="A2525" s="364">
        <v>2016</v>
      </c>
      <c r="B2525" s="365" t="s">
        <v>42</v>
      </c>
      <c r="C2525" s="365" t="s">
        <v>95</v>
      </c>
      <c r="D2525" s="366">
        <v>2669.32</v>
      </c>
      <c r="E2525" s="366">
        <v>22944.908500000001</v>
      </c>
      <c r="F2525" s="367">
        <v>25614.228500000001</v>
      </c>
      <c r="G2525" s="231"/>
    </row>
    <row r="2526" spans="1:7" s="58" customFormat="1" ht="13.5" customHeight="1" x14ac:dyDescent="0.2">
      <c r="A2526" s="254">
        <v>2017</v>
      </c>
      <c r="B2526" s="170" t="s">
        <v>43</v>
      </c>
      <c r="C2526" s="170" t="s">
        <v>95</v>
      </c>
      <c r="D2526" s="255">
        <v>2070.5</v>
      </c>
      <c r="E2526" s="255">
        <v>18558.422000000002</v>
      </c>
      <c r="F2526" s="256">
        <v>20628.922000000002</v>
      </c>
      <c r="G2526" s="231"/>
    </row>
    <row r="2527" spans="1:7" s="58" customFormat="1" ht="13.5" customHeight="1" x14ac:dyDescent="0.2">
      <c r="A2527" s="364">
        <v>2017</v>
      </c>
      <c r="B2527" s="365" t="s">
        <v>44</v>
      </c>
      <c r="C2527" s="365" t="s">
        <v>95</v>
      </c>
      <c r="D2527" s="366">
        <v>2888.84</v>
      </c>
      <c r="E2527" s="366">
        <v>23157.089</v>
      </c>
      <c r="F2527" s="367">
        <v>26045.929</v>
      </c>
      <c r="G2527" s="231"/>
    </row>
    <row r="2528" spans="1:7" s="58" customFormat="1" ht="13.5" customHeight="1" x14ac:dyDescent="0.2">
      <c r="A2528" s="254">
        <v>2017</v>
      </c>
      <c r="B2528" s="170" t="s">
        <v>45</v>
      </c>
      <c r="C2528" s="170" t="s">
        <v>95</v>
      </c>
      <c r="D2528" s="255">
        <v>3036.29</v>
      </c>
      <c r="E2528" s="255">
        <v>21777.787</v>
      </c>
      <c r="F2528" s="256">
        <v>24814.077000000001</v>
      </c>
      <c r="G2528" s="231"/>
    </row>
    <row r="2529" spans="1:7" s="58" customFormat="1" ht="13.5" customHeight="1" x14ac:dyDescent="0.2">
      <c r="A2529" s="364">
        <v>2017</v>
      </c>
      <c r="B2529" s="365" t="s">
        <v>33</v>
      </c>
      <c r="C2529" s="365" t="s">
        <v>95</v>
      </c>
      <c r="D2529" s="366">
        <v>2563.1499999999996</v>
      </c>
      <c r="E2529" s="366">
        <v>21975.096000000001</v>
      </c>
      <c r="F2529" s="367">
        <v>24538.245999999999</v>
      </c>
      <c r="G2529" s="231"/>
    </row>
    <row r="2530" spans="1:7" s="58" customFormat="1" ht="13.5" customHeight="1" x14ac:dyDescent="0.2">
      <c r="A2530" s="254">
        <v>2017</v>
      </c>
      <c r="B2530" s="170" t="s">
        <v>35</v>
      </c>
      <c r="C2530" s="170" t="s">
        <v>95</v>
      </c>
      <c r="D2530" s="255">
        <v>2734.8999999999996</v>
      </c>
      <c r="E2530" s="255">
        <v>24191.620999999999</v>
      </c>
      <c r="F2530" s="256">
        <v>26926.521000000001</v>
      </c>
      <c r="G2530" s="231"/>
    </row>
    <row r="2531" spans="1:7" s="58" customFormat="1" ht="13.5" customHeight="1" x14ac:dyDescent="0.2">
      <c r="A2531" s="364">
        <v>2017</v>
      </c>
      <c r="B2531" s="365" t="s">
        <v>36</v>
      </c>
      <c r="C2531" s="365" t="s">
        <v>95</v>
      </c>
      <c r="D2531" s="366">
        <v>2537.84</v>
      </c>
      <c r="E2531" s="366">
        <v>23962.090499999998</v>
      </c>
      <c r="F2531" s="367">
        <v>26499.930500000002</v>
      </c>
      <c r="G2531" s="231"/>
    </row>
    <row r="2532" spans="1:7" s="58" customFormat="1" ht="13.5" customHeight="1" x14ac:dyDescent="0.2">
      <c r="A2532" s="254">
        <v>2017</v>
      </c>
      <c r="B2532" s="170" t="s">
        <v>37</v>
      </c>
      <c r="C2532" s="170" t="s">
        <v>95</v>
      </c>
      <c r="D2532" s="255">
        <v>2504.4499999999998</v>
      </c>
      <c r="E2532" s="255">
        <v>24450.037</v>
      </c>
      <c r="F2532" s="256">
        <v>26954.487000000001</v>
      </c>
      <c r="G2532" s="231"/>
    </row>
    <row r="2533" spans="1:7" s="58" customFormat="1" ht="13.5" customHeight="1" x14ac:dyDescent="0.2">
      <c r="A2533" s="364">
        <v>2017</v>
      </c>
      <c r="B2533" s="365" t="s">
        <v>38</v>
      </c>
      <c r="C2533" s="365" t="s">
        <v>95</v>
      </c>
      <c r="D2533" s="366">
        <v>2546.92</v>
      </c>
      <c r="E2533" s="366">
        <v>23957.113000000001</v>
      </c>
      <c r="F2533" s="367">
        <v>26504.032999999999</v>
      </c>
      <c r="G2533" s="231"/>
    </row>
    <row r="2534" spans="1:7" s="58" customFormat="1" ht="13.5" customHeight="1" x14ac:dyDescent="0.2">
      <c r="A2534" s="254">
        <v>2017</v>
      </c>
      <c r="B2534" s="170" t="s">
        <v>39</v>
      </c>
      <c r="C2534" s="170" t="s">
        <v>95</v>
      </c>
      <c r="D2534" s="255">
        <v>3178.76</v>
      </c>
      <c r="E2534" s="255">
        <v>24593.1705</v>
      </c>
      <c r="F2534" s="256">
        <v>27771.930500000002</v>
      </c>
      <c r="G2534" s="231"/>
    </row>
    <row r="2535" spans="1:7" s="58" customFormat="1" ht="13.5" customHeight="1" x14ac:dyDescent="0.2">
      <c r="A2535" s="364">
        <v>2017</v>
      </c>
      <c r="B2535" s="365" t="s">
        <v>40</v>
      </c>
      <c r="C2535" s="365" t="s">
        <v>95</v>
      </c>
      <c r="D2535" s="366">
        <v>2864.7900000000009</v>
      </c>
      <c r="E2535" s="366">
        <v>25634.521000000001</v>
      </c>
      <c r="F2535" s="367">
        <v>28499.311000000002</v>
      </c>
      <c r="G2535" s="231"/>
    </row>
    <row r="2536" spans="1:7" s="58" customFormat="1" ht="13.5" customHeight="1" x14ac:dyDescent="0.2">
      <c r="A2536" s="254">
        <v>2017</v>
      </c>
      <c r="B2536" s="170" t="s">
        <v>41</v>
      </c>
      <c r="C2536" s="170" t="s">
        <v>95</v>
      </c>
      <c r="D2536" s="255">
        <v>3365.6900000000005</v>
      </c>
      <c r="E2536" s="255">
        <v>25772.916499999999</v>
      </c>
      <c r="F2536" s="256">
        <v>29138.606500000002</v>
      </c>
      <c r="G2536" s="231"/>
    </row>
    <row r="2537" spans="1:7" s="58" customFormat="1" ht="13.5" customHeight="1" x14ac:dyDescent="0.2">
      <c r="A2537" s="364">
        <v>2017</v>
      </c>
      <c r="B2537" s="365" t="s">
        <v>42</v>
      </c>
      <c r="C2537" s="365" t="s">
        <v>95</v>
      </c>
      <c r="D2537" s="366">
        <v>3075.92</v>
      </c>
      <c r="E2537" s="366">
        <v>22157.989999999998</v>
      </c>
      <c r="F2537" s="367">
        <v>25233.91</v>
      </c>
      <c r="G2537" s="231"/>
    </row>
    <row r="2538" spans="1:7" s="58" customFormat="1" ht="13.5" customHeight="1" x14ac:dyDescent="0.2">
      <c r="A2538" s="254">
        <v>2018</v>
      </c>
      <c r="B2538" s="170" t="s">
        <v>43</v>
      </c>
      <c r="C2538" s="170" t="s">
        <v>95</v>
      </c>
      <c r="D2538" s="255">
        <v>2473.0299999999997</v>
      </c>
      <c r="E2538" s="255">
        <v>20951.590499999998</v>
      </c>
      <c r="F2538" s="256">
        <v>23424.620500000001</v>
      </c>
      <c r="G2538" s="231"/>
    </row>
    <row r="2539" spans="1:7" s="58" customFormat="1" ht="13.5" customHeight="1" x14ac:dyDescent="0.2">
      <c r="A2539" s="364">
        <v>2018</v>
      </c>
      <c r="B2539" s="365" t="s">
        <v>44</v>
      </c>
      <c r="C2539" s="365" t="s">
        <v>95</v>
      </c>
      <c r="D2539" s="366">
        <v>3027.5200000000004</v>
      </c>
      <c r="E2539" s="366">
        <v>22377.124999999996</v>
      </c>
      <c r="F2539" s="367">
        <v>25404.645</v>
      </c>
      <c r="G2539" s="231"/>
    </row>
    <row r="2540" spans="1:7" s="58" customFormat="1" ht="13.5" customHeight="1" x14ac:dyDescent="0.2">
      <c r="A2540" s="254">
        <v>2018</v>
      </c>
      <c r="B2540" s="170" t="s">
        <v>45</v>
      </c>
      <c r="C2540" s="170" t="s">
        <v>95</v>
      </c>
      <c r="D2540" s="255">
        <v>3238.37</v>
      </c>
      <c r="E2540" s="255">
        <v>22483.979500000001</v>
      </c>
      <c r="F2540" s="256">
        <v>25722.3495</v>
      </c>
      <c r="G2540" s="231"/>
    </row>
    <row r="2541" spans="1:7" s="58" customFormat="1" ht="13.5" customHeight="1" x14ac:dyDescent="0.2">
      <c r="A2541" s="364">
        <v>2018</v>
      </c>
      <c r="B2541" s="365" t="s">
        <v>33</v>
      </c>
      <c r="C2541" s="365" t="s">
        <v>95</v>
      </c>
      <c r="D2541" s="366">
        <v>3070.28</v>
      </c>
      <c r="E2541" s="366">
        <v>23167.648999999998</v>
      </c>
      <c r="F2541" s="367">
        <v>26237.929</v>
      </c>
      <c r="G2541" s="231"/>
    </row>
    <row r="2542" spans="1:7" s="58" customFormat="1" ht="13.5" customHeight="1" x14ac:dyDescent="0.2">
      <c r="A2542" s="254">
        <v>2018</v>
      </c>
      <c r="B2542" s="170" t="s">
        <v>35</v>
      </c>
      <c r="C2542" s="170" t="s">
        <v>95</v>
      </c>
      <c r="D2542" s="255">
        <v>3115.3900000000003</v>
      </c>
      <c r="E2542" s="255">
        <v>21762.092000000001</v>
      </c>
      <c r="F2542" s="256">
        <v>24877.482</v>
      </c>
      <c r="G2542" s="231"/>
    </row>
    <row r="2543" spans="1:7" s="58" customFormat="1" ht="13.5" customHeight="1" x14ac:dyDescent="0.2">
      <c r="A2543" s="364">
        <v>2018</v>
      </c>
      <c r="B2543" s="365" t="s">
        <v>36</v>
      </c>
      <c r="C2543" s="365" t="s">
        <v>95</v>
      </c>
      <c r="D2543" s="366">
        <v>3462</v>
      </c>
      <c r="E2543" s="366">
        <v>21793.8325</v>
      </c>
      <c r="F2543" s="367">
        <v>25255.8325</v>
      </c>
      <c r="G2543" s="231"/>
    </row>
    <row r="2544" spans="1:7" s="58" customFormat="1" ht="13.5" customHeight="1" x14ac:dyDescent="0.2">
      <c r="A2544" s="254">
        <v>2018</v>
      </c>
      <c r="B2544" s="170" t="s">
        <v>37</v>
      </c>
      <c r="C2544" s="170" t="s">
        <v>95</v>
      </c>
      <c r="D2544" s="255">
        <v>3651.59</v>
      </c>
      <c r="E2544" s="255">
        <v>23109.345999999998</v>
      </c>
      <c r="F2544" s="256">
        <v>26760.935999999998</v>
      </c>
      <c r="G2544" s="231"/>
    </row>
    <row r="2545" spans="1:7" s="58" customFormat="1" ht="13.5" customHeight="1" x14ac:dyDescent="0.2">
      <c r="A2545" s="364">
        <v>2018</v>
      </c>
      <c r="B2545" s="365" t="s">
        <v>38</v>
      </c>
      <c r="C2545" s="365" t="s">
        <v>95</v>
      </c>
      <c r="D2545" s="366">
        <v>5265.7800000000007</v>
      </c>
      <c r="E2545" s="366">
        <v>27015.133500000004</v>
      </c>
      <c r="F2545" s="367">
        <v>32280.913500000002</v>
      </c>
      <c r="G2545" s="231"/>
    </row>
    <row r="2546" spans="1:7" s="58" customFormat="1" ht="13.5" customHeight="1" x14ac:dyDescent="0.2">
      <c r="A2546" s="254">
        <v>2018</v>
      </c>
      <c r="B2546" s="170" t="s">
        <v>39</v>
      </c>
      <c r="C2546" s="170" t="s">
        <v>95</v>
      </c>
      <c r="D2546" s="255">
        <v>5503.38</v>
      </c>
      <c r="E2546" s="255">
        <v>25825.4535</v>
      </c>
      <c r="F2546" s="256">
        <v>31328.833500000001</v>
      </c>
      <c r="G2546" s="231"/>
    </row>
    <row r="2547" spans="1:7" s="58" customFormat="1" ht="13.5" customHeight="1" x14ac:dyDescent="0.2">
      <c r="A2547" s="364">
        <v>2018</v>
      </c>
      <c r="B2547" s="365" t="s">
        <v>40</v>
      </c>
      <c r="C2547" s="365" t="s">
        <v>95</v>
      </c>
      <c r="D2547" s="366">
        <v>5547.3700000000008</v>
      </c>
      <c r="E2547" s="366">
        <v>25780.109499999999</v>
      </c>
      <c r="F2547" s="367">
        <v>31327.479499999994</v>
      </c>
      <c r="G2547" s="231"/>
    </row>
    <row r="2548" spans="1:7" s="58" customFormat="1" ht="13.5" customHeight="1" x14ac:dyDescent="0.2">
      <c r="A2548" s="254">
        <v>2018</v>
      </c>
      <c r="B2548" s="170" t="s">
        <v>41</v>
      </c>
      <c r="C2548" s="170" t="s">
        <v>95</v>
      </c>
      <c r="D2548" s="255">
        <v>5110.8700000000008</v>
      </c>
      <c r="E2548" s="255">
        <v>25208.280499999997</v>
      </c>
      <c r="F2548" s="256">
        <v>30319.1505</v>
      </c>
      <c r="G2548" s="231"/>
    </row>
    <row r="2549" spans="1:7" s="58" customFormat="1" ht="13.5" customHeight="1" x14ac:dyDescent="0.2">
      <c r="A2549" s="364">
        <v>2018</v>
      </c>
      <c r="B2549" s="365" t="s">
        <v>42</v>
      </c>
      <c r="C2549" s="365" t="s">
        <v>95</v>
      </c>
      <c r="D2549" s="366">
        <v>3548.66</v>
      </c>
      <c r="E2549" s="366">
        <v>21753.593499999995</v>
      </c>
      <c r="F2549" s="367">
        <v>25302.253499999995</v>
      </c>
      <c r="G2549" s="231"/>
    </row>
    <row r="2550" spans="1:7" s="58" customFormat="1" ht="13.5" customHeight="1" x14ac:dyDescent="0.2">
      <c r="A2550" s="254">
        <v>2019</v>
      </c>
      <c r="B2550" s="170" t="s">
        <v>43</v>
      </c>
      <c r="C2550" s="170" t="s">
        <v>95</v>
      </c>
      <c r="D2550" s="255">
        <v>2398.4300000000003</v>
      </c>
      <c r="E2550" s="255">
        <v>20080.5</v>
      </c>
      <c r="F2550" s="256">
        <v>22478.93</v>
      </c>
      <c r="G2550" s="231"/>
    </row>
    <row r="2551" spans="1:7" s="58" customFormat="1" ht="13.5" customHeight="1" x14ac:dyDescent="0.2">
      <c r="A2551" s="364">
        <v>2019</v>
      </c>
      <c r="B2551" s="365" t="s">
        <v>44</v>
      </c>
      <c r="C2551" s="365" t="s">
        <v>95</v>
      </c>
      <c r="D2551" s="366">
        <v>4975.4800000000005</v>
      </c>
      <c r="E2551" s="366">
        <v>18657.521499999999</v>
      </c>
      <c r="F2551" s="367">
        <v>23633.001499999998</v>
      </c>
      <c r="G2551" s="231"/>
    </row>
    <row r="2552" spans="1:7" s="58" customFormat="1" ht="13.5" customHeight="1" x14ac:dyDescent="0.2">
      <c r="A2552" s="254">
        <v>2019</v>
      </c>
      <c r="B2552" s="170" t="s">
        <v>45</v>
      </c>
      <c r="C2552" s="170" t="s">
        <v>95</v>
      </c>
      <c r="D2552" s="255">
        <v>2130.4899999999998</v>
      </c>
      <c r="E2552" s="255">
        <v>10477.985999999999</v>
      </c>
      <c r="F2552" s="256">
        <v>12608.475999999999</v>
      </c>
      <c r="G2552" s="231"/>
    </row>
    <row r="2553" spans="1:7" s="58" customFormat="1" ht="13.5" customHeight="1" x14ac:dyDescent="0.2">
      <c r="A2553" s="364">
        <v>2019</v>
      </c>
      <c r="B2553" s="365" t="s">
        <v>33</v>
      </c>
      <c r="C2553" s="365" t="s">
        <v>95</v>
      </c>
      <c r="D2553" s="366">
        <v>4548.4500000000007</v>
      </c>
      <c r="E2553" s="366">
        <v>22892.544500000004</v>
      </c>
      <c r="F2553" s="367">
        <v>27440.994500000001</v>
      </c>
      <c r="G2553" s="231"/>
    </row>
    <row r="2554" spans="1:7" s="58" customFormat="1" ht="13.5" customHeight="1" x14ac:dyDescent="0.2">
      <c r="A2554" s="254">
        <v>2019</v>
      </c>
      <c r="B2554" s="170" t="s">
        <v>35</v>
      </c>
      <c r="C2554" s="170" t="s">
        <v>95</v>
      </c>
      <c r="D2554" s="255">
        <v>4780.4799999999996</v>
      </c>
      <c r="E2554" s="255">
        <v>19082.968500000003</v>
      </c>
      <c r="F2554" s="256">
        <v>23863.448500000002</v>
      </c>
      <c r="G2554" s="231"/>
    </row>
    <row r="2555" spans="1:7" s="58" customFormat="1" ht="13.5" customHeight="1" x14ac:dyDescent="0.2">
      <c r="A2555" s="364">
        <v>2019</v>
      </c>
      <c r="B2555" s="365" t="s">
        <v>36</v>
      </c>
      <c r="C2555" s="365" t="s">
        <v>95</v>
      </c>
      <c r="D2555" s="366">
        <v>5928.0799999999981</v>
      </c>
      <c r="E2555" s="366">
        <v>17677.297500000001</v>
      </c>
      <c r="F2555" s="367">
        <v>23605.377499999999</v>
      </c>
      <c r="G2555" s="231"/>
    </row>
    <row r="2556" spans="1:7" s="58" customFormat="1" ht="13.5" customHeight="1" x14ac:dyDescent="0.2">
      <c r="A2556" s="254">
        <v>2019</v>
      </c>
      <c r="B2556" s="170" t="s">
        <v>37</v>
      </c>
      <c r="C2556" s="170" t="s">
        <v>95</v>
      </c>
      <c r="D2556" s="255">
        <v>6585.6399999999994</v>
      </c>
      <c r="E2556" s="255">
        <v>20465.920500000004</v>
      </c>
      <c r="F2556" s="256">
        <v>27051.5605</v>
      </c>
      <c r="G2556" s="231"/>
    </row>
    <row r="2557" spans="1:7" s="58" customFormat="1" ht="13.5" customHeight="1" x14ac:dyDescent="0.2">
      <c r="A2557" s="364">
        <v>2019</v>
      </c>
      <c r="B2557" s="365" t="s">
        <v>38</v>
      </c>
      <c r="C2557" s="365" t="s">
        <v>95</v>
      </c>
      <c r="D2557" s="366">
        <v>5752.7700000000023</v>
      </c>
      <c r="E2557" s="366">
        <v>22607.6535</v>
      </c>
      <c r="F2557" s="367">
        <v>28360.423500000001</v>
      </c>
      <c r="G2557" s="231"/>
    </row>
    <row r="2558" spans="1:7" s="58" customFormat="1" ht="13.5" customHeight="1" x14ac:dyDescent="0.2">
      <c r="A2558" s="254">
        <v>2019</v>
      </c>
      <c r="B2558" s="170" t="s">
        <v>39</v>
      </c>
      <c r="C2558" s="170" t="s">
        <v>95</v>
      </c>
      <c r="D2558" s="255">
        <v>6587.2000000000007</v>
      </c>
      <c r="E2558" s="255">
        <v>22371.680499999999</v>
      </c>
      <c r="F2558" s="256">
        <v>28958.880500000003</v>
      </c>
      <c r="G2558" s="231"/>
    </row>
    <row r="2559" spans="1:7" s="58" customFormat="1" ht="13.5" customHeight="1" x14ac:dyDescent="0.2">
      <c r="A2559" s="364">
        <v>2019</v>
      </c>
      <c r="B2559" s="365" t="s">
        <v>40</v>
      </c>
      <c r="C2559" s="365" t="s">
        <v>95</v>
      </c>
      <c r="D2559" s="366">
        <v>6140.6099999999979</v>
      </c>
      <c r="E2559" s="366">
        <v>22221.900499999996</v>
      </c>
      <c r="F2559" s="367">
        <v>28362.510499999997</v>
      </c>
      <c r="G2559" s="231"/>
    </row>
    <row r="2560" spans="1:7" s="58" customFormat="1" ht="13.5" customHeight="1" x14ac:dyDescent="0.2">
      <c r="A2560" s="254">
        <v>2019</v>
      </c>
      <c r="B2560" s="170" t="s">
        <v>41</v>
      </c>
      <c r="C2560" s="170" t="s">
        <v>95</v>
      </c>
      <c r="D2560" s="255">
        <v>6250.82</v>
      </c>
      <c r="E2560" s="255">
        <v>23946.9925</v>
      </c>
      <c r="F2560" s="256">
        <v>30197.812499999996</v>
      </c>
      <c r="G2560" s="231"/>
    </row>
    <row r="2561" spans="1:7" s="58" customFormat="1" ht="13.5" customHeight="1" x14ac:dyDescent="0.2">
      <c r="A2561" s="364">
        <v>2019</v>
      </c>
      <c r="B2561" s="365" t="s">
        <v>42</v>
      </c>
      <c r="C2561" s="365" t="s">
        <v>95</v>
      </c>
      <c r="D2561" s="366">
        <v>6277.8599999999988</v>
      </c>
      <c r="E2561" s="366">
        <v>18661.634000000002</v>
      </c>
      <c r="F2561" s="367">
        <v>24939.494000000002</v>
      </c>
      <c r="G2561" s="231"/>
    </row>
    <row r="2562" spans="1:7" s="58" customFormat="1" ht="13.5" customHeight="1" x14ac:dyDescent="0.2">
      <c r="A2562" s="254">
        <v>2020</v>
      </c>
      <c r="B2562" s="170" t="s">
        <v>43</v>
      </c>
      <c r="C2562" s="170" t="s">
        <v>95</v>
      </c>
      <c r="D2562" s="255">
        <v>4671.329999999999</v>
      </c>
      <c r="E2562" s="255">
        <v>17186.380499999996</v>
      </c>
      <c r="F2562" s="256">
        <v>21857.710499999997</v>
      </c>
      <c r="G2562" s="231"/>
    </row>
    <row r="2563" spans="1:7" s="58" customFormat="1" ht="13.5" customHeight="1" x14ac:dyDescent="0.2">
      <c r="A2563" s="364">
        <v>2020</v>
      </c>
      <c r="B2563" s="365" t="s">
        <v>44</v>
      </c>
      <c r="C2563" s="365" t="s">
        <v>95</v>
      </c>
      <c r="D2563" s="366">
        <v>7721.0299999999988</v>
      </c>
      <c r="E2563" s="366">
        <v>14969.005500000001</v>
      </c>
      <c r="F2563" s="367">
        <v>22690.035499999998</v>
      </c>
      <c r="G2563" s="231"/>
    </row>
    <row r="2564" spans="1:7" s="58" customFormat="1" ht="13.5" customHeight="1" x14ac:dyDescent="0.2">
      <c r="A2564" s="254">
        <v>2020</v>
      </c>
      <c r="B2564" s="170" t="s">
        <v>45</v>
      </c>
      <c r="C2564" s="170" t="s">
        <v>95</v>
      </c>
      <c r="D2564" s="255">
        <v>4596.7699999999986</v>
      </c>
      <c r="E2564" s="255">
        <v>12951.2675</v>
      </c>
      <c r="F2564" s="256">
        <v>17548.037499999999</v>
      </c>
      <c r="G2564" s="231"/>
    </row>
    <row r="2565" spans="1:7" s="58" customFormat="1" ht="13.5" customHeight="1" x14ac:dyDescent="0.2">
      <c r="A2565" s="364">
        <v>2020</v>
      </c>
      <c r="B2565" s="365" t="s">
        <v>33</v>
      </c>
      <c r="C2565" s="365" t="s">
        <v>95</v>
      </c>
      <c r="D2565" s="366">
        <v>1672.6599999999996</v>
      </c>
      <c r="E2565" s="366">
        <v>4195.8410000000003</v>
      </c>
      <c r="F2565" s="367">
        <v>5868.5009999999993</v>
      </c>
      <c r="G2565" s="231"/>
    </row>
    <row r="2566" spans="1:7" s="58" customFormat="1" ht="13.5" customHeight="1" x14ac:dyDescent="0.2">
      <c r="A2566" s="254">
        <v>2020</v>
      </c>
      <c r="B2566" s="170" t="s">
        <v>35</v>
      </c>
      <c r="C2566" s="170" t="s">
        <v>95</v>
      </c>
      <c r="D2566" s="255">
        <v>6478.0000000000018</v>
      </c>
      <c r="E2566" s="255">
        <v>15364.3205</v>
      </c>
      <c r="F2566" s="256">
        <v>21842.320500000002</v>
      </c>
      <c r="G2566" s="231"/>
    </row>
    <row r="2567" spans="1:7" s="58" customFormat="1" ht="13.5" customHeight="1" x14ac:dyDescent="0.2">
      <c r="A2567" s="364">
        <v>2020</v>
      </c>
      <c r="B2567" s="365" t="s">
        <v>36</v>
      </c>
      <c r="C2567" s="365" t="s">
        <v>95</v>
      </c>
      <c r="D2567" s="366">
        <v>5109.9700000000012</v>
      </c>
      <c r="E2567" s="366">
        <v>17190.902999999998</v>
      </c>
      <c r="F2567" s="367">
        <v>22300.873</v>
      </c>
      <c r="G2567" s="231"/>
    </row>
    <row r="2568" spans="1:7" s="58" customFormat="1" ht="13.5" customHeight="1" x14ac:dyDescent="0.2">
      <c r="A2568" s="254">
        <v>2020</v>
      </c>
      <c r="B2568" s="170" t="s">
        <v>37</v>
      </c>
      <c r="C2568" s="170" t="s">
        <v>95</v>
      </c>
      <c r="D2568" s="255">
        <v>6895.1299999999992</v>
      </c>
      <c r="E2568" s="255">
        <v>22164.71999847412</v>
      </c>
      <c r="F2568" s="256">
        <v>29059.849998474121</v>
      </c>
      <c r="G2568" s="231"/>
    </row>
    <row r="2569" spans="1:7" s="58" customFormat="1" ht="13.5" customHeight="1" x14ac:dyDescent="0.2">
      <c r="A2569" s="364">
        <v>2020</v>
      </c>
      <c r="B2569" s="365" t="s">
        <v>38</v>
      </c>
      <c r="C2569" s="365" t="s">
        <v>95</v>
      </c>
      <c r="D2569" s="366">
        <v>8557.260000000002</v>
      </c>
      <c r="E2569" s="366">
        <v>24967.18249694824</v>
      </c>
      <c r="F2569" s="367">
        <v>33524.442496948242</v>
      </c>
      <c r="G2569" s="231"/>
    </row>
    <row r="2570" spans="1:7" s="58" customFormat="1" ht="13.5" customHeight="1" x14ac:dyDescent="0.2">
      <c r="A2570" s="254">
        <v>2020</v>
      </c>
      <c r="B2570" s="170" t="s">
        <v>39</v>
      </c>
      <c r="C2570" s="170" t="s">
        <v>95</v>
      </c>
      <c r="D2570" s="255">
        <v>7884.8499999999949</v>
      </c>
      <c r="E2570" s="255">
        <v>29143.146503051757</v>
      </c>
      <c r="F2570" s="256">
        <v>37027.996503051749</v>
      </c>
      <c r="G2570" s="231"/>
    </row>
    <row r="2571" spans="1:7" s="58" customFormat="1" ht="13.5" customHeight="1" x14ac:dyDescent="0.2">
      <c r="A2571" s="364">
        <v>2020</v>
      </c>
      <c r="B2571" s="365" t="s">
        <v>40</v>
      </c>
      <c r="C2571" s="365" t="s">
        <v>95</v>
      </c>
      <c r="D2571" s="366">
        <v>6632.3100000000013</v>
      </c>
      <c r="E2571" s="366">
        <v>29100.944500000001</v>
      </c>
      <c r="F2571" s="367">
        <v>35733.254500000003</v>
      </c>
      <c r="G2571" s="231"/>
    </row>
    <row r="2572" spans="1:7" s="58" customFormat="1" ht="13.5" customHeight="1" x14ac:dyDescent="0.2">
      <c r="A2572" s="254">
        <v>2020</v>
      </c>
      <c r="B2572" s="170" t="s">
        <v>41</v>
      </c>
      <c r="C2572" s="170" t="s">
        <v>95</v>
      </c>
      <c r="D2572" s="255">
        <v>7413.1299999999992</v>
      </c>
      <c r="E2572" s="255">
        <v>28171.040498168943</v>
      </c>
      <c r="F2572" s="256">
        <v>35584.17049816894</v>
      </c>
      <c r="G2572" s="231"/>
    </row>
    <row r="2573" spans="1:7" s="58" customFormat="1" ht="13.5" customHeight="1" x14ac:dyDescent="0.2">
      <c r="A2573" s="364">
        <v>2020</v>
      </c>
      <c r="B2573" s="365" t="s">
        <v>42</v>
      </c>
      <c r="C2573" s="365" t="s">
        <v>95</v>
      </c>
      <c r="D2573" s="366">
        <v>4293.03</v>
      </c>
      <c r="E2573" s="366">
        <v>22693.056500000002</v>
      </c>
      <c r="F2573" s="367">
        <v>26986.086500000001</v>
      </c>
      <c r="G2573" s="231"/>
    </row>
    <row r="2574" spans="1:7" s="58" customFormat="1" ht="13.5" customHeight="1" x14ac:dyDescent="0.2">
      <c r="A2574" s="254">
        <v>2021</v>
      </c>
      <c r="B2574" s="170" t="s">
        <v>43</v>
      </c>
      <c r="C2574" s="170" t="s">
        <v>95</v>
      </c>
      <c r="D2574" s="255">
        <v>4828.8700000000008</v>
      </c>
      <c r="E2574" s="255">
        <v>21566.915502746582</v>
      </c>
      <c r="F2574" s="256">
        <v>26395.785502746585</v>
      </c>
      <c r="G2574" s="231"/>
    </row>
    <row r="2575" spans="1:7" s="58" customFormat="1" ht="13.5" customHeight="1" x14ac:dyDescent="0.2">
      <c r="A2575" s="364">
        <v>2021</v>
      </c>
      <c r="B2575" s="365" t="s">
        <v>44</v>
      </c>
      <c r="C2575" s="365" t="s">
        <v>95</v>
      </c>
      <c r="D2575" s="366">
        <v>5058.03</v>
      </c>
      <c r="E2575" s="366">
        <v>23888.705503099998</v>
      </c>
      <c r="F2575" s="367">
        <v>28946.735503099997</v>
      </c>
      <c r="G2575" s="231"/>
    </row>
    <row r="2576" spans="1:7" s="58" customFormat="1" ht="13.5" customHeight="1" x14ac:dyDescent="0.2">
      <c r="A2576" s="254">
        <v>2021</v>
      </c>
      <c r="B2576" s="170" t="s">
        <v>45</v>
      </c>
      <c r="C2576" s="170" t="s">
        <v>95</v>
      </c>
      <c r="D2576" s="255">
        <v>5466.5500000000011</v>
      </c>
      <c r="E2576" s="255">
        <v>22065.909500000002</v>
      </c>
      <c r="F2576" s="256">
        <v>27532.459500000001</v>
      </c>
      <c r="G2576" s="231"/>
    </row>
    <row r="2577" spans="1:7" s="58" customFormat="1" ht="13.5" customHeight="1" x14ac:dyDescent="0.2">
      <c r="A2577" s="364">
        <v>2021</v>
      </c>
      <c r="B2577" s="365" t="s">
        <v>33</v>
      </c>
      <c r="C2577" s="365" t="s">
        <v>95</v>
      </c>
      <c r="D2577" s="366">
        <v>4309.2300000000005</v>
      </c>
      <c r="E2577" s="366">
        <v>21257.08250137329</v>
      </c>
      <c r="F2577" s="367">
        <v>25566.312501373293</v>
      </c>
      <c r="G2577" s="231"/>
    </row>
    <row r="2578" spans="1:7" s="58" customFormat="1" ht="13.5" customHeight="1" x14ac:dyDescent="0.2">
      <c r="A2578" s="254">
        <v>2021</v>
      </c>
      <c r="B2578" s="170" t="s">
        <v>35</v>
      </c>
      <c r="C2578" s="170" t="s">
        <v>95</v>
      </c>
      <c r="D2578" s="255">
        <v>0</v>
      </c>
      <c r="E2578" s="255">
        <v>263.52099999999996</v>
      </c>
      <c r="F2578" s="256">
        <v>263.52099999999996</v>
      </c>
      <c r="G2578" s="231"/>
    </row>
    <row r="2579" spans="1:7" s="58" customFormat="1" ht="13.5" customHeight="1" x14ac:dyDescent="0.2">
      <c r="A2579" s="364">
        <v>2021</v>
      </c>
      <c r="B2579" s="365" t="s">
        <v>36</v>
      </c>
      <c r="C2579" s="365" t="s">
        <v>95</v>
      </c>
      <c r="D2579" s="366">
        <v>4040.3500000000004</v>
      </c>
      <c r="E2579" s="366">
        <v>19365.0795</v>
      </c>
      <c r="F2579" s="367">
        <v>23405.429499999998</v>
      </c>
      <c r="G2579" s="231"/>
    </row>
    <row r="2580" spans="1:7" s="58" customFormat="1" ht="13.5" customHeight="1" x14ac:dyDescent="0.2">
      <c r="A2580" s="254">
        <v>2021</v>
      </c>
      <c r="B2580" s="170" t="s">
        <v>37</v>
      </c>
      <c r="C2580" s="170" t="s">
        <v>95</v>
      </c>
      <c r="D2580" s="255">
        <v>5313.6299999999992</v>
      </c>
      <c r="E2580" s="255">
        <v>25284.993999999999</v>
      </c>
      <c r="F2580" s="256">
        <v>30598.623999999996</v>
      </c>
      <c r="G2580" s="231"/>
    </row>
    <row r="2581" spans="1:7" s="58" customFormat="1" ht="13.5" customHeight="1" x14ac:dyDescent="0.2">
      <c r="A2581" s="364">
        <v>2021</v>
      </c>
      <c r="B2581" s="365" t="s">
        <v>38</v>
      </c>
      <c r="C2581" s="365" t="s">
        <v>95</v>
      </c>
      <c r="D2581" s="366">
        <v>6630.8200000000015</v>
      </c>
      <c r="E2581" s="366">
        <v>23824.7255</v>
      </c>
      <c r="F2581" s="367">
        <v>30455.5455</v>
      </c>
      <c r="G2581" s="231"/>
    </row>
    <row r="2582" spans="1:7" s="58" customFormat="1" ht="13.5" customHeight="1" x14ac:dyDescent="0.2">
      <c r="A2582" s="254">
        <v>2021</v>
      </c>
      <c r="B2582" s="170" t="s">
        <v>39</v>
      </c>
      <c r="C2582" s="170" t="s">
        <v>95</v>
      </c>
      <c r="D2582" s="255">
        <v>6112.2900000000009</v>
      </c>
      <c r="E2582" s="255">
        <v>26415.572500000002</v>
      </c>
      <c r="F2582" s="256">
        <v>32527.862500000003</v>
      </c>
      <c r="G2582" s="231"/>
    </row>
    <row r="2583" spans="1:7" s="58" customFormat="1" ht="13.5" customHeight="1" x14ac:dyDescent="0.2">
      <c r="A2583" s="364">
        <v>2021</v>
      </c>
      <c r="B2583" s="365" t="s">
        <v>40</v>
      </c>
      <c r="C2583" s="365" t="s">
        <v>95</v>
      </c>
      <c r="D2583" s="366">
        <v>4429.9689999999991</v>
      </c>
      <c r="E2583" s="366">
        <v>28649.928498855592</v>
      </c>
      <c r="F2583" s="367">
        <v>33079.897498855593</v>
      </c>
      <c r="G2583" s="231"/>
    </row>
    <row r="2584" spans="1:7" s="58" customFormat="1" ht="13.5" customHeight="1" x14ac:dyDescent="0.2">
      <c r="A2584" s="254">
        <v>2021</v>
      </c>
      <c r="B2584" s="170" t="s">
        <v>41</v>
      </c>
      <c r="C2584" s="170" t="s">
        <v>95</v>
      </c>
      <c r="D2584" s="255">
        <v>5164.9579999999996</v>
      </c>
      <c r="E2584" s="255">
        <v>25240.4195</v>
      </c>
      <c r="F2584" s="256">
        <v>30405.377499999999</v>
      </c>
      <c r="G2584" s="231"/>
    </row>
    <row r="2585" spans="1:7" s="58" customFormat="1" ht="13.5" customHeight="1" x14ac:dyDescent="0.2">
      <c r="A2585" s="364">
        <v>2021</v>
      </c>
      <c r="B2585" s="365" t="s">
        <v>42</v>
      </c>
      <c r="C2585" s="365" t="s">
        <v>95</v>
      </c>
      <c r="D2585" s="366">
        <v>5491.6940000000013</v>
      </c>
      <c r="E2585" s="366">
        <v>23886.1705</v>
      </c>
      <c r="F2585" s="367">
        <v>29377.864500000003</v>
      </c>
      <c r="G2585" s="231"/>
    </row>
    <row r="2586" spans="1:7" s="58" customFormat="1" ht="13.5" customHeight="1" x14ac:dyDescent="0.2">
      <c r="A2586" s="254">
        <v>2022</v>
      </c>
      <c r="B2586" s="170" t="s">
        <v>43</v>
      </c>
      <c r="C2586" s="170" t="s">
        <v>95</v>
      </c>
      <c r="D2586" s="385">
        <v>2120.884</v>
      </c>
      <c r="E2586" s="385">
        <v>17281.559487840652</v>
      </c>
      <c r="F2586" s="386">
        <v>19402.443487840654</v>
      </c>
      <c r="G2586" s="231"/>
    </row>
    <row r="2587" spans="1:7" s="58" customFormat="1" ht="13.5" customHeight="1" x14ac:dyDescent="0.2">
      <c r="A2587" s="364">
        <v>2022</v>
      </c>
      <c r="B2587" s="365" t="s">
        <v>44</v>
      </c>
      <c r="C2587" s="365" t="s">
        <v>95</v>
      </c>
      <c r="D2587" s="366">
        <v>3547.3119999999999</v>
      </c>
      <c r="E2587" s="366">
        <v>20584.287987840653</v>
      </c>
      <c r="F2587" s="367">
        <v>24131.599987840651</v>
      </c>
      <c r="G2587" s="231"/>
    </row>
    <row r="2588" spans="1:7" s="58" customFormat="1" ht="13.5" customHeight="1" x14ac:dyDescent="0.2">
      <c r="A2588" s="254">
        <v>2022</v>
      </c>
      <c r="B2588" s="170" t="s">
        <v>45</v>
      </c>
      <c r="C2588" s="170" t="s">
        <v>95</v>
      </c>
      <c r="D2588" s="385">
        <v>3596.6559999999999</v>
      </c>
      <c r="E2588" s="385">
        <v>26444.429499999998</v>
      </c>
      <c r="F2588" s="386">
        <v>30041.085500000001</v>
      </c>
      <c r="G2588" s="231"/>
    </row>
    <row r="2589" spans="1:7" s="58" customFormat="1" ht="13.5" customHeight="1" x14ac:dyDescent="0.2">
      <c r="A2589" s="364">
        <v>2022</v>
      </c>
      <c r="B2589" s="365" t="s">
        <v>33</v>
      </c>
      <c r="C2589" s="365" t="s">
        <v>95</v>
      </c>
      <c r="D2589" s="366">
        <v>3026.3909999999996</v>
      </c>
      <c r="E2589" s="366">
        <v>21652.190999999999</v>
      </c>
      <c r="F2589" s="367">
        <v>24678.581999999999</v>
      </c>
      <c r="G2589" s="231"/>
    </row>
    <row r="2590" spans="1:7" s="58" customFormat="1" ht="13.5" customHeight="1" x14ac:dyDescent="0.2">
      <c r="A2590" s="254">
        <v>2022</v>
      </c>
      <c r="B2590" s="170" t="s">
        <v>35</v>
      </c>
      <c r="C2590" s="170" t="s">
        <v>95</v>
      </c>
      <c r="D2590" s="385">
        <v>2285.616</v>
      </c>
      <c r="E2590" s="385">
        <v>19003.465941444851</v>
      </c>
      <c r="F2590" s="386">
        <v>21289.081941444849</v>
      </c>
      <c r="G2590" s="231"/>
    </row>
    <row r="2591" spans="1:7" s="58" customFormat="1" ht="13.5" customHeight="1" x14ac:dyDescent="0.2">
      <c r="A2591" s="364">
        <v>2022</v>
      </c>
      <c r="B2591" s="365" t="s">
        <v>36</v>
      </c>
      <c r="C2591" s="365" t="s">
        <v>95</v>
      </c>
      <c r="D2591" s="366">
        <v>3409.8610000000003</v>
      </c>
      <c r="E2591" s="366">
        <v>23355.578734539791</v>
      </c>
      <c r="F2591" s="367">
        <v>26765.439734539788</v>
      </c>
      <c r="G2591" s="231"/>
    </row>
    <row r="2592" spans="1:7" s="58" customFormat="1" ht="13.5" customHeight="1" x14ac:dyDescent="0.2">
      <c r="A2592" s="254">
        <v>2022</v>
      </c>
      <c r="B2592" s="170" t="s">
        <v>37</v>
      </c>
      <c r="C2592" s="170" t="s">
        <v>95</v>
      </c>
      <c r="D2592" s="385">
        <v>4461.22</v>
      </c>
      <c r="E2592" s="385">
        <v>23646.089204692929</v>
      </c>
      <c r="F2592" s="386">
        <v>28107.309204692931</v>
      </c>
      <c r="G2592" s="231"/>
    </row>
    <row r="2593" spans="1:7" s="58" customFormat="1" ht="13.5" customHeight="1" x14ac:dyDescent="0.2">
      <c r="A2593" s="364">
        <v>2022</v>
      </c>
      <c r="B2593" s="365" t="s">
        <v>38</v>
      </c>
      <c r="C2593" s="365" t="s">
        <v>95</v>
      </c>
      <c r="D2593" s="366">
        <v>4369.4629999999997</v>
      </c>
      <c r="E2593" s="366">
        <v>24318.11690823461</v>
      </c>
      <c r="F2593" s="367">
        <v>28687.579908234609</v>
      </c>
      <c r="G2593" s="231"/>
    </row>
    <row r="2594" spans="1:7" s="58" customFormat="1" ht="13.5" customHeight="1" x14ac:dyDescent="0.2">
      <c r="A2594" s="254">
        <v>2022</v>
      </c>
      <c r="B2594" s="170" t="s">
        <v>39</v>
      </c>
      <c r="C2594" s="170" t="s">
        <v>95</v>
      </c>
      <c r="D2594" s="385">
        <v>4136.3410000000003</v>
      </c>
      <c r="E2594" s="385">
        <v>24577.341825968924</v>
      </c>
      <c r="F2594" s="386">
        <v>28713.682825968921</v>
      </c>
      <c r="G2594" s="231"/>
    </row>
    <row r="2595" spans="1:7" s="58" customFormat="1" ht="13.5" customHeight="1" x14ac:dyDescent="0.2">
      <c r="A2595" s="364">
        <v>2022</v>
      </c>
      <c r="B2595" s="365" t="s">
        <v>40</v>
      </c>
      <c r="C2595" s="365" t="s">
        <v>95</v>
      </c>
      <c r="D2595" s="366">
        <v>4714.6550000000007</v>
      </c>
      <c r="E2595" s="366">
        <v>25827.523229330705</v>
      </c>
      <c r="F2595" s="367">
        <v>30542.178229330704</v>
      </c>
      <c r="G2595" s="231"/>
    </row>
    <row r="2596" spans="1:7" s="58" customFormat="1" ht="13.5" customHeight="1" x14ac:dyDescent="0.2">
      <c r="A2596" s="254">
        <v>2022</v>
      </c>
      <c r="B2596" s="170" t="s">
        <v>41</v>
      </c>
      <c r="C2596" s="170" t="s">
        <v>95</v>
      </c>
      <c r="D2596" s="385">
        <v>3582.4410000000003</v>
      </c>
      <c r="E2596" s="385">
        <v>27111.784997856143</v>
      </c>
      <c r="F2596" s="386">
        <v>30694.225997856141</v>
      </c>
      <c r="G2596" s="231"/>
    </row>
    <row r="2597" spans="1:7" s="58" customFormat="1" ht="13.5" customHeight="1" x14ac:dyDescent="0.2">
      <c r="A2597" s="364">
        <v>2022</v>
      </c>
      <c r="B2597" s="366" t="s">
        <v>42</v>
      </c>
      <c r="C2597" s="366" t="s">
        <v>95</v>
      </c>
      <c r="D2597" s="366">
        <v>4494.1080000000002</v>
      </c>
      <c r="E2597" s="366">
        <v>24271.94099731445</v>
      </c>
      <c r="F2597" s="367">
        <v>28766.048997314454</v>
      </c>
      <c r="G2597" s="231"/>
    </row>
    <row r="2598" spans="1:7" s="58" customFormat="1" ht="13.5" customHeight="1" x14ac:dyDescent="0.2">
      <c r="A2598" s="254">
        <v>2023</v>
      </c>
      <c r="B2598" s="385" t="s">
        <v>43</v>
      </c>
      <c r="C2598" s="385" t="s">
        <v>95</v>
      </c>
      <c r="D2598" s="385">
        <v>0</v>
      </c>
      <c r="E2598" s="385">
        <v>6816.1390000000001</v>
      </c>
      <c r="F2598" s="386">
        <v>6816.1390000000001</v>
      </c>
      <c r="G2598" s="231"/>
    </row>
    <row r="2599" spans="1:7" s="58" customFormat="1" ht="13.5" customHeight="1" x14ac:dyDescent="0.2">
      <c r="A2599" s="364">
        <v>2023</v>
      </c>
      <c r="B2599" s="366" t="s">
        <v>44</v>
      </c>
      <c r="C2599" s="366" t="s">
        <v>95</v>
      </c>
      <c r="D2599" s="366">
        <v>0</v>
      </c>
      <c r="E2599" s="366">
        <v>8636.1989969000006</v>
      </c>
      <c r="F2599" s="367">
        <v>8636.1989969000006</v>
      </c>
      <c r="G2599" s="231"/>
    </row>
    <row r="2600" spans="1:7" s="58" customFormat="1" ht="13.5" customHeight="1" x14ac:dyDescent="0.2">
      <c r="A2600" s="254">
        <v>2023</v>
      </c>
      <c r="B2600" s="385" t="s">
        <v>45</v>
      </c>
      <c r="C2600" s="385" t="s">
        <v>95</v>
      </c>
      <c r="D2600" s="385">
        <v>1074.46</v>
      </c>
      <c r="E2600" s="385">
        <v>17308.848007629396</v>
      </c>
      <c r="F2600" s="386">
        <v>18383.308007629395</v>
      </c>
      <c r="G2600" s="231"/>
    </row>
    <row r="2601" spans="1:7" s="58" customFormat="1" ht="13.5" customHeight="1" x14ac:dyDescent="0.2">
      <c r="A2601" s="364">
        <v>2023</v>
      </c>
      <c r="B2601" s="366" t="s">
        <v>33</v>
      </c>
      <c r="C2601" s="366" t="s">
        <v>95</v>
      </c>
      <c r="D2601" s="366">
        <v>1902.7360000000003</v>
      </c>
      <c r="E2601" s="366">
        <v>12578.404984741212</v>
      </c>
      <c r="F2601" s="367">
        <v>14481.140984741212</v>
      </c>
      <c r="G2601" s="231"/>
    </row>
    <row r="2602" spans="1:7" s="58" customFormat="1" ht="13.5" customHeight="1" x14ac:dyDescent="0.2">
      <c r="A2602" s="254">
        <v>2023</v>
      </c>
      <c r="B2602" s="385" t="s">
        <v>35</v>
      </c>
      <c r="C2602" s="385" t="s">
        <v>95</v>
      </c>
      <c r="D2602" s="385">
        <v>1922.0139999999999</v>
      </c>
      <c r="E2602" s="385">
        <v>16812.503004684448</v>
      </c>
      <c r="F2602" s="386">
        <v>18734.517004684451</v>
      </c>
      <c r="G2602" s="231"/>
    </row>
    <row r="2603" spans="1:7" s="58" customFormat="1" ht="13.5" customHeight="1" x14ac:dyDescent="0.2">
      <c r="A2603" s="364">
        <v>2023</v>
      </c>
      <c r="B2603" s="366" t="s">
        <v>36</v>
      </c>
      <c r="C2603" s="366" t="s">
        <v>95</v>
      </c>
      <c r="D2603" s="366">
        <v>2525.9609999999998</v>
      </c>
      <c r="E2603" s="366">
        <v>17820.471995</v>
      </c>
      <c r="F2603" s="367">
        <v>20346.432995000003</v>
      </c>
      <c r="G2603" s="231"/>
    </row>
    <row r="2604" spans="1:7" s="58" customFormat="1" ht="13.5" customHeight="1" x14ac:dyDescent="0.2">
      <c r="A2604" s="254">
        <v>2023</v>
      </c>
      <c r="B2604" s="385" t="s">
        <v>37</v>
      </c>
      <c r="C2604" s="385" t="s">
        <v>95</v>
      </c>
      <c r="D2604" s="385">
        <v>2297.3119999999999</v>
      </c>
      <c r="E2604" s="385">
        <v>19791.429</v>
      </c>
      <c r="F2604" s="386">
        <v>22088.741000000002</v>
      </c>
      <c r="G2604" s="231"/>
    </row>
    <row r="2605" spans="1:7" s="58" customFormat="1" ht="13.5" customHeight="1" x14ac:dyDescent="0.2">
      <c r="A2605" s="364">
        <v>2023</v>
      </c>
      <c r="B2605" s="366" t="s">
        <v>38</v>
      </c>
      <c r="C2605" s="366" t="s">
        <v>95</v>
      </c>
      <c r="D2605" s="366">
        <v>2528.3110000000006</v>
      </c>
      <c r="E2605" s="366">
        <v>22583.739511718748</v>
      </c>
      <c r="F2605" s="367">
        <v>25112.050511718749</v>
      </c>
      <c r="G2605" s="231"/>
    </row>
    <row r="2606" spans="1:7" s="58" customFormat="1" ht="13.5" customHeight="1" x14ac:dyDescent="0.2">
      <c r="A2606" s="254">
        <v>2023</v>
      </c>
      <c r="B2606" s="385" t="s">
        <v>39</v>
      </c>
      <c r="C2606" s="385" t="s">
        <v>95</v>
      </c>
      <c r="D2606" s="385">
        <v>2123.9010000000003</v>
      </c>
      <c r="E2606" s="385">
        <v>23974.237999999998</v>
      </c>
      <c r="F2606" s="386">
        <v>26098.139000000003</v>
      </c>
      <c r="G2606" s="231"/>
    </row>
    <row r="2607" spans="1:7" s="58" customFormat="1" ht="13.5" customHeight="1" x14ac:dyDescent="0.2">
      <c r="A2607" s="364">
        <v>2023</v>
      </c>
      <c r="B2607" s="366" t="s">
        <v>40</v>
      </c>
      <c r="C2607" s="366" t="s">
        <v>95</v>
      </c>
      <c r="D2607" s="366">
        <v>2593.6660000000002</v>
      </c>
      <c r="E2607" s="366">
        <v>21017.683000000001</v>
      </c>
      <c r="F2607" s="367">
        <v>23611.349000000002</v>
      </c>
      <c r="G2607" s="231"/>
    </row>
    <row r="2608" spans="1:7" s="58" customFormat="1" ht="13.5" customHeight="1" x14ac:dyDescent="0.2">
      <c r="A2608" s="254">
        <v>2023</v>
      </c>
      <c r="B2608" s="385" t="s">
        <v>41</v>
      </c>
      <c r="C2608" s="385" t="s">
        <v>95</v>
      </c>
      <c r="D2608" s="385">
        <v>2464.5949999999998</v>
      </c>
      <c r="E2608" s="385">
        <v>21240.365999999998</v>
      </c>
      <c r="F2608" s="386">
        <v>23704.960999999999</v>
      </c>
      <c r="G2608" s="231"/>
    </row>
    <row r="2609" spans="1:7" s="58" customFormat="1" ht="13.5" customHeight="1" x14ac:dyDescent="0.2">
      <c r="A2609" s="364">
        <v>2023</v>
      </c>
      <c r="B2609" s="366" t="s">
        <v>42</v>
      </c>
      <c r="C2609" s="366" t="s">
        <v>95</v>
      </c>
      <c r="D2609" s="366">
        <v>2387.7060000000001</v>
      </c>
      <c r="E2609" s="366">
        <v>23726.854499999998</v>
      </c>
      <c r="F2609" s="367">
        <v>26114.5605</v>
      </c>
      <c r="G2609" s="231"/>
    </row>
    <row r="2610" spans="1:7" s="58" customFormat="1" ht="13.5" customHeight="1" x14ac:dyDescent="0.2">
      <c r="A2610" s="254">
        <v>2024</v>
      </c>
      <c r="B2610" s="385" t="s">
        <v>43</v>
      </c>
      <c r="C2610" s="385" t="s">
        <v>95</v>
      </c>
      <c r="D2610" s="385">
        <v>640.54600000000005</v>
      </c>
      <c r="E2610" s="385">
        <v>11263.998</v>
      </c>
      <c r="F2610" s="386">
        <v>11904.544</v>
      </c>
      <c r="G2610" s="231"/>
    </row>
    <row r="2611" spans="1:7" s="58" customFormat="1" ht="13.5" customHeight="1" x14ac:dyDescent="0.2">
      <c r="A2611" s="364">
        <v>2024</v>
      </c>
      <c r="B2611" s="366" t="s">
        <v>44</v>
      </c>
      <c r="C2611" s="366" t="s">
        <v>95</v>
      </c>
      <c r="D2611" s="366">
        <v>1506.02</v>
      </c>
      <c r="E2611" s="366">
        <v>17027.101499999997</v>
      </c>
      <c r="F2611" s="367">
        <v>18533.121500000001</v>
      </c>
      <c r="G2611" s="231"/>
    </row>
    <row r="2612" spans="1:7" s="58" customFormat="1" ht="13.5" customHeight="1" x14ac:dyDescent="0.2">
      <c r="A2612" s="254">
        <v>2024</v>
      </c>
      <c r="B2612" s="385" t="s">
        <v>45</v>
      </c>
      <c r="C2612" s="385" t="s">
        <v>95</v>
      </c>
      <c r="D2612" s="385">
        <v>1918.41</v>
      </c>
      <c r="E2612" s="385">
        <v>14690.424999999999</v>
      </c>
      <c r="F2612" s="386">
        <v>16608.834999999999</v>
      </c>
      <c r="G2612" s="231"/>
    </row>
    <row r="2613" spans="1:7" s="58" customFormat="1" ht="13.5" customHeight="1" x14ac:dyDescent="0.2">
      <c r="A2613" s="364">
        <v>2024</v>
      </c>
      <c r="B2613" s="366" t="s">
        <v>33</v>
      </c>
      <c r="C2613" s="366" t="s">
        <v>95</v>
      </c>
      <c r="D2613" s="366">
        <v>1827.3700000000001</v>
      </c>
      <c r="E2613" s="366">
        <v>17382.459499999997</v>
      </c>
      <c r="F2613" s="367">
        <v>19209.8295</v>
      </c>
      <c r="G2613" s="231"/>
    </row>
    <row r="2614" spans="1:7" s="58" customFormat="1" ht="13.5" customHeight="1" x14ac:dyDescent="0.2">
      <c r="A2614" s="254">
        <v>2024</v>
      </c>
      <c r="B2614" s="385" t="s">
        <v>35</v>
      </c>
      <c r="C2614" s="385" t="s">
        <v>95</v>
      </c>
      <c r="D2614" s="385">
        <v>1762.23</v>
      </c>
      <c r="E2614" s="385">
        <v>14769.754999999997</v>
      </c>
      <c r="F2614" s="386">
        <v>16531.985000000001</v>
      </c>
      <c r="G2614" s="231"/>
    </row>
    <row r="2615" spans="1:7" s="58" customFormat="1" ht="13.5" customHeight="1" x14ac:dyDescent="0.2">
      <c r="A2615" s="364">
        <v>2024</v>
      </c>
      <c r="B2615" s="366" t="s">
        <v>36</v>
      </c>
      <c r="C2615" s="366" t="s">
        <v>95</v>
      </c>
      <c r="D2615" s="366">
        <v>1337.8400000000001</v>
      </c>
      <c r="E2615" s="366">
        <v>13586.084999999999</v>
      </c>
      <c r="F2615" s="367">
        <v>14923.924999999999</v>
      </c>
      <c r="G2615" s="231"/>
    </row>
    <row r="2616" spans="1:7" s="58" customFormat="1" ht="13.5" customHeight="1" x14ac:dyDescent="0.2">
      <c r="A2616" s="254">
        <v>2024</v>
      </c>
      <c r="B2616" s="385" t="s">
        <v>37</v>
      </c>
      <c r="C2616" s="385" t="s">
        <v>95</v>
      </c>
      <c r="D2616" s="385">
        <v>1514.6799999999998</v>
      </c>
      <c r="E2616" s="385">
        <v>18346.39</v>
      </c>
      <c r="F2616" s="386">
        <v>19861.07</v>
      </c>
      <c r="G2616" s="231"/>
    </row>
    <row r="2617" spans="1:7" s="58" customFormat="1" ht="13.5" customHeight="1" x14ac:dyDescent="0.2">
      <c r="A2617" s="364">
        <v>2024</v>
      </c>
      <c r="B2617" s="366" t="s">
        <v>38</v>
      </c>
      <c r="C2617" s="366" t="s">
        <v>95</v>
      </c>
      <c r="D2617" s="366">
        <v>1385.69</v>
      </c>
      <c r="E2617" s="366">
        <v>19486.402999999998</v>
      </c>
      <c r="F2617" s="367">
        <v>20872.093000000001</v>
      </c>
      <c r="G2617" s="231"/>
    </row>
    <row r="2618" spans="1:7" s="58" customFormat="1" ht="13.5" customHeight="1" x14ac:dyDescent="0.2">
      <c r="A2618" s="254">
        <v>2024</v>
      </c>
      <c r="B2618" s="385" t="s">
        <v>39</v>
      </c>
      <c r="C2618" s="385" t="s">
        <v>95</v>
      </c>
      <c r="D2618" s="385">
        <v>2097.0100000000002</v>
      </c>
      <c r="E2618" s="385">
        <v>18624.1875</v>
      </c>
      <c r="F2618" s="386">
        <v>20721.197499999998</v>
      </c>
      <c r="G2618" s="231"/>
    </row>
    <row r="2619" spans="1:7" s="58" customFormat="1" ht="13.5" customHeight="1" x14ac:dyDescent="0.2">
      <c r="A2619" s="364">
        <v>2024</v>
      </c>
      <c r="B2619" s="366" t="s">
        <v>40</v>
      </c>
      <c r="C2619" s="366" t="s">
        <v>95</v>
      </c>
      <c r="D2619" s="366">
        <v>2474.3200000000002</v>
      </c>
      <c r="E2619" s="366">
        <v>21869.181</v>
      </c>
      <c r="F2619" s="367">
        <v>24343.501000000004</v>
      </c>
      <c r="G2619" s="231"/>
    </row>
    <row r="2620" spans="1:7" s="58" customFormat="1" ht="13.5" customHeight="1" x14ac:dyDescent="0.2">
      <c r="A2620" s="254">
        <v>2024</v>
      </c>
      <c r="B2620" s="385" t="s">
        <v>41</v>
      </c>
      <c r="C2620" s="385" t="s">
        <v>95</v>
      </c>
      <c r="D2620" s="385">
        <v>1893.56</v>
      </c>
      <c r="E2620" s="385">
        <v>21835.015500000001</v>
      </c>
      <c r="F2620" s="386">
        <v>23728.575499999999</v>
      </c>
      <c r="G2620" s="231"/>
    </row>
    <row r="2621" spans="1:7" s="58" customFormat="1" ht="13.5" customHeight="1" x14ac:dyDescent="0.2">
      <c r="A2621" s="364">
        <v>2024</v>
      </c>
      <c r="B2621" s="366" t="s">
        <v>42</v>
      </c>
      <c r="C2621" s="366" t="s">
        <v>95</v>
      </c>
      <c r="D2621" s="366">
        <v>2025.48</v>
      </c>
      <c r="E2621" s="366">
        <v>21542.557500000003</v>
      </c>
      <c r="F2621" s="367">
        <v>23568.037500000002</v>
      </c>
      <c r="G2621" s="231"/>
    </row>
    <row r="2622" spans="1:7" s="58" customFormat="1" ht="13.5" customHeight="1" x14ac:dyDescent="0.2">
      <c r="A2622" s="254">
        <v>2025</v>
      </c>
      <c r="B2622" s="385" t="s">
        <v>43</v>
      </c>
      <c r="C2622" s="385" t="s">
        <v>95</v>
      </c>
      <c r="D2622" s="385">
        <v>470.71</v>
      </c>
      <c r="E2622" s="385">
        <v>15541.785</v>
      </c>
      <c r="F2622" s="386">
        <v>16012.494999999999</v>
      </c>
      <c r="G2622" s="231"/>
    </row>
    <row r="2623" spans="1:7" s="58" customFormat="1" ht="13.5" customHeight="1" x14ac:dyDescent="0.2">
      <c r="A2623" s="364">
        <v>2025</v>
      </c>
      <c r="B2623" s="366" t="s">
        <v>44</v>
      </c>
      <c r="C2623" s="366" t="s">
        <v>95</v>
      </c>
      <c r="D2623" s="366">
        <v>813.88000000000011</v>
      </c>
      <c r="E2623" s="366">
        <v>16305.547500000001</v>
      </c>
      <c r="F2623" s="367">
        <v>17119.427499999998</v>
      </c>
      <c r="G2623" s="231"/>
    </row>
    <row r="2624" spans="1:7" s="58" customFormat="1" ht="13.5" customHeight="1" x14ac:dyDescent="0.2">
      <c r="A2624" s="254">
        <v>2025</v>
      </c>
      <c r="B2624" s="385" t="s">
        <v>45</v>
      </c>
      <c r="C2624" s="385" t="s">
        <v>95</v>
      </c>
      <c r="D2624" s="385">
        <v>672.20000000000016</v>
      </c>
      <c r="E2624" s="385">
        <v>18583.097500000003</v>
      </c>
      <c r="F2624" s="386">
        <v>19255.297500000001</v>
      </c>
      <c r="G2624" s="231"/>
    </row>
    <row r="2625" spans="1:7" s="58" customFormat="1" ht="13.5" customHeight="1" x14ac:dyDescent="0.2">
      <c r="A2625" s="364">
        <v>2025</v>
      </c>
      <c r="B2625" s="366" t="s">
        <v>33</v>
      </c>
      <c r="C2625" s="366" t="s">
        <v>95</v>
      </c>
      <c r="D2625" s="366">
        <v>1185.73</v>
      </c>
      <c r="E2625" s="366">
        <v>19385.024999999998</v>
      </c>
      <c r="F2625" s="367">
        <v>20570.754999999997</v>
      </c>
      <c r="G2625" s="231"/>
    </row>
    <row r="2626" spans="1:7" s="58" customFormat="1" ht="13.5" customHeight="1" x14ac:dyDescent="0.2">
      <c r="A2626" s="254">
        <v>2025</v>
      </c>
      <c r="B2626" s="385" t="s">
        <v>35</v>
      </c>
      <c r="C2626" s="385" t="s">
        <v>95</v>
      </c>
      <c r="D2626" s="385">
        <v>1115.04</v>
      </c>
      <c r="E2626" s="385">
        <v>19999.392499999998</v>
      </c>
      <c r="F2626" s="386">
        <v>21114.432499999999</v>
      </c>
      <c r="G2626" s="231"/>
    </row>
    <row r="2627" spans="1:7" s="58" customFormat="1" ht="13.5" customHeight="1" x14ac:dyDescent="0.2">
      <c r="A2627" s="364">
        <v>2025</v>
      </c>
      <c r="B2627" s="366" t="s">
        <v>36</v>
      </c>
      <c r="C2627" s="366" t="s">
        <v>95</v>
      </c>
      <c r="D2627" s="366">
        <v>1220.5600000000002</v>
      </c>
      <c r="E2627" s="366">
        <v>18729.559999999998</v>
      </c>
      <c r="F2627" s="367">
        <v>19950.12</v>
      </c>
      <c r="G2627" s="231"/>
    </row>
    <row r="2628" spans="1:7" s="58" customFormat="1" ht="13.5" customHeight="1" x14ac:dyDescent="0.2">
      <c r="A2628" s="254">
        <v>2025</v>
      </c>
      <c r="B2628" s="385" t="s">
        <v>37</v>
      </c>
      <c r="C2628" s="385" t="s">
        <v>95</v>
      </c>
      <c r="D2628" s="385">
        <v>1458.8400000000001</v>
      </c>
      <c r="E2628" s="385">
        <v>21366.787500000002</v>
      </c>
      <c r="F2628" s="386">
        <v>22825.627500000002</v>
      </c>
      <c r="G2628" s="231"/>
    </row>
    <row r="2629" spans="1:7" s="58" customFormat="1" ht="13.5" customHeight="1" x14ac:dyDescent="0.2">
      <c r="A2629" s="364">
        <v>2025</v>
      </c>
      <c r="B2629" s="366" t="s">
        <v>38</v>
      </c>
      <c r="C2629" s="366" t="s">
        <v>95</v>
      </c>
      <c r="D2629" s="366">
        <v>1107.346</v>
      </c>
      <c r="E2629" s="366">
        <v>24534.385499999997</v>
      </c>
      <c r="F2629" s="367">
        <v>25641.731500000002</v>
      </c>
      <c r="G2629" s="231"/>
    </row>
    <row r="2630" spans="1:7" s="58" customFormat="1" ht="13.5" customHeight="1" x14ac:dyDescent="0.2">
      <c r="A2630" s="254">
        <v>2025</v>
      </c>
      <c r="B2630" s="385" t="s">
        <v>39</v>
      </c>
      <c r="C2630" s="385" t="s">
        <v>95</v>
      </c>
      <c r="D2630" s="385">
        <v>1425.3300000000002</v>
      </c>
      <c r="E2630" s="385">
        <v>30536.190000000002</v>
      </c>
      <c r="F2630" s="386">
        <v>31961.52</v>
      </c>
      <c r="G2630" s="231"/>
    </row>
    <row r="2631" spans="1:7" s="58" customFormat="1" ht="13.5" customHeight="1" x14ac:dyDescent="0.2">
      <c r="A2631" s="364">
        <v>2025</v>
      </c>
      <c r="B2631" s="366" t="s">
        <v>40</v>
      </c>
      <c r="C2631" s="366" t="s">
        <v>95</v>
      </c>
      <c r="D2631" s="366">
        <v>1450.5</v>
      </c>
      <c r="E2631" s="366">
        <v>32336.86</v>
      </c>
      <c r="F2631" s="367">
        <v>33787.360000000001</v>
      </c>
      <c r="G2631" s="231"/>
    </row>
    <row r="2632" spans="1:7" s="58" customFormat="1" ht="13.5" customHeight="1" x14ac:dyDescent="0.2">
      <c r="A2632" s="254">
        <v>2025</v>
      </c>
      <c r="B2632" s="385" t="s">
        <v>41</v>
      </c>
      <c r="C2632" s="385" t="s">
        <v>95</v>
      </c>
      <c r="D2632" s="385">
        <v>1380.6299999999999</v>
      </c>
      <c r="E2632" s="385">
        <v>26746.84</v>
      </c>
      <c r="F2632" s="386">
        <v>28127.47</v>
      </c>
      <c r="G2632" s="231"/>
    </row>
    <row r="2633" spans="1:7" s="58" customFormat="1" ht="13.5" customHeight="1" x14ac:dyDescent="0.2">
      <c r="A2633" s="364">
        <v>2025</v>
      </c>
      <c r="B2633" s="366" t="s">
        <v>42</v>
      </c>
      <c r="C2633" s="366" t="s">
        <v>95</v>
      </c>
      <c r="D2633" s="366">
        <v>1657.47</v>
      </c>
      <c r="E2633" s="366">
        <v>24601.05</v>
      </c>
      <c r="F2633" s="367">
        <v>26258.52</v>
      </c>
      <c r="G2633" s="231"/>
    </row>
    <row r="2634" spans="1:7" s="58" customFormat="1" ht="13.5" customHeight="1" x14ac:dyDescent="0.2">
      <c r="A2634" s="364">
        <v>2026</v>
      </c>
      <c r="B2634" s="366" t="s">
        <v>43</v>
      </c>
      <c r="C2634" s="366" t="s">
        <v>95</v>
      </c>
      <c r="D2634" s="366">
        <v>646.59</v>
      </c>
      <c r="E2634" s="366">
        <v>18136.02</v>
      </c>
      <c r="F2634" s="367">
        <v>18782.61</v>
      </c>
      <c r="G2634" s="231"/>
    </row>
    <row r="2635" spans="1:7" s="58" customFormat="1" ht="13.5" customHeight="1" x14ac:dyDescent="0.2">
      <c r="A2635" s="254">
        <v>2009</v>
      </c>
      <c r="B2635" s="170" t="s">
        <v>33</v>
      </c>
      <c r="C2635" s="170" t="s">
        <v>96</v>
      </c>
      <c r="D2635" s="255">
        <v>952.14</v>
      </c>
      <c r="E2635" s="255">
        <v>11650.867499999991</v>
      </c>
      <c r="F2635" s="256">
        <v>12603.007499999992</v>
      </c>
      <c r="G2635" s="231"/>
    </row>
    <row r="2636" spans="1:7" s="58" customFormat="1" ht="13.5" customHeight="1" x14ac:dyDescent="0.2">
      <c r="A2636" s="364">
        <v>2009</v>
      </c>
      <c r="B2636" s="365" t="s">
        <v>35</v>
      </c>
      <c r="C2636" s="365" t="s">
        <v>96</v>
      </c>
      <c r="D2636" s="366">
        <v>1834.8799999999999</v>
      </c>
      <c r="E2636" s="366">
        <v>11984.970000000001</v>
      </c>
      <c r="F2636" s="367">
        <v>13819.85</v>
      </c>
      <c r="G2636" s="231"/>
    </row>
    <row r="2637" spans="1:7" s="58" customFormat="1" ht="13.5" customHeight="1" x14ac:dyDescent="0.2">
      <c r="A2637" s="254">
        <v>2009</v>
      </c>
      <c r="B2637" s="170" t="s">
        <v>36</v>
      </c>
      <c r="C2637" s="170" t="s">
        <v>96</v>
      </c>
      <c r="D2637" s="255">
        <v>2143.3200000000002</v>
      </c>
      <c r="E2637" s="255">
        <v>9612.1080000000056</v>
      </c>
      <c r="F2637" s="256">
        <v>11755.428000000005</v>
      </c>
      <c r="G2637" s="231"/>
    </row>
    <row r="2638" spans="1:7" s="58" customFormat="1" ht="13.5" customHeight="1" x14ac:dyDescent="0.2">
      <c r="A2638" s="364">
        <v>2009</v>
      </c>
      <c r="B2638" s="365" t="s">
        <v>37</v>
      </c>
      <c r="C2638" s="365" t="s">
        <v>96</v>
      </c>
      <c r="D2638" s="366">
        <v>2173.7000000000003</v>
      </c>
      <c r="E2638" s="366">
        <v>13459.387499999992</v>
      </c>
      <c r="F2638" s="367">
        <v>15633.087499999994</v>
      </c>
      <c r="G2638" s="231"/>
    </row>
    <row r="2639" spans="1:7" s="58" customFormat="1" ht="13.5" customHeight="1" x14ac:dyDescent="0.2">
      <c r="A2639" s="254">
        <v>2009</v>
      </c>
      <c r="B2639" s="170" t="s">
        <v>38</v>
      </c>
      <c r="C2639" s="170" t="s">
        <v>96</v>
      </c>
      <c r="D2639" s="255">
        <v>2109.54</v>
      </c>
      <c r="E2639" s="255">
        <v>10076.625000000004</v>
      </c>
      <c r="F2639" s="256">
        <v>12186.165000000005</v>
      </c>
      <c r="G2639" s="231"/>
    </row>
    <row r="2640" spans="1:7" s="58" customFormat="1" ht="13.5" customHeight="1" x14ac:dyDescent="0.2">
      <c r="A2640" s="364">
        <v>2009</v>
      </c>
      <c r="B2640" s="365" t="s">
        <v>39</v>
      </c>
      <c r="C2640" s="365" t="s">
        <v>96</v>
      </c>
      <c r="D2640" s="366">
        <v>2217.46</v>
      </c>
      <c r="E2640" s="366">
        <v>9912.364999999998</v>
      </c>
      <c r="F2640" s="367">
        <v>12129.824999999997</v>
      </c>
      <c r="G2640" s="231"/>
    </row>
    <row r="2641" spans="1:7" s="58" customFormat="1" ht="13.5" customHeight="1" x14ac:dyDescent="0.2">
      <c r="A2641" s="254">
        <v>2009</v>
      </c>
      <c r="B2641" s="170" t="s">
        <v>40</v>
      </c>
      <c r="C2641" s="170" t="s">
        <v>96</v>
      </c>
      <c r="D2641" s="255">
        <v>2116.08</v>
      </c>
      <c r="E2641" s="255">
        <v>14142.880999999985</v>
      </c>
      <c r="F2641" s="256">
        <v>16258.960999999985</v>
      </c>
      <c r="G2641" s="231"/>
    </row>
    <row r="2642" spans="1:7" s="58" customFormat="1" ht="13.5" customHeight="1" x14ac:dyDescent="0.2">
      <c r="A2642" s="364">
        <v>2009</v>
      </c>
      <c r="B2642" s="365" t="s">
        <v>41</v>
      </c>
      <c r="C2642" s="365" t="s">
        <v>96</v>
      </c>
      <c r="D2642" s="366">
        <v>1994.6699999999998</v>
      </c>
      <c r="E2642" s="366">
        <v>14860.407999999996</v>
      </c>
      <c r="F2642" s="367">
        <v>16855.077999999998</v>
      </c>
      <c r="G2642" s="231"/>
    </row>
    <row r="2643" spans="1:7" s="58" customFormat="1" ht="13.5" customHeight="1" x14ac:dyDescent="0.2">
      <c r="A2643" s="254">
        <v>2009</v>
      </c>
      <c r="B2643" s="170" t="s">
        <v>42</v>
      </c>
      <c r="C2643" s="170" t="s">
        <v>96</v>
      </c>
      <c r="D2643" s="255">
        <v>1319.25</v>
      </c>
      <c r="E2643" s="255">
        <v>15476.072499999984</v>
      </c>
      <c r="F2643" s="256">
        <v>16795.322499999984</v>
      </c>
      <c r="G2643" s="231"/>
    </row>
    <row r="2644" spans="1:7" s="58" customFormat="1" ht="13.5" customHeight="1" x14ac:dyDescent="0.2">
      <c r="A2644" s="364">
        <v>2010</v>
      </c>
      <c r="B2644" s="365" t="s">
        <v>43</v>
      </c>
      <c r="C2644" s="365" t="s">
        <v>96</v>
      </c>
      <c r="D2644" s="366">
        <v>992.12</v>
      </c>
      <c r="E2644" s="366">
        <v>14830.602499999995</v>
      </c>
      <c r="F2644" s="367">
        <v>15822.722499999996</v>
      </c>
      <c r="G2644" s="231"/>
    </row>
    <row r="2645" spans="1:7" s="58" customFormat="1" ht="13.5" customHeight="1" x14ac:dyDescent="0.2">
      <c r="A2645" s="254">
        <v>2010</v>
      </c>
      <c r="B2645" s="170" t="s">
        <v>44</v>
      </c>
      <c r="C2645" s="170" t="s">
        <v>96</v>
      </c>
      <c r="D2645" s="255">
        <v>1945.44</v>
      </c>
      <c r="E2645" s="255">
        <v>16018.065500000012</v>
      </c>
      <c r="F2645" s="256">
        <v>17963.50550000001</v>
      </c>
      <c r="G2645" s="231"/>
    </row>
    <row r="2646" spans="1:7" s="58" customFormat="1" ht="13.5" customHeight="1" x14ac:dyDescent="0.2">
      <c r="A2646" s="364">
        <v>2010</v>
      </c>
      <c r="B2646" s="365" t="s">
        <v>45</v>
      </c>
      <c r="C2646" s="365" t="s">
        <v>96</v>
      </c>
      <c r="D2646" s="366">
        <v>1164.54</v>
      </c>
      <c r="E2646" s="366">
        <v>19432.229500000019</v>
      </c>
      <c r="F2646" s="367">
        <v>20596.769500000017</v>
      </c>
      <c r="G2646" s="231"/>
    </row>
    <row r="2647" spans="1:7" s="58" customFormat="1" ht="13.5" customHeight="1" x14ac:dyDescent="0.2">
      <c r="A2647" s="254">
        <v>2010</v>
      </c>
      <c r="B2647" s="170" t="s">
        <v>33</v>
      </c>
      <c r="C2647" s="170" t="s">
        <v>96</v>
      </c>
      <c r="D2647" s="255">
        <v>1357.89</v>
      </c>
      <c r="E2647" s="255">
        <v>13983.980999999992</v>
      </c>
      <c r="F2647" s="256">
        <v>15341.870999999992</v>
      </c>
      <c r="G2647" s="231"/>
    </row>
    <row r="2648" spans="1:7" s="58" customFormat="1" ht="13.5" customHeight="1" x14ac:dyDescent="0.2">
      <c r="A2648" s="364">
        <v>2010</v>
      </c>
      <c r="B2648" s="365" t="s">
        <v>35</v>
      </c>
      <c r="C2648" s="365" t="s">
        <v>96</v>
      </c>
      <c r="D2648" s="366">
        <v>1301.0700000000002</v>
      </c>
      <c r="E2648" s="366">
        <v>13773.34249999999</v>
      </c>
      <c r="F2648" s="367">
        <v>15074.412499999989</v>
      </c>
      <c r="G2648" s="231"/>
    </row>
    <row r="2649" spans="1:7" s="58" customFormat="1" ht="13.5" customHeight="1" x14ac:dyDescent="0.2">
      <c r="A2649" s="254">
        <v>2010</v>
      </c>
      <c r="B2649" s="170" t="s">
        <v>36</v>
      </c>
      <c r="C2649" s="170" t="s">
        <v>96</v>
      </c>
      <c r="D2649" s="255">
        <v>1185.48</v>
      </c>
      <c r="E2649" s="255">
        <v>12028.424999999999</v>
      </c>
      <c r="F2649" s="256">
        <v>13213.904999999999</v>
      </c>
      <c r="G2649" s="231"/>
    </row>
    <row r="2650" spans="1:7" s="58" customFormat="1" ht="13.5" customHeight="1" x14ac:dyDescent="0.2">
      <c r="A2650" s="364">
        <v>2010</v>
      </c>
      <c r="B2650" s="365" t="s">
        <v>37</v>
      </c>
      <c r="C2650" s="365" t="s">
        <v>96</v>
      </c>
      <c r="D2650" s="366">
        <v>1059.79</v>
      </c>
      <c r="E2650" s="366">
        <v>12949.882500000014</v>
      </c>
      <c r="F2650" s="367">
        <v>14009.672500000015</v>
      </c>
      <c r="G2650" s="231"/>
    </row>
    <row r="2651" spans="1:7" s="58" customFormat="1" ht="13.5" customHeight="1" x14ac:dyDescent="0.2">
      <c r="A2651" s="254">
        <v>2010</v>
      </c>
      <c r="B2651" s="170" t="s">
        <v>38</v>
      </c>
      <c r="C2651" s="170" t="s">
        <v>96</v>
      </c>
      <c r="D2651" s="255">
        <v>1502.99</v>
      </c>
      <c r="E2651" s="255">
        <v>8971.7554999999938</v>
      </c>
      <c r="F2651" s="256">
        <v>10474.745499999994</v>
      </c>
      <c r="G2651" s="231"/>
    </row>
    <row r="2652" spans="1:7" s="58" customFormat="1" ht="13.5" customHeight="1" x14ac:dyDescent="0.2">
      <c r="A2652" s="364">
        <v>2010</v>
      </c>
      <c r="B2652" s="365" t="s">
        <v>39</v>
      </c>
      <c r="C2652" s="365" t="s">
        <v>96</v>
      </c>
      <c r="D2652" s="366">
        <v>1126.46</v>
      </c>
      <c r="E2652" s="366">
        <v>13094.68249999999</v>
      </c>
      <c r="F2652" s="367">
        <v>14221.142499999989</v>
      </c>
      <c r="G2652" s="231"/>
    </row>
    <row r="2653" spans="1:7" s="58" customFormat="1" ht="13.5" customHeight="1" x14ac:dyDescent="0.2">
      <c r="A2653" s="254">
        <v>2010</v>
      </c>
      <c r="B2653" s="170" t="s">
        <v>40</v>
      </c>
      <c r="C2653" s="170" t="s">
        <v>96</v>
      </c>
      <c r="D2653" s="255">
        <v>1305.31</v>
      </c>
      <c r="E2653" s="255">
        <v>17549.642499999991</v>
      </c>
      <c r="F2653" s="256">
        <v>18854.952499999989</v>
      </c>
      <c r="G2653" s="231"/>
    </row>
    <row r="2654" spans="1:7" s="58" customFormat="1" ht="13.5" customHeight="1" x14ac:dyDescent="0.2">
      <c r="A2654" s="364">
        <v>2010</v>
      </c>
      <c r="B2654" s="365" t="s">
        <v>41</v>
      </c>
      <c r="C2654" s="365" t="s">
        <v>96</v>
      </c>
      <c r="D2654" s="366">
        <v>1242.21</v>
      </c>
      <c r="E2654" s="366">
        <v>21583.47</v>
      </c>
      <c r="F2654" s="367">
        <v>22825.68</v>
      </c>
      <c r="G2654" s="231"/>
    </row>
    <row r="2655" spans="1:7" s="58" customFormat="1" ht="13.5" customHeight="1" x14ac:dyDescent="0.2">
      <c r="A2655" s="254">
        <v>2010</v>
      </c>
      <c r="B2655" s="170" t="s">
        <v>42</v>
      </c>
      <c r="C2655" s="170" t="s">
        <v>96</v>
      </c>
      <c r="D2655" s="255">
        <v>1580.05</v>
      </c>
      <c r="E2655" s="255">
        <v>12765.843499999979</v>
      </c>
      <c r="F2655" s="256">
        <v>14345.893499999978</v>
      </c>
      <c r="G2655" s="231"/>
    </row>
    <row r="2656" spans="1:7" s="58" customFormat="1" ht="13.5" customHeight="1" x14ac:dyDescent="0.2">
      <c r="A2656" s="364">
        <v>2011</v>
      </c>
      <c r="B2656" s="365" t="s">
        <v>43</v>
      </c>
      <c r="C2656" s="365" t="s">
        <v>96</v>
      </c>
      <c r="D2656" s="366">
        <v>1060.17</v>
      </c>
      <c r="E2656" s="366">
        <v>12896.476499999992</v>
      </c>
      <c r="F2656" s="367">
        <v>13956.64649999999</v>
      </c>
      <c r="G2656" s="231"/>
    </row>
    <row r="2657" spans="1:7" s="58" customFormat="1" ht="13.5" customHeight="1" x14ac:dyDescent="0.2">
      <c r="A2657" s="254">
        <v>2011</v>
      </c>
      <c r="B2657" s="170" t="s">
        <v>44</v>
      </c>
      <c r="C2657" s="170" t="s">
        <v>96</v>
      </c>
      <c r="D2657" s="255">
        <v>1526.07</v>
      </c>
      <c r="E2657" s="255">
        <v>13124.965000000006</v>
      </c>
      <c r="F2657" s="256">
        <v>14651.035000000007</v>
      </c>
      <c r="G2657" s="231"/>
    </row>
    <row r="2658" spans="1:7" s="58" customFormat="1" ht="13.5" customHeight="1" x14ac:dyDescent="0.2">
      <c r="A2658" s="364">
        <v>2011</v>
      </c>
      <c r="B2658" s="365" t="s">
        <v>45</v>
      </c>
      <c r="C2658" s="365" t="s">
        <v>96</v>
      </c>
      <c r="D2658" s="366">
        <v>1798.3400000000001</v>
      </c>
      <c r="E2658" s="366">
        <v>18693.426000000072</v>
      </c>
      <c r="F2658" s="367">
        <v>20491.766000000072</v>
      </c>
      <c r="G2658" s="231"/>
    </row>
    <row r="2659" spans="1:7" s="58" customFormat="1" ht="13.5" customHeight="1" x14ac:dyDescent="0.2">
      <c r="A2659" s="254">
        <v>2011</v>
      </c>
      <c r="B2659" s="170" t="s">
        <v>33</v>
      </c>
      <c r="C2659" s="170" t="s">
        <v>96</v>
      </c>
      <c r="D2659" s="255">
        <v>1559.05</v>
      </c>
      <c r="E2659" s="255">
        <v>13227.993499999997</v>
      </c>
      <c r="F2659" s="256">
        <v>14787.043499999996</v>
      </c>
      <c r="G2659" s="231"/>
    </row>
    <row r="2660" spans="1:7" s="58" customFormat="1" ht="13.5" customHeight="1" x14ac:dyDescent="0.2">
      <c r="A2660" s="364">
        <v>2011</v>
      </c>
      <c r="B2660" s="365" t="s">
        <v>35</v>
      </c>
      <c r="C2660" s="365" t="s">
        <v>96</v>
      </c>
      <c r="D2660" s="366">
        <v>1800.1200000000001</v>
      </c>
      <c r="E2660" s="366">
        <v>17537.964000000029</v>
      </c>
      <c r="F2660" s="367">
        <v>19338.084000000028</v>
      </c>
      <c r="G2660" s="231"/>
    </row>
    <row r="2661" spans="1:7" s="58" customFormat="1" ht="13.5" customHeight="1" x14ac:dyDescent="0.2">
      <c r="A2661" s="254">
        <v>2011</v>
      </c>
      <c r="B2661" s="170" t="s">
        <v>36</v>
      </c>
      <c r="C2661" s="170" t="s">
        <v>96</v>
      </c>
      <c r="D2661" s="255">
        <v>1407.8</v>
      </c>
      <c r="E2661" s="255">
        <v>11604.764999999999</v>
      </c>
      <c r="F2661" s="256">
        <v>13012.564999999999</v>
      </c>
      <c r="G2661" s="231"/>
    </row>
    <row r="2662" spans="1:7" s="58" customFormat="1" ht="13.5" customHeight="1" x14ac:dyDescent="0.2">
      <c r="A2662" s="364">
        <v>2011</v>
      </c>
      <c r="B2662" s="365" t="s">
        <v>37</v>
      </c>
      <c r="C2662" s="365" t="s">
        <v>96</v>
      </c>
      <c r="D2662" s="366">
        <v>1515.52</v>
      </c>
      <c r="E2662" s="366">
        <v>14294.748499999987</v>
      </c>
      <c r="F2662" s="367">
        <v>15810.268499999987</v>
      </c>
      <c r="G2662" s="231"/>
    </row>
    <row r="2663" spans="1:7" s="58" customFormat="1" ht="13.5" customHeight="1" x14ac:dyDescent="0.2">
      <c r="A2663" s="254">
        <v>2011</v>
      </c>
      <c r="B2663" s="170" t="s">
        <v>38</v>
      </c>
      <c r="C2663" s="170" t="s">
        <v>96</v>
      </c>
      <c r="D2663" s="255">
        <v>1692.0700000000002</v>
      </c>
      <c r="E2663" s="255">
        <v>14004.450999999999</v>
      </c>
      <c r="F2663" s="256">
        <v>15696.520999999999</v>
      </c>
      <c r="G2663" s="231"/>
    </row>
    <row r="2664" spans="1:7" s="58" customFormat="1" ht="13.5" customHeight="1" x14ac:dyDescent="0.2">
      <c r="A2664" s="364">
        <v>2011</v>
      </c>
      <c r="B2664" s="365" t="s">
        <v>39</v>
      </c>
      <c r="C2664" s="365" t="s">
        <v>96</v>
      </c>
      <c r="D2664" s="366">
        <v>1532.47</v>
      </c>
      <c r="E2664" s="366">
        <v>13463.204999999998</v>
      </c>
      <c r="F2664" s="367">
        <v>14995.674999999997</v>
      </c>
      <c r="G2664" s="231"/>
    </row>
    <row r="2665" spans="1:7" s="58" customFormat="1" ht="13.5" customHeight="1" x14ac:dyDescent="0.2">
      <c r="A2665" s="254">
        <v>2011</v>
      </c>
      <c r="B2665" s="170" t="s">
        <v>40</v>
      </c>
      <c r="C2665" s="170" t="s">
        <v>96</v>
      </c>
      <c r="D2665" s="255">
        <v>1930.5400000000004</v>
      </c>
      <c r="E2665" s="255">
        <v>15744.824499999992</v>
      </c>
      <c r="F2665" s="256">
        <v>17675.364499999992</v>
      </c>
      <c r="G2665" s="231"/>
    </row>
    <row r="2666" spans="1:7" s="58" customFormat="1" ht="13.5" customHeight="1" x14ac:dyDescent="0.2">
      <c r="A2666" s="364">
        <v>2011</v>
      </c>
      <c r="B2666" s="365" t="s">
        <v>41</v>
      </c>
      <c r="C2666" s="365" t="s">
        <v>96</v>
      </c>
      <c r="D2666" s="366">
        <v>1829.45</v>
      </c>
      <c r="E2666" s="366">
        <v>19987.14</v>
      </c>
      <c r="F2666" s="367">
        <v>21816.59</v>
      </c>
      <c r="G2666" s="231"/>
    </row>
    <row r="2667" spans="1:7" s="58" customFormat="1" ht="13.5" customHeight="1" x14ac:dyDescent="0.2">
      <c r="A2667" s="254">
        <v>2011</v>
      </c>
      <c r="B2667" s="170" t="s">
        <v>42</v>
      </c>
      <c r="C2667" s="170" t="s">
        <v>96</v>
      </c>
      <c r="D2667" s="255">
        <v>1422.1299999999999</v>
      </c>
      <c r="E2667" s="255">
        <v>17149.145500000035</v>
      </c>
      <c r="F2667" s="256">
        <v>18571.275500000032</v>
      </c>
      <c r="G2667" s="231"/>
    </row>
    <row r="2668" spans="1:7" s="58" customFormat="1" ht="13.5" customHeight="1" x14ac:dyDescent="0.2">
      <c r="A2668" s="364">
        <v>2012</v>
      </c>
      <c r="B2668" s="365" t="s">
        <v>43</v>
      </c>
      <c r="C2668" s="365" t="s">
        <v>96</v>
      </c>
      <c r="D2668" s="366">
        <v>1374.6899999999998</v>
      </c>
      <c r="E2668" s="366">
        <v>17163.148000000001</v>
      </c>
      <c r="F2668" s="367">
        <v>18537.838</v>
      </c>
      <c r="G2668" s="231"/>
    </row>
    <row r="2669" spans="1:7" s="58" customFormat="1" ht="13.5" customHeight="1" x14ac:dyDescent="0.2">
      <c r="A2669" s="254">
        <v>2012</v>
      </c>
      <c r="B2669" s="170" t="s">
        <v>44</v>
      </c>
      <c r="C2669" s="170" t="s">
        <v>96</v>
      </c>
      <c r="D2669" s="255">
        <v>1612.8499999999995</v>
      </c>
      <c r="E2669" s="255">
        <v>15202.016999999993</v>
      </c>
      <c r="F2669" s="256">
        <v>16814.866999999991</v>
      </c>
      <c r="G2669" s="231"/>
    </row>
    <row r="2670" spans="1:7" s="58" customFormat="1" ht="13.5" customHeight="1" x14ac:dyDescent="0.2">
      <c r="A2670" s="364">
        <v>2012</v>
      </c>
      <c r="B2670" s="365" t="s">
        <v>45</v>
      </c>
      <c r="C2670" s="365" t="s">
        <v>96</v>
      </c>
      <c r="D2670" s="366">
        <v>1999.36</v>
      </c>
      <c r="E2670" s="366">
        <v>18444.562500000025</v>
      </c>
      <c r="F2670" s="367">
        <v>20443.922500000026</v>
      </c>
      <c r="G2670" s="231"/>
    </row>
    <row r="2671" spans="1:7" s="58" customFormat="1" ht="13.5" customHeight="1" x14ac:dyDescent="0.2">
      <c r="A2671" s="254">
        <v>2012</v>
      </c>
      <c r="B2671" s="170" t="s">
        <v>33</v>
      </c>
      <c r="C2671" s="170" t="s">
        <v>96</v>
      </c>
      <c r="D2671" s="255">
        <v>1680.2800000000002</v>
      </c>
      <c r="E2671" s="255">
        <v>16605.942000000032</v>
      </c>
      <c r="F2671" s="256">
        <v>18286.222000000031</v>
      </c>
      <c r="G2671" s="231"/>
    </row>
    <row r="2672" spans="1:7" s="58" customFormat="1" ht="13.5" customHeight="1" x14ac:dyDescent="0.2">
      <c r="A2672" s="364">
        <v>2012</v>
      </c>
      <c r="B2672" s="365" t="s">
        <v>35</v>
      </c>
      <c r="C2672" s="365" t="s">
        <v>96</v>
      </c>
      <c r="D2672" s="366">
        <v>2375.6800000000003</v>
      </c>
      <c r="E2672" s="366">
        <v>19489.919000000016</v>
      </c>
      <c r="F2672" s="367">
        <v>21865.599000000017</v>
      </c>
      <c r="G2672" s="231"/>
    </row>
    <row r="2673" spans="1:7" s="58" customFormat="1" ht="13.5" customHeight="1" x14ac:dyDescent="0.2">
      <c r="A2673" s="254">
        <v>2012</v>
      </c>
      <c r="B2673" s="170" t="s">
        <v>36</v>
      </c>
      <c r="C2673" s="170" t="s">
        <v>96</v>
      </c>
      <c r="D2673" s="255">
        <v>1934.31</v>
      </c>
      <c r="E2673" s="255">
        <v>19018.185500000021</v>
      </c>
      <c r="F2673" s="256">
        <v>20952.495500000023</v>
      </c>
      <c r="G2673" s="231"/>
    </row>
    <row r="2674" spans="1:7" s="58" customFormat="1" ht="13.5" customHeight="1" x14ac:dyDescent="0.2">
      <c r="A2674" s="364">
        <v>2012</v>
      </c>
      <c r="B2674" s="365" t="s">
        <v>37</v>
      </c>
      <c r="C2674" s="365" t="s">
        <v>96</v>
      </c>
      <c r="D2674" s="366">
        <v>2189.9600000000005</v>
      </c>
      <c r="E2674" s="366">
        <v>16438.596000000012</v>
      </c>
      <c r="F2674" s="367">
        <v>18628.556000000015</v>
      </c>
      <c r="G2674" s="231"/>
    </row>
    <row r="2675" spans="1:7" s="58" customFormat="1" ht="13.5" customHeight="1" x14ac:dyDescent="0.2">
      <c r="A2675" s="254">
        <v>2012</v>
      </c>
      <c r="B2675" s="170" t="s">
        <v>38</v>
      </c>
      <c r="C2675" s="170" t="s">
        <v>96</v>
      </c>
      <c r="D2675" s="255">
        <v>1906.8899999999999</v>
      </c>
      <c r="E2675" s="255">
        <v>17355.788000000026</v>
      </c>
      <c r="F2675" s="256">
        <v>19262.678000000025</v>
      </c>
      <c r="G2675" s="231"/>
    </row>
    <row r="2676" spans="1:7" s="58" customFormat="1" ht="13.5" customHeight="1" x14ac:dyDescent="0.2">
      <c r="A2676" s="364">
        <v>2012</v>
      </c>
      <c r="B2676" s="365" t="s">
        <v>39</v>
      </c>
      <c r="C2676" s="365" t="s">
        <v>96</v>
      </c>
      <c r="D2676" s="366">
        <v>2831.5</v>
      </c>
      <c r="E2676" s="366">
        <v>15831.016499999998</v>
      </c>
      <c r="F2676" s="367">
        <v>18662.516499999998</v>
      </c>
      <c r="G2676" s="231"/>
    </row>
    <row r="2677" spans="1:7" s="58" customFormat="1" ht="13.5" customHeight="1" x14ac:dyDescent="0.2">
      <c r="A2677" s="254">
        <v>2012</v>
      </c>
      <c r="B2677" s="170" t="s">
        <v>40</v>
      </c>
      <c r="C2677" s="170" t="s">
        <v>96</v>
      </c>
      <c r="D2677" s="255">
        <v>3456.1200000000003</v>
      </c>
      <c r="E2677" s="255">
        <v>17244.732500000002</v>
      </c>
      <c r="F2677" s="256">
        <v>20700.852500000001</v>
      </c>
      <c r="G2677" s="231"/>
    </row>
    <row r="2678" spans="1:7" s="58" customFormat="1" ht="13.5" customHeight="1" x14ac:dyDescent="0.2">
      <c r="A2678" s="364">
        <v>2012</v>
      </c>
      <c r="B2678" s="365" t="s">
        <v>41</v>
      </c>
      <c r="C2678" s="365" t="s">
        <v>96</v>
      </c>
      <c r="D2678" s="366">
        <v>3141.6299999999997</v>
      </c>
      <c r="E2678" s="366">
        <v>17425.884500000015</v>
      </c>
      <c r="F2678" s="367">
        <v>20567.514500000019</v>
      </c>
      <c r="G2678" s="231"/>
    </row>
    <row r="2679" spans="1:7" s="58" customFormat="1" ht="13.5" customHeight="1" x14ac:dyDescent="0.2">
      <c r="A2679" s="254">
        <v>2012</v>
      </c>
      <c r="B2679" s="170" t="s">
        <v>42</v>
      </c>
      <c r="C2679" s="170" t="s">
        <v>96</v>
      </c>
      <c r="D2679" s="255">
        <v>2484.8099999999995</v>
      </c>
      <c r="E2679" s="255">
        <v>20490.633500000036</v>
      </c>
      <c r="F2679" s="256">
        <v>22975.443500000038</v>
      </c>
      <c r="G2679" s="231"/>
    </row>
    <row r="2680" spans="1:7" s="58" customFormat="1" ht="13.5" customHeight="1" x14ac:dyDescent="0.2">
      <c r="A2680" s="364">
        <v>2013</v>
      </c>
      <c r="B2680" s="365" t="s">
        <v>43</v>
      </c>
      <c r="C2680" s="365" t="s">
        <v>96</v>
      </c>
      <c r="D2680" s="366">
        <v>2077.64</v>
      </c>
      <c r="E2680" s="366">
        <v>12898.084499999999</v>
      </c>
      <c r="F2680" s="367">
        <v>14975.724499999998</v>
      </c>
      <c r="G2680" s="231"/>
    </row>
    <row r="2681" spans="1:7" s="58" customFormat="1" ht="13.5" customHeight="1" x14ac:dyDescent="0.2">
      <c r="A2681" s="254">
        <v>2013</v>
      </c>
      <c r="B2681" s="170" t="s">
        <v>44</v>
      </c>
      <c r="C2681" s="170" t="s">
        <v>96</v>
      </c>
      <c r="D2681" s="255">
        <v>1968.46</v>
      </c>
      <c r="E2681" s="255">
        <v>13949.758000000002</v>
      </c>
      <c r="F2681" s="256">
        <v>15918.218000000003</v>
      </c>
      <c r="G2681" s="231"/>
    </row>
    <row r="2682" spans="1:7" s="58" customFormat="1" ht="13.5" customHeight="1" x14ac:dyDescent="0.2">
      <c r="A2682" s="364">
        <v>2013</v>
      </c>
      <c r="B2682" s="365" t="s">
        <v>45</v>
      </c>
      <c r="C2682" s="365" t="s">
        <v>96</v>
      </c>
      <c r="D2682" s="366">
        <v>2161.46</v>
      </c>
      <c r="E2682" s="366">
        <v>13772.331500000002</v>
      </c>
      <c r="F2682" s="367">
        <v>15933.791500000001</v>
      </c>
      <c r="G2682" s="231"/>
    </row>
    <row r="2683" spans="1:7" s="58" customFormat="1" ht="13.5" customHeight="1" x14ac:dyDescent="0.2">
      <c r="A2683" s="254">
        <v>2013</v>
      </c>
      <c r="B2683" s="170" t="s">
        <v>33</v>
      </c>
      <c r="C2683" s="170" t="s">
        <v>96</v>
      </c>
      <c r="D2683" s="255">
        <v>2133.1400000000003</v>
      </c>
      <c r="E2683" s="255">
        <v>16940.742499999997</v>
      </c>
      <c r="F2683" s="256">
        <v>19073.882499999996</v>
      </c>
      <c r="G2683" s="231"/>
    </row>
    <row r="2684" spans="1:7" s="58" customFormat="1" ht="13.5" customHeight="1" x14ac:dyDescent="0.2">
      <c r="A2684" s="364">
        <v>2013</v>
      </c>
      <c r="B2684" s="365" t="s">
        <v>35</v>
      </c>
      <c r="C2684" s="365" t="s">
        <v>96</v>
      </c>
      <c r="D2684" s="366">
        <v>1905.11</v>
      </c>
      <c r="E2684" s="366">
        <v>16931.021499999995</v>
      </c>
      <c r="F2684" s="367">
        <v>18836.131499999996</v>
      </c>
      <c r="G2684" s="231"/>
    </row>
    <row r="2685" spans="1:7" s="58" customFormat="1" ht="13.5" customHeight="1" x14ac:dyDescent="0.2">
      <c r="A2685" s="254">
        <v>2013</v>
      </c>
      <c r="B2685" s="170" t="s">
        <v>36</v>
      </c>
      <c r="C2685" s="170" t="s">
        <v>96</v>
      </c>
      <c r="D2685" s="255">
        <v>2796.1800000000003</v>
      </c>
      <c r="E2685" s="255">
        <v>15096.660999999993</v>
      </c>
      <c r="F2685" s="256">
        <v>17892.840999999993</v>
      </c>
      <c r="G2685" s="231"/>
    </row>
    <row r="2686" spans="1:7" s="58" customFormat="1" ht="13.5" customHeight="1" x14ac:dyDescent="0.2">
      <c r="A2686" s="364">
        <v>2013</v>
      </c>
      <c r="B2686" s="365" t="s">
        <v>37</v>
      </c>
      <c r="C2686" s="365" t="s">
        <v>96</v>
      </c>
      <c r="D2686" s="366">
        <v>4280.34</v>
      </c>
      <c r="E2686" s="366">
        <v>22025.943000000003</v>
      </c>
      <c r="F2686" s="367">
        <v>26306.282999999999</v>
      </c>
      <c r="G2686" s="231"/>
    </row>
    <row r="2687" spans="1:7" s="58" customFormat="1" ht="13.5" customHeight="1" x14ac:dyDescent="0.2">
      <c r="A2687" s="254">
        <v>2013</v>
      </c>
      <c r="B2687" s="170" t="s">
        <v>38</v>
      </c>
      <c r="C2687" s="170" t="s">
        <v>96</v>
      </c>
      <c r="D2687" s="255">
        <v>3559.1700000000005</v>
      </c>
      <c r="E2687" s="255">
        <v>17278.711999999992</v>
      </c>
      <c r="F2687" s="256">
        <v>20837.881999999991</v>
      </c>
      <c r="G2687" s="231"/>
    </row>
    <row r="2688" spans="1:7" s="58" customFormat="1" ht="13.5" customHeight="1" x14ac:dyDescent="0.2">
      <c r="A2688" s="364">
        <v>2013</v>
      </c>
      <c r="B2688" s="365" t="s">
        <v>39</v>
      </c>
      <c r="C2688" s="365" t="s">
        <v>96</v>
      </c>
      <c r="D2688" s="366">
        <v>4326.47</v>
      </c>
      <c r="E2688" s="366">
        <v>24646.644499999999</v>
      </c>
      <c r="F2688" s="367">
        <v>28973.1145</v>
      </c>
      <c r="G2688" s="231"/>
    </row>
    <row r="2689" spans="1:7" s="58" customFormat="1" ht="13.5" customHeight="1" x14ac:dyDescent="0.2">
      <c r="A2689" s="254">
        <v>2013</v>
      </c>
      <c r="B2689" s="170" t="s">
        <v>40</v>
      </c>
      <c r="C2689" s="170" t="s">
        <v>96</v>
      </c>
      <c r="D2689" s="255">
        <v>4811.5549999999985</v>
      </c>
      <c r="E2689" s="255">
        <v>25192.6850000001</v>
      </c>
      <c r="F2689" s="256">
        <v>30004.2400000001</v>
      </c>
      <c r="G2689" s="231"/>
    </row>
    <row r="2690" spans="1:7" s="58" customFormat="1" ht="13.5" customHeight="1" x14ac:dyDescent="0.2">
      <c r="A2690" s="364">
        <v>2013</v>
      </c>
      <c r="B2690" s="365" t="s">
        <v>41</v>
      </c>
      <c r="C2690" s="365" t="s">
        <v>96</v>
      </c>
      <c r="D2690" s="366">
        <v>3859.5449999999992</v>
      </c>
      <c r="E2690" s="366">
        <v>24633.879500000083</v>
      </c>
      <c r="F2690" s="367">
        <v>28493.424500000081</v>
      </c>
      <c r="G2690" s="231"/>
    </row>
    <row r="2691" spans="1:7" s="58" customFormat="1" ht="13.5" customHeight="1" x14ac:dyDescent="0.2">
      <c r="A2691" s="254">
        <v>2013</v>
      </c>
      <c r="B2691" s="170" t="s">
        <v>42</v>
      </c>
      <c r="C2691" s="170" t="s">
        <v>96</v>
      </c>
      <c r="D2691" s="255">
        <v>3728.2699999999995</v>
      </c>
      <c r="E2691" s="255">
        <v>25700.080000000078</v>
      </c>
      <c r="F2691" s="256">
        <v>29428.350000000079</v>
      </c>
      <c r="G2691" s="231"/>
    </row>
    <row r="2692" spans="1:7" s="58" customFormat="1" ht="13.5" customHeight="1" x14ac:dyDescent="0.2">
      <c r="A2692" s="364">
        <v>2014</v>
      </c>
      <c r="B2692" s="365" t="s">
        <v>43</v>
      </c>
      <c r="C2692" s="365" t="s">
        <v>96</v>
      </c>
      <c r="D2692" s="366">
        <v>3161.63</v>
      </c>
      <c r="E2692" s="366">
        <v>17165.358000000029</v>
      </c>
      <c r="F2692" s="367">
        <v>20326.98800000003</v>
      </c>
      <c r="G2692" s="231"/>
    </row>
    <row r="2693" spans="1:7" s="58" customFormat="1" ht="13.5" customHeight="1" x14ac:dyDescent="0.2">
      <c r="A2693" s="254">
        <v>2014</v>
      </c>
      <c r="B2693" s="170" t="s">
        <v>44</v>
      </c>
      <c r="C2693" s="170" t="s">
        <v>96</v>
      </c>
      <c r="D2693" s="255">
        <v>3940.2</v>
      </c>
      <c r="E2693" s="255">
        <v>21039.135500000099</v>
      </c>
      <c r="F2693" s="256">
        <v>24979.335500000099</v>
      </c>
      <c r="G2693" s="231"/>
    </row>
    <row r="2694" spans="1:7" s="58" customFormat="1" ht="13.5" customHeight="1" x14ac:dyDescent="0.2">
      <c r="A2694" s="364">
        <v>2014</v>
      </c>
      <c r="B2694" s="365" t="s">
        <v>45</v>
      </c>
      <c r="C2694" s="365" t="s">
        <v>96</v>
      </c>
      <c r="D2694" s="366">
        <v>4141.09</v>
      </c>
      <c r="E2694" s="366">
        <v>25529.492000000115</v>
      </c>
      <c r="F2694" s="367">
        <v>29670.582000000111</v>
      </c>
      <c r="G2694" s="231"/>
    </row>
    <row r="2695" spans="1:7" s="58" customFormat="1" ht="13.5" customHeight="1" x14ac:dyDescent="0.2">
      <c r="A2695" s="254">
        <v>2014</v>
      </c>
      <c r="B2695" s="170" t="s">
        <v>33</v>
      </c>
      <c r="C2695" s="170" t="s">
        <v>96</v>
      </c>
      <c r="D2695" s="255">
        <v>3512.9199999999996</v>
      </c>
      <c r="E2695" s="255">
        <v>22301.393500000071</v>
      </c>
      <c r="F2695" s="256">
        <v>25814.313500000073</v>
      </c>
      <c r="G2695" s="231"/>
    </row>
    <row r="2696" spans="1:7" s="58" customFormat="1" ht="13.5" customHeight="1" x14ac:dyDescent="0.2">
      <c r="A2696" s="364">
        <v>2014</v>
      </c>
      <c r="B2696" s="365" t="s">
        <v>35</v>
      </c>
      <c r="C2696" s="365" t="s">
        <v>96</v>
      </c>
      <c r="D2696" s="366">
        <v>3671.91</v>
      </c>
      <c r="E2696" s="366">
        <v>23886.980500000125</v>
      </c>
      <c r="F2696" s="367">
        <v>27558.890500000121</v>
      </c>
      <c r="G2696" s="231"/>
    </row>
    <row r="2697" spans="1:7" s="58" customFormat="1" ht="13.5" customHeight="1" x14ac:dyDescent="0.2">
      <c r="A2697" s="254">
        <v>2014</v>
      </c>
      <c r="B2697" s="170" t="s">
        <v>36</v>
      </c>
      <c r="C2697" s="170" t="s">
        <v>96</v>
      </c>
      <c r="D2697" s="255">
        <v>3384.66</v>
      </c>
      <c r="E2697" s="255">
        <v>22442.889750000155</v>
      </c>
      <c r="F2697" s="256">
        <v>25827.549750000151</v>
      </c>
      <c r="G2697" s="231"/>
    </row>
    <row r="2698" spans="1:7" s="58" customFormat="1" ht="13.5" customHeight="1" x14ac:dyDescent="0.2">
      <c r="A2698" s="364">
        <v>2014</v>
      </c>
      <c r="B2698" s="365" t="s">
        <v>37</v>
      </c>
      <c r="C2698" s="365" t="s">
        <v>96</v>
      </c>
      <c r="D2698" s="366">
        <v>3661.29</v>
      </c>
      <c r="E2698" s="366">
        <v>22708.368000000082</v>
      </c>
      <c r="F2698" s="367">
        <v>26369.658000000083</v>
      </c>
      <c r="G2698" s="231"/>
    </row>
    <row r="2699" spans="1:7" s="58" customFormat="1" ht="13.5" customHeight="1" x14ac:dyDescent="0.2">
      <c r="A2699" s="254">
        <v>2014</v>
      </c>
      <c r="B2699" s="170" t="s">
        <v>38</v>
      </c>
      <c r="C2699" s="170" t="s">
        <v>96</v>
      </c>
      <c r="D2699" s="255">
        <v>2849.33</v>
      </c>
      <c r="E2699" s="255">
        <v>22849.808000000026</v>
      </c>
      <c r="F2699" s="256">
        <v>25699.138000000028</v>
      </c>
      <c r="G2699" s="231"/>
    </row>
    <row r="2700" spans="1:7" s="58" customFormat="1" ht="13.5" customHeight="1" x14ac:dyDescent="0.2">
      <c r="A2700" s="364">
        <v>2014</v>
      </c>
      <c r="B2700" s="365" t="s">
        <v>39</v>
      </c>
      <c r="C2700" s="365" t="s">
        <v>96</v>
      </c>
      <c r="D2700" s="366">
        <v>3579.96</v>
      </c>
      <c r="E2700" s="366">
        <v>26356.76350000011</v>
      </c>
      <c r="F2700" s="367">
        <v>29936.723500000109</v>
      </c>
      <c r="G2700" s="231"/>
    </row>
    <row r="2701" spans="1:7" s="58" customFormat="1" ht="13.5" customHeight="1" x14ac:dyDescent="0.2">
      <c r="A2701" s="254">
        <v>2014</v>
      </c>
      <c r="B2701" s="170" t="s">
        <v>40</v>
      </c>
      <c r="C2701" s="170" t="s">
        <v>96</v>
      </c>
      <c r="D2701" s="255">
        <v>2801.2799999999993</v>
      </c>
      <c r="E2701" s="255">
        <v>27007.55950000013</v>
      </c>
      <c r="F2701" s="256">
        <v>29808.839500000133</v>
      </c>
      <c r="G2701" s="231"/>
    </row>
    <row r="2702" spans="1:7" s="58" customFormat="1" ht="13.5" customHeight="1" x14ac:dyDescent="0.2">
      <c r="A2702" s="364">
        <v>2014</v>
      </c>
      <c r="B2702" s="365" t="s">
        <v>41</v>
      </c>
      <c r="C2702" s="365" t="s">
        <v>96</v>
      </c>
      <c r="D2702" s="366">
        <v>2722.3300000000004</v>
      </c>
      <c r="E2702" s="366">
        <v>23832.985000000048</v>
      </c>
      <c r="F2702" s="367">
        <v>26555.315000000046</v>
      </c>
      <c r="G2702" s="231"/>
    </row>
    <row r="2703" spans="1:7" s="58" customFormat="1" ht="13.5" customHeight="1" x14ac:dyDescent="0.2">
      <c r="A2703" s="254">
        <v>2014</v>
      </c>
      <c r="B2703" s="170" t="s">
        <v>42</v>
      </c>
      <c r="C2703" s="170" t="s">
        <v>96</v>
      </c>
      <c r="D2703" s="255">
        <v>3916.95</v>
      </c>
      <c r="E2703" s="255">
        <v>24628.677000000022</v>
      </c>
      <c r="F2703" s="256">
        <v>28545.627000000019</v>
      </c>
      <c r="G2703" s="231"/>
    </row>
    <row r="2704" spans="1:7" s="58" customFormat="1" ht="13.5" customHeight="1" x14ac:dyDescent="0.2">
      <c r="A2704" s="364">
        <v>2015</v>
      </c>
      <c r="B2704" s="365" t="s">
        <v>43</v>
      </c>
      <c r="C2704" s="365" t="s">
        <v>96</v>
      </c>
      <c r="D2704" s="366">
        <v>2733.69</v>
      </c>
      <c r="E2704" s="366">
        <v>16898.075500000028</v>
      </c>
      <c r="F2704" s="367">
        <v>19631.765500000027</v>
      </c>
      <c r="G2704" s="231"/>
    </row>
    <row r="2705" spans="1:7" s="58" customFormat="1" ht="13.5" customHeight="1" x14ac:dyDescent="0.2">
      <c r="A2705" s="254">
        <v>2015</v>
      </c>
      <c r="B2705" s="170" t="s">
        <v>44</v>
      </c>
      <c r="C2705" s="170" t="s">
        <v>96</v>
      </c>
      <c r="D2705" s="255">
        <v>3784.2299999999991</v>
      </c>
      <c r="E2705" s="255">
        <v>18171.616500000029</v>
      </c>
      <c r="F2705" s="256">
        <v>21955.846500000029</v>
      </c>
      <c r="G2705" s="231"/>
    </row>
    <row r="2706" spans="1:7" s="58" customFormat="1" ht="13.5" customHeight="1" x14ac:dyDescent="0.2">
      <c r="A2706" s="364">
        <v>2015</v>
      </c>
      <c r="B2706" s="365" t="s">
        <v>45</v>
      </c>
      <c r="C2706" s="365" t="s">
        <v>96</v>
      </c>
      <c r="D2706" s="366">
        <v>4106.0199999999995</v>
      </c>
      <c r="E2706" s="366">
        <v>22308.022999999954</v>
      </c>
      <c r="F2706" s="367">
        <v>26414.042999999951</v>
      </c>
      <c r="G2706" s="231"/>
    </row>
    <row r="2707" spans="1:7" s="58" customFormat="1" ht="13.5" customHeight="1" x14ac:dyDescent="0.2">
      <c r="A2707" s="254">
        <v>2015</v>
      </c>
      <c r="B2707" s="170" t="s">
        <v>33</v>
      </c>
      <c r="C2707" s="170" t="s">
        <v>96</v>
      </c>
      <c r="D2707" s="255">
        <v>4173.1399999999994</v>
      </c>
      <c r="E2707" s="255">
        <v>20375.697999999982</v>
      </c>
      <c r="F2707" s="256">
        <v>24548.837999999982</v>
      </c>
      <c r="G2707" s="231"/>
    </row>
    <row r="2708" spans="1:7" s="58" customFormat="1" ht="13.5" customHeight="1" x14ac:dyDescent="0.2">
      <c r="A2708" s="364">
        <v>2015</v>
      </c>
      <c r="B2708" s="365" t="s">
        <v>35</v>
      </c>
      <c r="C2708" s="365" t="s">
        <v>96</v>
      </c>
      <c r="D2708" s="366">
        <v>4736.6099999999988</v>
      </c>
      <c r="E2708" s="366">
        <v>21981.557000000012</v>
      </c>
      <c r="F2708" s="367">
        <v>26718.167000000012</v>
      </c>
      <c r="G2708" s="231"/>
    </row>
    <row r="2709" spans="1:7" s="58" customFormat="1" ht="13.5" customHeight="1" x14ac:dyDescent="0.2">
      <c r="A2709" s="254">
        <v>2015</v>
      </c>
      <c r="B2709" s="170" t="s">
        <v>36</v>
      </c>
      <c r="C2709" s="170" t="s">
        <v>96</v>
      </c>
      <c r="D2709" s="255">
        <v>5543.3599999999988</v>
      </c>
      <c r="E2709" s="255">
        <v>21852.41899999998</v>
      </c>
      <c r="F2709" s="256">
        <v>27395.778999999984</v>
      </c>
      <c r="G2709" s="231"/>
    </row>
    <row r="2710" spans="1:7" s="58" customFormat="1" ht="13.5" customHeight="1" x14ac:dyDescent="0.2">
      <c r="A2710" s="364">
        <v>2015</v>
      </c>
      <c r="B2710" s="365" t="s">
        <v>37</v>
      </c>
      <c r="C2710" s="365" t="s">
        <v>96</v>
      </c>
      <c r="D2710" s="366">
        <v>6121.0199999999986</v>
      </c>
      <c r="E2710" s="366">
        <v>22516.86250000001</v>
      </c>
      <c r="F2710" s="367">
        <v>28637.882500000011</v>
      </c>
      <c r="G2710" s="231"/>
    </row>
    <row r="2711" spans="1:7" s="58" customFormat="1" ht="13.5" customHeight="1" x14ac:dyDescent="0.2">
      <c r="A2711" s="254">
        <v>2015</v>
      </c>
      <c r="B2711" s="170" t="s">
        <v>38</v>
      </c>
      <c r="C2711" s="170" t="s">
        <v>96</v>
      </c>
      <c r="D2711" s="255">
        <v>5484.62</v>
      </c>
      <c r="E2711" s="255">
        <v>22791.467500000002</v>
      </c>
      <c r="F2711" s="256">
        <v>28276.087500000001</v>
      </c>
      <c r="G2711" s="231"/>
    </row>
    <row r="2712" spans="1:7" s="58" customFormat="1" ht="13.5" customHeight="1" x14ac:dyDescent="0.2">
      <c r="A2712" s="364">
        <v>2015</v>
      </c>
      <c r="B2712" s="365" t="s">
        <v>39</v>
      </c>
      <c r="C2712" s="365" t="s">
        <v>96</v>
      </c>
      <c r="D2712" s="366">
        <v>5637.7699999999995</v>
      </c>
      <c r="E2712" s="366">
        <v>20799.626000000004</v>
      </c>
      <c r="F2712" s="367">
        <v>26437.396000000004</v>
      </c>
      <c r="G2712" s="231"/>
    </row>
    <row r="2713" spans="1:7" s="58" customFormat="1" ht="13.5" customHeight="1" x14ac:dyDescent="0.2">
      <c r="A2713" s="254">
        <v>2015</v>
      </c>
      <c r="B2713" s="170" t="s">
        <v>40</v>
      </c>
      <c r="C2713" s="170" t="s">
        <v>96</v>
      </c>
      <c r="D2713" s="255">
        <v>6014.880000000001</v>
      </c>
      <c r="E2713" s="255">
        <v>30860.573500000239</v>
      </c>
      <c r="F2713" s="256">
        <v>36875.453500000236</v>
      </c>
      <c r="G2713" s="231"/>
    </row>
    <row r="2714" spans="1:7" s="58" customFormat="1" ht="13.5" customHeight="1" x14ac:dyDescent="0.2">
      <c r="A2714" s="364">
        <v>2015</v>
      </c>
      <c r="B2714" s="365" t="s">
        <v>41</v>
      </c>
      <c r="C2714" s="365" t="s">
        <v>96</v>
      </c>
      <c r="D2714" s="366">
        <v>5896.3900000000012</v>
      </c>
      <c r="E2714" s="366">
        <v>26192.231000000058</v>
      </c>
      <c r="F2714" s="367">
        <v>32088.621000000057</v>
      </c>
      <c r="G2714" s="231"/>
    </row>
    <row r="2715" spans="1:7" s="58" customFormat="1" ht="13.5" customHeight="1" x14ac:dyDescent="0.2">
      <c r="A2715" s="254">
        <v>2015</v>
      </c>
      <c r="B2715" s="170" t="s">
        <v>42</v>
      </c>
      <c r="C2715" s="170" t="s">
        <v>96</v>
      </c>
      <c r="D2715" s="255">
        <v>6471.3079999999991</v>
      </c>
      <c r="E2715" s="255">
        <v>38100.130500000239</v>
      </c>
      <c r="F2715" s="256">
        <v>44571.438500000244</v>
      </c>
      <c r="G2715" s="231"/>
    </row>
    <row r="2716" spans="1:7" s="58" customFormat="1" ht="13.5" customHeight="1" x14ac:dyDescent="0.2">
      <c r="A2716" s="364">
        <v>2016</v>
      </c>
      <c r="B2716" s="365" t="s">
        <v>43</v>
      </c>
      <c r="C2716" s="365" t="s">
        <v>96</v>
      </c>
      <c r="D2716" s="366">
        <v>4556.9599999999991</v>
      </c>
      <c r="E2716" s="366">
        <v>21655.421999999984</v>
      </c>
      <c r="F2716" s="367">
        <v>26212.381999999983</v>
      </c>
      <c r="G2716" s="231"/>
    </row>
    <row r="2717" spans="1:7" s="58" customFormat="1" ht="13.5" customHeight="1" x14ac:dyDescent="0.2">
      <c r="A2717" s="254">
        <v>2016</v>
      </c>
      <c r="B2717" s="170" t="s">
        <v>44</v>
      </c>
      <c r="C2717" s="170" t="s">
        <v>96</v>
      </c>
      <c r="D2717" s="255">
        <v>5698.6799999999994</v>
      </c>
      <c r="E2717" s="255">
        <v>17896.970999999987</v>
      </c>
      <c r="F2717" s="256">
        <v>23595.650999999983</v>
      </c>
      <c r="G2717" s="231"/>
    </row>
    <row r="2718" spans="1:7" s="58" customFormat="1" ht="13.5" customHeight="1" x14ac:dyDescent="0.2">
      <c r="A2718" s="364">
        <v>2016</v>
      </c>
      <c r="B2718" s="365" t="s">
        <v>45</v>
      </c>
      <c r="C2718" s="365" t="s">
        <v>96</v>
      </c>
      <c r="D2718" s="366">
        <v>5199.1400000000003</v>
      </c>
      <c r="E2718" s="366">
        <v>20300.303500000071</v>
      </c>
      <c r="F2718" s="367">
        <v>25499.44350000007</v>
      </c>
      <c r="G2718" s="231"/>
    </row>
    <row r="2719" spans="1:7" s="58" customFormat="1" ht="13.5" customHeight="1" x14ac:dyDescent="0.2">
      <c r="A2719" s="254">
        <v>2016</v>
      </c>
      <c r="B2719" s="170" t="s">
        <v>33</v>
      </c>
      <c r="C2719" s="170" t="s">
        <v>96</v>
      </c>
      <c r="D2719" s="255">
        <v>5131.8599999999997</v>
      </c>
      <c r="E2719" s="255">
        <v>24621.140500000096</v>
      </c>
      <c r="F2719" s="256">
        <v>29753.000500000097</v>
      </c>
      <c r="G2719" s="231"/>
    </row>
    <row r="2720" spans="1:7" s="58" customFormat="1" ht="13.5" customHeight="1" x14ac:dyDescent="0.2">
      <c r="A2720" s="364">
        <v>2016</v>
      </c>
      <c r="B2720" s="365" t="s">
        <v>35</v>
      </c>
      <c r="C2720" s="365" t="s">
        <v>96</v>
      </c>
      <c r="D2720" s="366">
        <v>5993.59</v>
      </c>
      <c r="E2720" s="366">
        <v>22818.100499999997</v>
      </c>
      <c r="F2720" s="367">
        <v>28811.690499999997</v>
      </c>
      <c r="G2720" s="231"/>
    </row>
    <row r="2721" spans="1:7" s="58" customFormat="1" ht="13.5" customHeight="1" x14ac:dyDescent="0.2">
      <c r="A2721" s="254">
        <v>2016</v>
      </c>
      <c r="B2721" s="170" t="s">
        <v>36</v>
      </c>
      <c r="C2721" s="170" t="s">
        <v>96</v>
      </c>
      <c r="D2721" s="255">
        <v>5462.65</v>
      </c>
      <c r="E2721" s="255">
        <v>25904.344499999992</v>
      </c>
      <c r="F2721" s="256">
        <v>31366.994499999993</v>
      </c>
      <c r="G2721" s="231"/>
    </row>
    <row r="2722" spans="1:7" s="58" customFormat="1" ht="13.5" customHeight="1" x14ac:dyDescent="0.2">
      <c r="A2722" s="364">
        <v>2016</v>
      </c>
      <c r="B2722" s="365" t="s">
        <v>37</v>
      </c>
      <c r="C2722" s="365" t="s">
        <v>96</v>
      </c>
      <c r="D2722" s="366">
        <v>5672.0099999999984</v>
      </c>
      <c r="E2722" s="366">
        <v>21300.661500000151</v>
      </c>
      <c r="F2722" s="367">
        <v>26972.67150000015</v>
      </c>
      <c r="G2722" s="231"/>
    </row>
    <row r="2723" spans="1:7" s="58" customFormat="1" ht="13.5" customHeight="1" x14ac:dyDescent="0.2">
      <c r="A2723" s="254">
        <v>2016</v>
      </c>
      <c r="B2723" s="170" t="s">
        <v>38</v>
      </c>
      <c r="C2723" s="170" t="s">
        <v>96</v>
      </c>
      <c r="D2723" s="255">
        <v>5423.43</v>
      </c>
      <c r="E2723" s="255">
        <v>26121.656000000206</v>
      </c>
      <c r="F2723" s="256">
        <v>31545.086000000207</v>
      </c>
      <c r="G2723" s="231"/>
    </row>
    <row r="2724" spans="1:7" s="58" customFormat="1" ht="13.5" customHeight="1" x14ac:dyDescent="0.2">
      <c r="A2724" s="364">
        <v>2016</v>
      </c>
      <c r="B2724" s="365" t="s">
        <v>39</v>
      </c>
      <c r="C2724" s="365" t="s">
        <v>96</v>
      </c>
      <c r="D2724" s="366">
        <v>4763.4800000000005</v>
      </c>
      <c r="E2724" s="366">
        <v>24277.632499999952</v>
      </c>
      <c r="F2724" s="367">
        <v>29041.112499999952</v>
      </c>
      <c r="G2724" s="231"/>
    </row>
    <row r="2725" spans="1:7" s="58" customFormat="1" ht="13.5" customHeight="1" x14ac:dyDescent="0.2">
      <c r="A2725" s="254">
        <v>2016</v>
      </c>
      <c r="B2725" s="170" t="s">
        <v>40</v>
      </c>
      <c r="C2725" s="170" t="s">
        <v>96</v>
      </c>
      <c r="D2725" s="255">
        <v>4751.7299999999996</v>
      </c>
      <c r="E2725" s="255">
        <v>25438.45750000012</v>
      </c>
      <c r="F2725" s="256">
        <v>30190.18750000012</v>
      </c>
      <c r="G2725" s="231"/>
    </row>
    <row r="2726" spans="1:7" s="58" customFormat="1" ht="13.5" customHeight="1" x14ac:dyDescent="0.2">
      <c r="A2726" s="364">
        <v>2016</v>
      </c>
      <c r="B2726" s="365" t="s">
        <v>41</v>
      </c>
      <c r="C2726" s="365" t="s">
        <v>96</v>
      </c>
      <c r="D2726" s="366">
        <v>4201.07</v>
      </c>
      <c r="E2726" s="366">
        <v>25297.463500000005</v>
      </c>
      <c r="F2726" s="367">
        <v>29498.533499999998</v>
      </c>
      <c r="G2726" s="231"/>
    </row>
    <row r="2727" spans="1:7" s="58" customFormat="1" ht="13.5" customHeight="1" x14ac:dyDescent="0.2">
      <c r="A2727" s="254">
        <v>2016</v>
      </c>
      <c r="B2727" s="170" t="s">
        <v>42</v>
      </c>
      <c r="C2727" s="170" t="s">
        <v>96</v>
      </c>
      <c r="D2727" s="255">
        <v>4230.5</v>
      </c>
      <c r="E2727" s="255">
        <v>24953.110000000066</v>
      </c>
      <c r="F2727" s="256">
        <v>29183.610000000066</v>
      </c>
      <c r="G2727" s="231"/>
    </row>
    <row r="2728" spans="1:7" s="58" customFormat="1" ht="13.5" customHeight="1" x14ac:dyDescent="0.2">
      <c r="A2728" s="364">
        <v>2017</v>
      </c>
      <c r="B2728" s="365" t="s">
        <v>43</v>
      </c>
      <c r="C2728" s="365" t="s">
        <v>96</v>
      </c>
      <c r="D2728" s="366">
        <v>3044.6799999999994</v>
      </c>
      <c r="E2728" s="366">
        <v>18544.924499999968</v>
      </c>
      <c r="F2728" s="367">
        <v>21589.604499999969</v>
      </c>
      <c r="G2728" s="231"/>
    </row>
    <row r="2729" spans="1:7" s="58" customFormat="1" ht="13.5" customHeight="1" x14ac:dyDescent="0.2">
      <c r="A2729" s="254">
        <v>2017</v>
      </c>
      <c r="B2729" s="170" t="s">
        <v>44</v>
      </c>
      <c r="C2729" s="170" t="s">
        <v>96</v>
      </c>
      <c r="D2729" s="255">
        <v>3518.8099999999995</v>
      </c>
      <c r="E2729" s="255">
        <v>16940.591499999977</v>
      </c>
      <c r="F2729" s="256">
        <v>20459.401499999974</v>
      </c>
      <c r="G2729" s="231"/>
    </row>
    <row r="2730" spans="1:7" s="58" customFormat="1" ht="13.5" customHeight="1" x14ac:dyDescent="0.2">
      <c r="A2730" s="364">
        <v>2017</v>
      </c>
      <c r="B2730" s="365" t="s">
        <v>45</v>
      </c>
      <c r="C2730" s="365" t="s">
        <v>96</v>
      </c>
      <c r="D2730" s="366">
        <v>4056.1599999999994</v>
      </c>
      <c r="E2730" s="366">
        <v>20895.822000000033</v>
      </c>
      <c r="F2730" s="367">
        <v>24951.982000000033</v>
      </c>
      <c r="G2730" s="231"/>
    </row>
    <row r="2731" spans="1:7" s="58" customFormat="1" ht="13.5" customHeight="1" x14ac:dyDescent="0.2">
      <c r="A2731" s="254">
        <v>2017</v>
      </c>
      <c r="B2731" s="170" t="s">
        <v>33</v>
      </c>
      <c r="C2731" s="170" t="s">
        <v>96</v>
      </c>
      <c r="D2731" s="255">
        <v>3324.9900000000002</v>
      </c>
      <c r="E2731" s="255">
        <v>19111.799499999986</v>
      </c>
      <c r="F2731" s="256">
        <v>22436.789499999992</v>
      </c>
      <c r="G2731" s="231"/>
    </row>
    <row r="2732" spans="1:7" s="58" customFormat="1" ht="13.5" customHeight="1" x14ac:dyDescent="0.2">
      <c r="A2732" s="364">
        <v>2017</v>
      </c>
      <c r="B2732" s="365" t="s">
        <v>35</v>
      </c>
      <c r="C2732" s="365" t="s">
        <v>96</v>
      </c>
      <c r="D2732" s="366">
        <v>3821.6200000000003</v>
      </c>
      <c r="E2732" s="366">
        <v>20663.390500000023</v>
      </c>
      <c r="F2732" s="367">
        <v>24485.010500000029</v>
      </c>
      <c r="G2732" s="231"/>
    </row>
    <row r="2733" spans="1:7" s="58" customFormat="1" ht="13.5" customHeight="1" x14ac:dyDescent="0.2">
      <c r="A2733" s="254">
        <v>2017</v>
      </c>
      <c r="B2733" s="170" t="s">
        <v>36</v>
      </c>
      <c r="C2733" s="170" t="s">
        <v>96</v>
      </c>
      <c r="D2733" s="255">
        <v>3447.5800000000008</v>
      </c>
      <c r="E2733" s="255">
        <v>20866.295500000011</v>
      </c>
      <c r="F2733" s="256">
        <v>24313.875500000009</v>
      </c>
      <c r="G2733" s="231"/>
    </row>
    <row r="2734" spans="1:7" s="58" customFormat="1" ht="13.5" customHeight="1" x14ac:dyDescent="0.2">
      <c r="A2734" s="364">
        <v>2017</v>
      </c>
      <c r="B2734" s="365" t="s">
        <v>37</v>
      </c>
      <c r="C2734" s="365" t="s">
        <v>96</v>
      </c>
      <c r="D2734" s="366">
        <v>4069.5699999999997</v>
      </c>
      <c r="E2734" s="366">
        <v>23751.472499999963</v>
      </c>
      <c r="F2734" s="367">
        <v>27821.04249999996</v>
      </c>
      <c r="G2734" s="231"/>
    </row>
    <row r="2735" spans="1:7" s="58" customFormat="1" ht="13.5" customHeight="1" x14ac:dyDescent="0.2">
      <c r="A2735" s="254">
        <v>2017</v>
      </c>
      <c r="B2735" s="170" t="s">
        <v>38</v>
      </c>
      <c r="C2735" s="170" t="s">
        <v>96</v>
      </c>
      <c r="D2735" s="255">
        <v>4288.78</v>
      </c>
      <c r="E2735" s="255">
        <v>22927.782499999979</v>
      </c>
      <c r="F2735" s="256">
        <v>27216.562499999978</v>
      </c>
      <c r="G2735" s="231"/>
    </row>
    <row r="2736" spans="1:7" s="58" customFormat="1" ht="13.5" customHeight="1" x14ac:dyDescent="0.2">
      <c r="A2736" s="364">
        <v>2017</v>
      </c>
      <c r="B2736" s="365" t="s">
        <v>39</v>
      </c>
      <c r="C2736" s="365" t="s">
        <v>96</v>
      </c>
      <c r="D2736" s="366">
        <v>4081.04</v>
      </c>
      <c r="E2736" s="366">
        <v>26740.61249999997</v>
      </c>
      <c r="F2736" s="367">
        <v>30821.652499999971</v>
      </c>
      <c r="G2736" s="231"/>
    </row>
    <row r="2737" spans="1:7" s="58" customFormat="1" ht="13.5" customHeight="1" x14ac:dyDescent="0.2">
      <c r="A2737" s="254">
        <v>2017</v>
      </c>
      <c r="B2737" s="170" t="s">
        <v>40</v>
      </c>
      <c r="C2737" s="170" t="s">
        <v>96</v>
      </c>
      <c r="D2737" s="255">
        <v>5175.2999999999993</v>
      </c>
      <c r="E2737" s="255">
        <v>23757.404999999977</v>
      </c>
      <c r="F2737" s="256">
        <v>28932.704999999976</v>
      </c>
      <c r="G2737" s="231"/>
    </row>
    <row r="2738" spans="1:7" s="58" customFormat="1" ht="13.5" customHeight="1" x14ac:dyDescent="0.2">
      <c r="A2738" s="364">
        <v>2017</v>
      </c>
      <c r="B2738" s="365" t="s">
        <v>41</v>
      </c>
      <c r="C2738" s="365" t="s">
        <v>96</v>
      </c>
      <c r="D2738" s="366">
        <v>5426.98</v>
      </c>
      <c r="E2738" s="366">
        <v>27570.25850000004</v>
      </c>
      <c r="F2738" s="367">
        <v>32997.238500000036</v>
      </c>
      <c r="G2738" s="231"/>
    </row>
    <row r="2739" spans="1:7" s="58" customFormat="1" ht="13.5" customHeight="1" x14ac:dyDescent="0.2">
      <c r="A2739" s="254">
        <v>2017</v>
      </c>
      <c r="B2739" s="170" t="s">
        <v>42</v>
      </c>
      <c r="C2739" s="170" t="s">
        <v>96</v>
      </c>
      <c r="D2739" s="255">
        <v>4599.4400000000005</v>
      </c>
      <c r="E2739" s="255">
        <v>27632.136999999999</v>
      </c>
      <c r="F2739" s="256">
        <v>32231.576999999997</v>
      </c>
      <c r="G2739" s="231"/>
    </row>
    <row r="2740" spans="1:7" s="58" customFormat="1" ht="13.5" customHeight="1" x14ac:dyDescent="0.2">
      <c r="A2740" s="364">
        <v>2018</v>
      </c>
      <c r="B2740" s="365" t="s">
        <v>43</v>
      </c>
      <c r="C2740" s="365" t="s">
        <v>96</v>
      </c>
      <c r="D2740" s="366">
        <v>4244.8799999999992</v>
      </c>
      <c r="E2740" s="366">
        <v>23019.670999999966</v>
      </c>
      <c r="F2740" s="367">
        <v>27264.550999999967</v>
      </c>
      <c r="G2740" s="231"/>
    </row>
    <row r="2741" spans="1:7" s="58" customFormat="1" ht="13.5" customHeight="1" x14ac:dyDescent="0.2">
      <c r="A2741" s="254">
        <v>2018</v>
      </c>
      <c r="B2741" s="170" t="s">
        <v>44</v>
      </c>
      <c r="C2741" s="170" t="s">
        <v>96</v>
      </c>
      <c r="D2741" s="255">
        <v>5119.2700000000004</v>
      </c>
      <c r="E2741" s="255">
        <v>24003.861999999968</v>
      </c>
      <c r="F2741" s="256">
        <v>29123.131999999972</v>
      </c>
      <c r="G2741" s="231"/>
    </row>
    <row r="2742" spans="1:7" s="58" customFormat="1" ht="13.5" customHeight="1" x14ac:dyDescent="0.2">
      <c r="A2742" s="364">
        <v>2018</v>
      </c>
      <c r="B2742" s="365" t="s">
        <v>45</v>
      </c>
      <c r="C2742" s="365" t="s">
        <v>96</v>
      </c>
      <c r="D2742" s="366">
        <v>4496.26</v>
      </c>
      <c r="E2742" s="366">
        <v>23543.604999999967</v>
      </c>
      <c r="F2742" s="367">
        <v>28039.864999999969</v>
      </c>
      <c r="G2742" s="231"/>
    </row>
    <row r="2743" spans="1:7" s="58" customFormat="1" ht="13.5" customHeight="1" x14ac:dyDescent="0.2">
      <c r="A2743" s="254">
        <v>2018</v>
      </c>
      <c r="B2743" s="170" t="s">
        <v>33</v>
      </c>
      <c r="C2743" s="170" t="s">
        <v>96</v>
      </c>
      <c r="D2743" s="255">
        <v>3363.4399999999996</v>
      </c>
      <c r="E2743" s="255">
        <v>22583.983499999966</v>
      </c>
      <c r="F2743" s="256">
        <v>25947.423499999968</v>
      </c>
      <c r="G2743" s="231"/>
    </row>
    <row r="2744" spans="1:7" s="58" customFormat="1" ht="13.5" customHeight="1" x14ac:dyDescent="0.2">
      <c r="A2744" s="364">
        <v>2018</v>
      </c>
      <c r="B2744" s="365" t="s">
        <v>35</v>
      </c>
      <c r="C2744" s="365" t="s">
        <v>96</v>
      </c>
      <c r="D2744" s="366">
        <v>3599.51</v>
      </c>
      <c r="E2744" s="366">
        <v>24412.214999999982</v>
      </c>
      <c r="F2744" s="367">
        <v>28011.72499999998</v>
      </c>
      <c r="G2744" s="231"/>
    </row>
    <row r="2745" spans="1:7" s="58" customFormat="1" ht="13.5" customHeight="1" x14ac:dyDescent="0.2">
      <c r="A2745" s="254">
        <v>2018</v>
      </c>
      <c r="B2745" s="170" t="s">
        <v>36</v>
      </c>
      <c r="C2745" s="170" t="s">
        <v>96</v>
      </c>
      <c r="D2745" s="255">
        <v>3572.5699999999997</v>
      </c>
      <c r="E2745" s="255">
        <v>22841.919499999982</v>
      </c>
      <c r="F2745" s="256">
        <v>26414.489499999981</v>
      </c>
      <c r="G2745" s="231"/>
    </row>
    <row r="2746" spans="1:7" s="58" customFormat="1" ht="13.5" customHeight="1" x14ac:dyDescent="0.2">
      <c r="A2746" s="364">
        <v>2018</v>
      </c>
      <c r="B2746" s="365" t="s">
        <v>37</v>
      </c>
      <c r="C2746" s="365" t="s">
        <v>96</v>
      </c>
      <c r="D2746" s="366">
        <v>3666.1600000000003</v>
      </c>
      <c r="E2746" s="366">
        <v>24649.902999999988</v>
      </c>
      <c r="F2746" s="367">
        <v>28316.062999999987</v>
      </c>
      <c r="G2746" s="231"/>
    </row>
    <row r="2747" spans="1:7" s="58" customFormat="1" ht="13.5" customHeight="1" x14ac:dyDescent="0.2">
      <c r="A2747" s="254">
        <v>2018</v>
      </c>
      <c r="B2747" s="170" t="s">
        <v>38</v>
      </c>
      <c r="C2747" s="170" t="s">
        <v>96</v>
      </c>
      <c r="D2747" s="255">
        <v>3569.33</v>
      </c>
      <c r="E2747" s="255">
        <v>25717.533500000016</v>
      </c>
      <c r="F2747" s="256">
        <v>29286.863500000014</v>
      </c>
      <c r="G2747" s="231"/>
    </row>
    <row r="2748" spans="1:7" s="58" customFormat="1" ht="13.5" customHeight="1" x14ac:dyDescent="0.2">
      <c r="A2748" s="364">
        <v>2018</v>
      </c>
      <c r="B2748" s="365" t="s">
        <v>39</v>
      </c>
      <c r="C2748" s="365" t="s">
        <v>96</v>
      </c>
      <c r="D2748" s="366">
        <v>3597.74</v>
      </c>
      <c r="E2748" s="366">
        <v>24553.439500000037</v>
      </c>
      <c r="F2748" s="367">
        <v>28151.179500000035</v>
      </c>
      <c r="G2748" s="231"/>
    </row>
    <row r="2749" spans="1:7" s="58" customFormat="1" ht="13.5" customHeight="1" x14ac:dyDescent="0.2">
      <c r="A2749" s="254">
        <v>2018</v>
      </c>
      <c r="B2749" s="170" t="s">
        <v>40</v>
      </c>
      <c r="C2749" s="170" t="s">
        <v>96</v>
      </c>
      <c r="D2749" s="255">
        <v>4089.7</v>
      </c>
      <c r="E2749" s="255">
        <v>26987.844500000047</v>
      </c>
      <c r="F2749" s="256">
        <v>31077.544500000044</v>
      </c>
      <c r="G2749" s="231"/>
    </row>
    <row r="2750" spans="1:7" s="58" customFormat="1" ht="13.5" customHeight="1" x14ac:dyDescent="0.2">
      <c r="A2750" s="364">
        <v>2018</v>
      </c>
      <c r="B2750" s="365" t="s">
        <v>41</v>
      </c>
      <c r="C2750" s="365" t="s">
        <v>96</v>
      </c>
      <c r="D2750" s="366">
        <v>3134.3700000000003</v>
      </c>
      <c r="E2750" s="366">
        <v>29387.899500000105</v>
      </c>
      <c r="F2750" s="367">
        <v>32522.269500000108</v>
      </c>
      <c r="G2750" s="231"/>
    </row>
    <row r="2751" spans="1:7" s="58" customFormat="1" ht="13.5" customHeight="1" x14ac:dyDescent="0.2">
      <c r="A2751" s="254">
        <v>2018</v>
      </c>
      <c r="B2751" s="170" t="s">
        <v>42</v>
      </c>
      <c r="C2751" s="170" t="s">
        <v>96</v>
      </c>
      <c r="D2751" s="255">
        <v>3009.21</v>
      </c>
      <c r="E2751" s="255">
        <v>26878.24100000006</v>
      </c>
      <c r="F2751" s="256">
        <v>29887.451000000059</v>
      </c>
      <c r="G2751" s="231"/>
    </row>
    <row r="2752" spans="1:7" s="58" customFormat="1" ht="13.5" customHeight="1" x14ac:dyDescent="0.2">
      <c r="A2752" s="364">
        <v>2019</v>
      </c>
      <c r="B2752" s="365" t="s">
        <v>43</v>
      </c>
      <c r="C2752" s="365" t="s">
        <v>96</v>
      </c>
      <c r="D2752" s="366">
        <v>2466.0500000000002</v>
      </c>
      <c r="E2752" s="366">
        <v>21979.104000000014</v>
      </c>
      <c r="F2752" s="367">
        <v>24445.154000000017</v>
      </c>
      <c r="G2752" s="231"/>
    </row>
    <row r="2753" spans="1:7" s="58" customFormat="1" ht="13.5" customHeight="1" x14ac:dyDescent="0.2">
      <c r="A2753" s="254">
        <v>2019</v>
      </c>
      <c r="B2753" s="170" t="s">
        <v>44</v>
      </c>
      <c r="C2753" s="170" t="s">
        <v>96</v>
      </c>
      <c r="D2753" s="255">
        <v>3346.8500000000004</v>
      </c>
      <c r="E2753" s="255">
        <v>21465.804999999986</v>
      </c>
      <c r="F2753" s="256">
        <v>24812.654999999984</v>
      </c>
      <c r="G2753" s="231"/>
    </row>
    <row r="2754" spans="1:7" s="58" customFormat="1" ht="13.5" customHeight="1" x14ac:dyDescent="0.2">
      <c r="A2754" s="364">
        <v>2019</v>
      </c>
      <c r="B2754" s="365" t="s">
        <v>45</v>
      </c>
      <c r="C2754" s="365" t="s">
        <v>96</v>
      </c>
      <c r="D2754" s="366">
        <v>3719.2400000000007</v>
      </c>
      <c r="E2754" s="366">
        <v>24350.594500000036</v>
      </c>
      <c r="F2754" s="367">
        <v>28069.834500000034</v>
      </c>
      <c r="G2754" s="231"/>
    </row>
    <row r="2755" spans="1:7" s="58" customFormat="1" ht="13.5" customHeight="1" x14ac:dyDescent="0.2">
      <c r="A2755" s="254">
        <v>2019</v>
      </c>
      <c r="B2755" s="170" t="s">
        <v>33</v>
      </c>
      <c r="C2755" s="170" t="s">
        <v>96</v>
      </c>
      <c r="D2755" s="255">
        <v>3191.7000000000007</v>
      </c>
      <c r="E2755" s="255">
        <v>24804.546000000064</v>
      </c>
      <c r="F2755" s="256">
        <v>27996.246000000065</v>
      </c>
      <c r="G2755" s="231"/>
    </row>
    <row r="2756" spans="1:7" s="58" customFormat="1" ht="13.5" customHeight="1" x14ac:dyDescent="0.2">
      <c r="A2756" s="364">
        <v>2019</v>
      </c>
      <c r="B2756" s="365" t="s">
        <v>35</v>
      </c>
      <c r="C2756" s="365" t="s">
        <v>96</v>
      </c>
      <c r="D2756" s="366">
        <v>4131.0800000000008</v>
      </c>
      <c r="E2756" s="366">
        <v>24537.199500000028</v>
      </c>
      <c r="F2756" s="367">
        <v>28668.27950000003</v>
      </c>
      <c r="G2756" s="231"/>
    </row>
    <row r="2757" spans="1:7" s="58" customFormat="1" ht="13.5" customHeight="1" x14ac:dyDescent="0.2">
      <c r="A2757" s="254">
        <v>2019</v>
      </c>
      <c r="B2757" s="170" t="s">
        <v>36</v>
      </c>
      <c r="C2757" s="170" t="s">
        <v>96</v>
      </c>
      <c r="D2757" s="255">
        <v>3780.95</v>
      </c>
      <c r="E2757" s="255">
        <v>23872.963000000011</v>
      </c>
      <c r="F2757" s="256">
        <v>27653.913000000011</v>
      </c>
      <c r="G2757" s="231"/>
    </row>
    <row r="2758" spans="1:7" s="58" customFormat="1" ht="13.5" customHeight="1" x14ac:dyDescent="0.2">
      <c r="A2758" s="364">
        <v>2019</v>
      </c>
      <c r="B2758" s="365" t="s">
        <v>37</v>
      </c>
      <c r="C2758" s="365" t="s">
        <v>96</v>
      </c>
      <c r="D2758" s="366">
        <v>4740.43</v>
      </c>
      <c r="E2758" s="366">
        <v>27045.898000000107</v>
      </c>
      <c r="F2758" s="367">
        <v>31786.328000000107</v>
      </c>
      <c r="G2758" s="231"/>
    </row>
    <row r="2759" spans="1:7" s="58" customFormat="1" ht="13.5" customHeight="1" x14ac:dyDescent="0.2">
      <c r="A2759" s="254">
        <v>2019</v>
      </c>
      <c r="B2759" s="170" t="s">
        <v>38</v>
      </c>
      <c r="C2759" s="170" t="s">
        <v>96</v>
      </c>
      <c r="D2759" s="255">
        <v>5520.0099999999984</v>
      </c>
      <c r="E2759" s="255">
        <v>26949.864000000052</v>
      </c>
      <c r="F2759" s="256">
        <v>32469.874000000051</v>
      </c>
      <c r="G2759" s="231"/>
    </row>
    <row r="2760" spans="1:7" s="58" customFormat="1" ht="13.5" customHeight="1" x14ac:dyDescent="0.2">
      <c r="A2760" s="364">
        <v>2019</v>
      </c>
      <c r="B2760" s="365" t="s">
        <v>39</v>
      </c>
      <c r="C2760" s="365" t="s">
        <v>96</v>
      </c>
      <c r="D2760" s="366">
        <v>5248.5199999999995</v>
      </c>
      <c r="E2760" s="366">
        <v>25427.947500000042</v>
      </c>
      <c r="F2760" s="367">
        <v>30676.467500000039</v>
      </c>
      <c r="G2760" s="231"/>
    </row>
    <row r="2761" spans="1:7" s="58" customFormat="1" ht="13.5" customHeight="1" x14ac:dyDescent="0.2">
      <c r="A2761" s="254">
        <v>2019</v>
      </c>
      <c r="B2761" s="170" t="s">
        <v>40</v>
      </c>
      <c r="C2761" s="170" t="s">
        <v>96</v>
      </c>
      <c r="D2761" s="255">
        <v>5826.0499999999984</v>
      </c>
      <c r="E2761" s="255">
        <v>27540.030500000099</v>
      </c>
      <c r="F2761" s="256">
        <v>33366.080500000098</v>
      </c>
      <c r="G2761" s="231"/>
    </row>
    <row r="2762" spans="1:7" s="58" customFormat="1" ht="13.5" customHeight="1" x14ac:dyDescent="0.2">
      <c r="A2762" s="364">
        <v>2019</v>
      </c>
      <c r="B2762" s="365" t="s">
        <v>41</v>
      </c>
      <c r="C2762" s="365" t="s">
        <v>96</v>
      </c>
      <c r="D2762" s="366">
        <v>6077.51</v>
      </c>
      <c r="E2762" s="366">
        <v>28730.889500000063</v>
      </c>
      <c r="F2762" s="367">
        <v>34808.399500000058</v>
      </c>
      <c r="G2762" s="231"/>
    </row>
    <row r="2763" spans="1:7" s="58" customFormat="1" ht="13.5" customHeight="1" x14ac:dyDescent="0.2">
      <c r="A2763" s="254">
        <v>2019</v>
      </c>
      <c r="B2763" s="170" t="s">
        <v>42</v>
      </c>
      <c r="C2763" s="170" t="s">
        <v>96</v>
      </c>
      <c r="D2763" s="255">
        <v>5933.77</v>
      </c>
      <c r="E2763" s="255">
        <v>28842.542500000036</v>
      </c>
      <c r="F2763" s="256">
        <v>34776.312500000036</v>
      </c>
      <c r="G2763" s="231"/>
    </row>
    <row r="2764" spans="1:7" s="58" customFormat="1" ht="13.5" customHeight="1" x14ac:dyDescent="0.2">
      <c r="A2764" s="364">
        <v>2020</v>
      </c>
      <c r="B2764" s="365" t="s">
        <v>43</v>
      </c>
      <c r="C2764" s="365" t="s">
        <v>96</v>
      </c>
      <c r="D2764" s="366">
        <v>4553.58</v>
      </c>
      <c r="E2764" s="366">
        <v>23888.017000000011</v>
      </c>
      <c r="F2764" s="367">
        <v>28441.597000000009</v>
      </c>
      <c r="G2764" s="231"/>
    </row>
    <row r="2765" spans="1:7" s="58" customFormat="1" ht="13.5" customHeight="1" x14ac:dyDescent="0.2">
      <c r="A2765" s="254">
        <v>2020</v>
      </c>
      <c r="B2765" s="170" t="s">
        <v>44</v>
      </c>
      <c r="C2765" s="170" t="s">
        <v>96</v>
      </c>
      <c r="D2765" s="255">
        <v>5298.62</v>
      </c>
      <c r="E2765" s="255">
        <v>23303.429000000007</v>
      </c>
      <c r="F2765" s="256">
        <v>28602.049000000006</v>
      </c>
      <c r="G2765" s="231"/>
    </row>
    <row r="2766" spans="1:7" s="58" customFormat="1" ht="13.5" customHeight="1" x14ac:dyDescent="0.2">
      <c r="A2766" s="364">
        <v>2020</v>
      </c>
      <c r="B2766" s="365" t="s">
        <v>45</v>
      </c>
      <c r="C2766" s="365" t="s">
        <v>96</v>
      </c>
      <c r="D2766" s="366">
        <v>3919.3799999999997</v>
      </c>
      <c r="E2766" s="366">
        <v>18032.437500000004</v>
      </c>
      <c r="F2766" s="367">
        <v>21951.817499999997</v>
      </c>
      <c r="G2766" s="231"/>
    </row>
    <row r="2767" spans="1:7" s="58" customFormat="1" ht="13.5" customHeight="1" x14ac:dyDescent="0.2">
      <c r="A2767" s="254">
        <v>2020</v>
      </c>
      <c r="B2767" s="170" t="s">
        <v>33</v>
      </c>
      <c r="C2767" s="170" t="s">
        <v>96</v>
      </c>
      <c r="D2767" s="255">
        <v>651.12</v>
      </c>
      <c r="E2767" s="255">
        <v>10974.417000000001</v>
      </c>
      <c r="F2767" s="256">
        <v>11625.537000000002</v>
      </c>
      <c r="G2767" s="231"/>
    </row>
    <row r="2768" spans="1:7" s="58" customFormat="1" ht="13.5" customHeight="1" x14ac:dyDescent="0.2">
      <c r="A2768" s="364">
        <v>2020</v>
      </c>
      <c r="B2768" s="365" t="s">
        <v>35</v>
      </c>
      <c r="C2768" s="365" t="s">
        <v>96</v>
      </c>
      <c r="D2768" s="366">
        <v>4219.7749999999996</v>
      </c>
      <c r="E2768" s="366">
        <v>20672.322486267098</v>
      </c>
      <c r="F2768" s="367">
        <v>24892.097486267099</v>
      </c>
      <c r="G2768" s="231"/>
    </row>
    <row r="2769" spans="1:7" s="58" customFormat="1" ht="13.5" customHeight="1" x14ac:dyDescent="0.2">
      <c r="A2769" s="254">
        <v>2020</v>
      </c>
      <c r="B2769" s="170" t="s">
        <v>36</v>
      </c>
      <c r="C2769" s="170" t="s">
        <v>96</v>
      </c>
      <c r="D2769" s="255">
        <v>6595.6900000000005</v>
      </c>
      <c r="E2769" s="255">
        <v>25784.434394821186</v>
      </c>
      <c r="F2769" s="256">
        <v>32380.124394821185</v>
      </c>
      <c r="G2769" s="231"/>
    </row>
    <row r="2770" spans="1:7" s="58" customFormat="1" ht="13.5" customHeight="1" x14ac:dyDescent="0.2">
      <c r="A2770" s="364">
        <v>2020</v>
      </c>
      <c r="B2770" s="365" t="s">
        <v>37</v>
      </c>
      <c r="C2770" s="365" t="s">
        <v>96</v>
      </c>
      <c r="D2770" s="366">
        <v>7425.2880000000005</v>
      </c>
      <c r="E2770" s="366">
        <v>31484.053076171898</v>
      </c>
      <c r="F2770" s="367">
        <v>38909.341076171899</v>
      </c>
      <c r="G2770" s="231"/>
    </row>
    <row r="2771" spans="1:7" s="58" customFormat="1" ht="13.5" customHeight="1" x14ac:dyDescent="0.2">
      <c r="A2771" s="254">
        <v>2020</v>
      </c>
      <c r="B2771" s="170" t="s">
        <v>38</v>
      </c>
      <c r="C2771" s="170" t="s">
        <v>96</v>
      </c>
      <c r="D2771" s="255">
        <v>6424.0029999999997</v>
      </c>
      <c r="E2771" s="255">
        <v>27371.136980346695</v>
      </c>
      <c r="F2771" s="256">
        <v>33795.139980346692</v>
      </c>
      <c r="G2771" s="231"/>
    </row>
    <row r="2772" spans="1:7" s="58" customFormat="1" ht="13.5" customHeight="1" x14ac:dyDescent="0.2">
      <c r="A2772" s="364">
        <v>2020</v>
      </c>
      <c r="B2772" s="365" t="s">
        <v>39</v>
      </c>
      <c r="C2772" s="365" t="s">
        <v>96</v>
      </c>
      <c r="D2772" s="366">
        <v>8024.8799999999992</v>
      </c>
      <c r="E2772" s="366">
        <v>30918.238361755422</v>
      </c>
      <c r="F2772" s="367">
        <v>38943.118361755427</v>
      </c>
      <c r="G2772" s="231"/>
    </row>
    <row r="2773" spans="1:7" s="58" customFormat="1" ht="13.5" customHeight="1" x14ac:dyDescent="0.2">
      <c r="A2773" s="254">
        <v>2020</v>
      </c>
      <c r="B2773" s="170" t="s">
        <v>40</v>
      </c>
      <c r="C2773" s="170" t="s">
        <v>96</v>
      </c>
      <c r="D2773" s="255">
        <v>8561.4719999999998</v>
      </c>
      <c r="E2773" s="255">
        <v>32680.246011596711</v>
      </c>
      <c r="F2773" s="256">
        <v>41241.718011596706</v>
      </c>
      <c r="G2773" s="231"/>
    </row>
    <row r="2774" spans="1:7" s="58" customFormat="1" ht="13.5" customHeight="1" x14ac:dyDescent="0.2">
      <c r="A2774" s="364">
        <v>2020</v>
      </c>
      <c r="B2774" s="365" t="s">
        <v>41</v>
      </c>
      <c r="C2774" s="365" t="s">
        <v>96</v>
      </c>
      <c r="D2774" s="366">
        <v>7075.496998474121</v>
      </c>
      <c r="E2774" s="366">
        <v>30972.298952087436</v>
      </c>
      <c r="F2774" s="367">
        <v>38047.795950561551</v>
      </c>
      <c r="G2774" s="231"/>
    </row>
    <row r="2775" spans="1:7" s="58" customFormat="1" ht="13.5" customHeight="1" x14ac:dyDescent="0.2">
      <c r="A2775" s="254">
        <v>2020</v>
      </c>
      <c r="B2775" s="170" t="s">
        <v>42</v>
      </c>
      <c r="C2775" s="170" t="s">
        <v>96</v>
      </c>
      <c r="D2775" s="255">
        <v>8345.9180000000015</v>
      </c>
      <c r="E2775" s="255">
        <v>28264.903486267111</v>
      </c>
      <c r="F2775" s="256">
        <v>36610.821486267108</v>
      </c>
      <c r="G2775" s="231"/>
    </row>
    <row r="2776" spans="1:7" s="58" customFormat="1" ht="13.5" customHeight="1" x14ac:dyDescent="0.2">
      <c r="A2776" s="364">
        <v>2021</v>
      </c>
      <c r="B2776" s="365" t="s">
        <v>43</v>
      </c>
      <c r="C2776" s="365" t="s">
        <v>96</v>
      </c>
      <c r="D2776" s="366">
        <v>7317.1840000000002</v>
      </c>
      <c r="E2776" s="366">
        <v>25032.164486267109</v>
      </c>
      <c r="F2776" s="367">
        <v>32349.348486267107</v>
      </c>
      <c r="G2776" s="231"/>
    </row>
    <row r="2777" spans="1:7" s="58" customFormat="1" ht="13.5" customHeight="1" x14ac:dyDescent="0.2">
      <c r="A2777" s="254">
        <v>2021</v>
      </c>
      <c r="B2777" s="170" t="s">
        <v>44</v>
      </c>
      <c r="C2777" s="170" t="s">
        <v>96</v>
      </c>
      <c r="D2777" s="255">
        <v>8320.3939999999984</v>
      </c>
      <c r="E2777" s="255">
        <v>30581.520511000039</v>
      </c>
      <c r="F2777" s="256">
        <v>38901.914511000046</v>
      </c>
      <c r="G2777" s="231"/>
    </row>
    <row r="2778" spans="1:7" s="58" customFormat="1" ht="13.5" customHeight="1" x14ac:dyDescent="0.2">
      <c r="A2778" s="364">
        <v>2021</v>
      </c>
      <c r="B2778" s="365" t="s">
        <v>45</v>
      </c>
      <c r="C2778" s="365" t="s">
        <v>96</v>
      </c>
      <c r="D2778" s="366">
        <v>9685.400999999998</v>
      </c>
      <c r="E2778" s="366">
        <v>34495.345518188522</v>
      </c>
      <c r="F2778" s="367">
        <v>44180.74651818852</v>
      </c>
      <c r="G2778" s="231"/>
    </row>
    <row r="2779" spans="1:7" s="58" customFormat="1" ht="13.5" customHeight="1" x14ac:dyDescent="0.2">
      <c r="A2779" s="254">
        <v>2021</v>
      </c>
      <c r="B2779" s="170" t="s">
        <v>33</v>
      </c>
      <c r="C2779" s="170" t="s">
        <v>96</v>
      </c>
      <c r="D2779" s="255">
        <v>9733.0189999999966</v>
      </c>
      <c r="E2779" s="255">
        <v>30049.382463531518</v>
      </c>
      <c r="F2779" s="256">
        <v>39782.401463531511</v>
      </c>
      <c r="G2779" s="231"/>
    </row>
    <row r="2780" spans="1:7" s="58" customFormat="1" ht="13.5" customHeight="1" x14ac:dyDescent="0.2">
      <c r="A2780" s="364">
        <v>2021</v>
      </c>
      <c r="B2780" s="365" t="s">
        <v>35</v>
      </c>
      <c r="C2780" s="365" t="s">
        <v>96</v>
      </c>
      <c r="D2780" s="366">
        <v>9397.4959999999992</v>
      </c>
      <c r="E2780" s="366">
        <v>24325.516524414099</v>
      </c>
      <c r="F2780" s="367">
        <v>33723.012524414102</v>
      </c>
      <c r="G2780" s="231"/>
    </row>
    <row r="2781" spans="1:7" s="58" customFormat="1" ht="13.5" customHeight="1" x14ac:dyDescent="0.2">
      <c r="A2781" s="254">
        <v>2021</v>
      </c>
      <c r="B2781" s="170" t="s">
        <v>36</v>
      </c>
      <c r="C2781" s="170" t="s">
        <v>96</v>
      </c>
      <c r="D2781" s="255">
        <v>9403.3059999999969</v>
      </c>
      <c r="E2781" s="255">
        <v>34370.951557472261</v>
      </c>
      <c r="F2781" s="256">
        <v>43774.257557472258</v>
      </c>
      <c r="G2781" s="231"/>
    </row>
    <row r="2782" spans="1:7" s="58" customFormat="1" ht="13.5" customHeight="1" x14ac:dyDescent="0.2">
      <c r="A2782" s="364">
        <v>2021</v>
      </c>
      <c r="B2782" s="365" t="s">
        <v>37</v>
      </c>
      <c r="C2782" s="365" t="s">
        <v>96</v>
      </c>
      <c r="D2782" s="366">
        <v>11465.717001373292</v>
      </c>
      <c r="E2782" s="366">
        <v>32931.4174890137</v>
      </c>
      <c r="F2782" s="367">
        <v>44397.13449038699</v>
      </c>
      <c r="G2782" s="231"/>
    </row>
    <row r="2783" spans="1:7" s="58" customFormat="1" ht="13.5" customHeight="1" x14ac:dyDescent="0.2">
      <c r="A2783" s="254">
        <v>2021</v>
      </c>
      <c r="B2783" s="170" t="s">
        <v>38</v>
      </c>
      <c r="C2783" s="170" t="s">
        <v>96</v>
      </c>
      <c r="D2783" s="255">
        <v>12030.241999999998</v>
      </c>
      <c r="E2783" s="255">
        <v>32044.731538452164</v>
      </c>
      <c r="F2783" s="256">
        <v>44074.97353845217</v>
      </c>
      <c r="G2783" s="231"/>
    </row>
    <row r="2784" spans="1:7" s="58" customFormat="1" ht="13.5" customHeight="1" x14ac:dyDescent="0.2">
      <c r="A2784" s="364">
        <v>2021</v>
      </c>
      <c r="B2784" s="365" t="s">
        <v>39</v>
      </c>
      <c r="C2784" s="365" t="s">
        <v>96</v>
      </c>
      <c r="D2784" s="366">
        <v>11298.064001525876</v>
      </c>
      <c r="E2784" s="366">
        <v>32740.022430725137</v>
      </c>
      <c r="F2784" s="367">
        <v>44038.086432251017</v>
      </c>
      <c r="G2784" s="231"/>
    </row>
    <row r="2785" spans="1:7" s="58" customFormat="1" ht="13.5" customHeight="1" x14ac:dyDescent="0.2">
      <c r="A2785" s="254">
        <v>2021</v>
      </c>
      <c r="B2785" s="170" t="s">
        <v>40</v>
      </c>
      <c r="C2785" s="170" t="s">
        <v>96</v>
      </c>
      <c r="D2785" s="255">
        <v>12130.007000000001</v>
      </c>
      <c r="E2785" s="255">
        <v>32319.021887695322</v>
      </c>
      <c r="F2785" s="256">
        <v>44449.028887695327</v>
      </c>
      <c r="G2785" s="231"/>
    </row>
    <row r="2786" spans="1:7" s="58" customFormat="1" ht="13.5" customHeight="1" x14ac:dyDescent="0.2">
      <c r="A2786" s="364">
        <v>2021</v>
      </c>
      <c r="B2786" s="365" t="s">
        <v>41</v>
      </c>
      <c r="C2786" s="365" t="s">
        <v>96</v>
      </c>
      <c r="D2786" s="366">
        <v>11413.421</v>
      </c>
      <c r="E2786" s="366">
        <v>31790.91940844732</v>
      </c>
      <c r="F2786" s="367">
        <v>43204.340408447315</v>
      </c>
      <c r="G2786" s="231"/>
    </row>
    <row r="2787" spans="1:7" s="58" customFormat="1" ht="13.5" customHeight="1" x14ac:dyDescent="0.2">
      <c r="A2787" s="254">
        <v>2021</v>
      </c>
      <c r="B2787" s="170" t="s">
        <v>42</v>
      </c>
      <c r="C2787" s="170" t="s">
        <v>96</v>
      </c>
      <c r="D2787" s="255">
        <v>9900.5040000000026</v>
      </c>
      <c r="E2787" s="255">
        <v>27740.275887695338</v>
      </c>
      <c r="F2787" s="256">
        <v>37640.779887695338</v>
      </c>
      <c r="G2787" s="231"/>
    </row>
    <row r="2788" spans="1:7" s="58" customFormat="1" ht="13.5" customHeight="1" x14ac:dyDescent="0.2">
      <c r="A2788" s="364">
        <v>2022</v>
      </c>
      <c r="B2788" s="365" t="s">
        <v>43</v>
      </c>
      <c r="C2788" s="365" t="s">
        <v>96</v>
      </c>
      <c r="D2788" s="366">
        <v>8207.4699999999993</v>
      </c>
      <c r="E2788" s="366">
        <v>25465.376921875024</v>
      </c>
      <c r="F2788" s="367">
        <v>33672.846921875025</v>
      </c>
      <c r="G2788" s="231"/>
    </row>
    <row r="2789" spans="1:7" s="58" customFormat="1" ht="13.5" customHeight="1" x14ac:dyDescent="0.2">
      <c r="A2789" s="254">
        <v>2022</v>
      </c>
      <c r="B2789" s="170" t="s">
        <v>44</v>
      </c>
      <c r="C2789" s="170" t="s">
        <v>96</v>
      </c>
      <c r="D2789" s="255">
        <v>8684.5859999999993</v>
      </c>
      <c r="E2789" s="255">
        <v>26988.022019531236</v>
      </c>
      <c r="F2789" s="256">
        <v>35672.608019531232</v>
      </c>
      <c r="G2789" s="231"/>
    </row>
    <row r="2790" spans="1:7" s="58" customFormat="1" ht="13.5" customHeight="1" x14ac:dyDescent="0.2">
      <c r="A2790" s="364">
        <v>2022</v>
      </c>
      <c r="B2790" s="365" t="s">
        <v>45</v>
      </c>
      <c r="C2790" s="365" t="s">
        <v>96</v>
      </c>
      <c r="D2790" s="366">
        <v>10334.923000000003</v>
      </c>
      <c r="E2790" s="366">
        <v>35854.841219726608</v>
      </c>
      <c r="F2790" s="367">
        <v>46189.76421972661</v>
      </c>
      <c r="G2790" s="231"/>
    </row>
    <row r="2791" spans="1:7" s="58" customFormat="1" ht="13.5" customHeight="1" x14ac:dyDescent="0.2">
      <c r="A2791" s="254">
        <v>2022</v>
      </c>
      <c r="B2791" s="170" t="s">
        <v>33</v>
      </c>
      <c r="C2791" s="170" t="s">
        <v>96</v>
      </c>
      <c r="D2791" s="385">
        <v>8081.4750000000013</v>
      </c>
      <c r="E2791" s="385">
        <v>27637.981446777369</v>
      </c>
      <c r="F2791" s="386">
        <v>35719.456446777367</v>
      </c>
      <c r="G2791" s="231"/>
    </row>
    <row r="2792" spans="1:7" s="58" customFormat="1" ht="13.5" customHeight="1" x14ac:dyDescent="0.2">
      <c r="A2792" s="364">
        <v>2022</v>
      </c>
      <c r="B2792" s="365" t="s">
        <v>35</v>
      </c>
      <c r="C2792" s="365" t="s">
        <v>96</v>
      </c>
      <c r="D2792" s="366">
        <v>7993.8719999999994</v>
      </c>
      <c r="E2792" s="366">
        <v>27534.221976562498</v>
      </c>
      <c r="F2792" s="367">
        <v>35528.093976562501</v>
      </c>
      <c r="G2792" s="231"/>
    </row>
    <row r="2793" spans="1:7" s="58" customFormat="1" ht="13.5" customHeight="1" x14ac:dyDescent="0.2">
      <c r="A2793" s="254">
        <v>2022</v>
      </c>
      <c r="B2793" s="170" t="s">
        <v>36</v>
      </c>
      <c r="C2793" s="170" t="s">
        <v>96</v>
      </c>
      <c r="D2793" s="385">
        <v>8770.2310000000016</v>
      </c>
      <c r="E2793" s="385">
        <v>28327.592412780799</v>
      </c>
      <c r="F2793" s="386">
        <v>37097.82341278081</v>
      </c>
      <c r="G2793" s="231"/>
    </row>
    <row r="2794" spans="1:7" s="58" customFormat="1" ht="13.5" customHeight="1" x14ac:dyDescent="0.2">
      <c r="A2794" s="364">
        <v>2022</v>
      </c>
      <c r="B2794" s="365" t="s">
        <v>37</v>
      </c>
      <c r="C2794" s="365" t="s">
        <v>96</v>
      </c>
      <c r="D2794" s="366">
        <v>9166.99</v>
      </c>
      <c r="E2794" s="366">
        <v>30872.375000000047</v>
      </c>
      <c r="F2794" s="367">
        <v>40039.365000000049</v>
      </c>
      <c r="G2794" s="231"/>
    </row>
    <row r="2795" spans="1:7" s="58" customFormat="1" ht="13.5" customHeight="1" x14ac:dyDescent="0.2">
      <c r="A2795" s="254">
        <v>2022</v>
      </c>
      <c r="B2795" s="170" t="s">
        <v>38</v>
      </c>
      <c r="C2795" s="170" t="s">
        <v>96</v>
      </c>
      <c r="D2795" s="385">
        <v>10401.613000000001</v>
      </c>
      <c r="E2795" s="385">
        <v>28396.850537353544</v>
      </c>
      <c r="F2795" s="386">
        <v>38798.463537353549</v>
      </c>
      <c r="G2795" s="231"/>
    </row>
    <row r="2796" spans="1:7" s="58" customFormat="1" ht="13.5" customHeight="1" x14ac:dyDescent="0.2">
      <c r="A2796" s="364">
        <v>2022</v>
      </c>
      <c r="B2796" s="365" t="s">
        <v>39</v>
      </c>
      <c r="C2796" s="365" t="s">
        <v>96</v>
      </c>
      <c r="D2796" s="366">
        <v>10541.732</v>
      </c>
      <c r="E2796" s="366">
        <v>30389.423000000021</v>
      </c>
      <c r="F2796" s="367">
        <v>40931.155000000021</v>
      </c>
      <c r="G2796" s="231"/>
    </row>
    <row r="2797" spans="1:7" s="58" customFormat="1" ht="13.5" customHeight="1" x14ac:dyDescent="0.2">
      <c r="A2797" s="254">
        <v>2022</v>
      </c>
      <c r="B2797" s="170" t="s">
        <v>40</v>
      </c>
      <c r="C2797" s="170" t="s">
        <v>96</v>
      </c>
      <c r="D2797" s="385">
        <v>7705.5289966430664</v>
      </c>
      <c r="E2797" s="385">
        <v>29617.657606384309</v>
      </c>
      <c r="F2797" s="386">
        <v>37323.186603027374</v>
      </c>
      <c r="G2797" s="231"/>
    </row>
    <row r="2798" spans="1:7" s="58" customFormat="1" ht="13.5" customHeight="1" x14ac:dyDescent="0.2">
      <c r="A2798" s="364">
        <v>2022</v>
      </c>
      <c r="B2798" s="365" t="s">
        <v>41</v>
      </c>
      <c r="C2798" s="365" t="s">
        <v>96</v>
      </c>
      <c r="D2798" s="366">
        <v>7854.1100000000006</v>
      </c>
      <c r="E2798" s="366">
        <v>27142.916415954642</v>
      </c>
      <c r="F2798" s="367">
        <v>34997.026415954642</v>
      </c>
      <c r="G2798" s="231"/>
    </row>
    <row r="2799" spans="1:7" s="58" customFormat="1" ht="13.5" customHeight="1" x14ac:dyDescent="0.2">
      <c r="A2799" s="254">
        <v>2022</v>
      </c>
      <c r="B2799" s="170" t="s">
        <v>42</v>
      </c>
      <c r="C2799" s="170" t="s">
        <v>96</v>
      </c>
      <c r="D2799" s="385">
        <v>7775.079999999999</v>
      </c>
      <c r="E2799" s="385">
        <v>28373.283009277406</v>
      </c>
      <c r="F2799" s="386">
        <v>36148.363009277404</v>
      </c>
      <c r="G2799" s="231"/>
    </row>
    <row r="2800" spans="1:7" s="58" customFormat="1" ht="13.5" customHeight="1" x14ac:dyDescent="0.2">
      <c r="A2800" s="364">
        <v>2023</v>
      </c>
      <c r="B2800" s="365" t="s">
        <v>43</v>
      </c>
      <c r="C2800" s="365" t="s">
        <v>96</v>
      </c>
      <c r="D2800" s="366">
        <v>6171.6490000000003</v>
      </c>
      <c r="E2800" s="366">
        <v>26649.492488328975</v>
      </c>
      <c r="F2800" s="367">
        <v>32821.141488328976</v>
      </c>
      <c r="G2800" s="231"/>
    </row>
    <row r="2801" spans="1:7" s="58" customFormat="1" ht="13.5" customHeight="1" x14ac:dyDescent="0.2">
      <c r="A2801" s="254">
        <v>2023</v>
      </c>
      <c r="B2801" s="170" t="s">
        <v>44</v>
      </c>
      <c r="C2801" s="170" t="s">
        <v>96</v>
      </c>
      <c r="D2801" s="385">
        <v>7627.2330000000002</v>
      </c>
      <c r="E2801" s="385">
        <v>30132.605916000048</v>
      </c>
      <c r="F2801" s="386">
        <v>37759.838916000044</v>
      </c>
      <c r="G2801" s="231"/>
    </row>
    <row r="2802" spans="1:7" s="58" customFormat="1" ht="13.5" customHeight="1" x14ac:dyDescent="0.2">
      <c r="A2802" s="364">
        <v>2023</v>
      </c>
      <c r="B2802" s="365" t="s">
        <v>45</v>
      </c>
      <c r="C2802" s="365" t="s">
        <v>96</v>
      </c>
      <c r="D2802" s="366">
        <v>8759.0849999999991</v>
      </c>
      <c r="E2802" s="366">
        <v>29034.463554115311</v>
      </c>
      <c r="F2802" s="367">
        <v>37793.54855411531</v>
      </c>
      <c r="G2802" s="231"/>
    </row>
    <row r="2803" spans="1:7" s="58" customFormat="1" ht="13.5" customHeight="1" x14ac:dyDescent="0.2">
      <c r="A2803" s="254">
        <v>2023</v>
      </c>
      <c r="B2803" s="170" t="s">
        <v>33</v>
      </c>
      <c r="C2803" s="170" t="s">
        <v>96</v>
      </c>
      <c r="D2803" s="385">
        <v>6809.0740000000005</v>
      </c>
      <c r="E2803" s="385">
        <v>27050.894370605463</v>
      </c>
      <c r="F2803" s="386">
        <v>33859.968370605464</v>
      </c>
      <c r="G2803" s="231"/>
    </row>
    <row r="2804" spans="1:7" s="58" customFormat="1" ht="13.5" customHeight="1" x14ac:dyDescent="0.2">
      <c r="A2804" s="364">
        <v>2023</v>
      </c>
      <c r="B2804" s="365" t="s">
        <v>35</v>
      </c>
      <c r="C2804" s="365" t="s">
        <v>96</v>
      </c>
      <c r="D2804" s="366">
        <v>7406.6900000000005</v>
      </c>
      <c r="E2804" s="366">
        <v>29942.024055664046</v>
      </c>
      <c r="F2804" s="367">
        <v>37348.714055664052</v>
      </c>
      <c r="G2804" s="231"/>
    </row>
    <row r="2805" spans="1:7" s="58" customFormat="1" ht="13.5" customHeight="1" x14ac:dyDescent="0.2">
      <c r="A2805" s="254">
        <v>2023</v>
      </c>
      <c r="B2805" s="170" t="s">
        <v>36</v>
      </c>
      <c r="C2805" s="170" t="s">
        <v>96</v>
      </c>
      <c r="D2805" s="385">
        <v>6216.5619999999999</v>
      </c>
      <c r="E2805" s="385">
        <v>28138.035591000029</v>
      </c>
      <c r="F2805" s="386">
        <v>34354.597591000027</v>
      </c>
      <c r="G2805" s="231"/>
    </row>
    <row r="2806" spans="1:7" s="58" customFormat="1" ht="13.5" customHeight="1" x14ac:dyDescent="0.2">
      <c r="A2806" s="364">
        <v>2023</v>
      </c>
      <c r="B2806" s="365" t="s">
        <v>37</v>
      </c>
      <c r="C2806" s="365" t="s">
        <v>96</v>
      </c>
      <c r="D2806" s="366">
        <v>7470.0380000000005</v>
      </c>
      <c r="E2806" s="366">
        <v>25556.88150000001</v>
      </c>
      <c r="F2806" s="367">
        <v>33026.919500000011</v>
      </c>
      <c r="G2806" s="231"/>
    </row>
    <row r="2807" spans="1:7" s="58" customFormat="1" ht="13.5" customHeight="1" x14ac:dyDescent="0.2">
      <c r="A2807" s="254">
        <v>2023</v>
      </c>
      <c r="B2807" s="170" t="s">
        <v>38</v>
      </c>
      <c r="C2807" s="170" t="s">
        <v>96</v>
      </c>
      <c r="D2807" s="385">
        <v>6718.3810000000003</v>
      </c>
      <c r="E2807" s="385">
        <v>28797.200371093732</v>
      </c>
      <c r="F2807" s="386">
        <v>35515.581371093736</v>
      </c>
      <c r="G2807" s="231"/>
    </row>
    <row r="2808" spans="1:7" s="58" customFormat="1" ht="13.5" customHeight="1" x14ac:dyDescent="0.2">
      <c r="A2808" s="364">
        <v>2023</v>
      </c>
      <c r="B2808" s="365" t="s">
        <v>39</v>
      </c>
      <c r="C2808" s="365" t="s">
        <v>96</v>
      </c>
      <c r="D2808" s="366">
        <v>6401.37</v>
      </c>
      <c r="E2808" s="366">
        <v>27791.19049999999</v>
      </c>
      <c r="F2808" s="367">
        <v>34192.560499999985</v>
      </c>
      <c r="G2808" s="231"/>
    </row>
    <row r="2809" spans="1:7" s="58" customFormat="1" ht="13.5" customHeight="1" x14ac:dyDescent="0.2">
      <c r="A2809" s="254">
        <v>2023</v>
      </c>
      <c r="B2809" s="170" t="s">
        <v>40</v>
      </c>
      <c r="C2809" s="170" t="s">
        <v>96</v>
      </c>
      <c r="D2809" s="385">
        <v>5965.0000000000009</v>
      </c>
      <c r="E2809" s="385">
        <v>28003.825999999928</v>
      </c>
      <c r="F2809" s="386">
        <v>33968.825999999928</v>
      </c>
      <c r="G2809" s="231"/>
    </row>
    <row r="2810" spans="1:7" s="58" customFormat="1" ht="13.5" customHeight="1" x14ac:dyDescent="0.2">
      <c r="A2810" s="364">
        <v>2023</v>
      </c>
      <c r="B2810" s="365" t="s">
        <v>41</v>
      </c>
      <c r="C2810" s="365" t="s">
        <v>96</v>
      </c>
      <c r="D2810" s="366">
        <v>5256.369999999999</v>
      </c>
      <c r="E2810" s="366">
        <v>27705.121999999985</v>
      </c>
      <c r="F2810" s="367">
        <v>32961.491999999984</v>
      </c>
      <c r="G2810" s="231"/>
    </row>
    <row r="2811" spans="1:7" s="58" customFormat="1" ht="13.5" customHeight="1" x14ac:dyDescent="0.2">
      <c r="A2811" s="254">
        <v>2023</v>
      </c>
      <c r="B2811" s="170" t="s">
        <v>42</v>
      </c>
      <c r="C2811" s="170" t="s">
        <v>96</v>
      </c>
      <c r="D2811" s="385">
        <v>6036.7419999999993</v>
      </c>
      <c r="E2811" s="385">
        <v>26191.248500000031</v>
      </c>
      <c r="F2811" s="386">
        <v>32227.990500000029</v>
      </c>
      <c r="G2811" s="231"/>
    </row>
    <row r="2812" spans="1:7" s="58" customFormat="1" ht="13.5" customHeight="1" x14ac:dyDescent="0.2">
      <c r="A2812" s="364">
        <v>2024</v>
      </c>
      <c r="B2812" s="365" t="s">
        <v>43</v>
      </c>
      <c r="C2812" s="365" t="s">
        <v>96</v>
      </c>
      <c r="D2812" s="366">
        <v>4740.9939999999997</v>
      </c>
      <c r="E2812" s="366">
        <v>22208.560000000063</v>
      </c>
      <c r="F2812" s="367">
        <v>26949.554000000062</v>
      </c>
      <c r="G2812" s="231"/>
    </row>
    <row r="2813" spans="1:7" s="58" customFormat="1" ht="13.5" customHeight="1" x14ac:dyDescent="0.2">
      <c r="A2813" s="254">
        <v>2024</v>
      </c>
      <c r="B2813" s="170" t="s">
        <v>44</v>
      </c>
      <c r="C2813" s="170" t="s">
        <v>96</v>
      </c>
      <c r="D2813" s="385">
        <v>5955.384</v>
      </c>
      <c r="E2813" s="385">
        <v>25764.971000000012</v>
      </c>
      <c r="F2813" s="386">
        <v>31720.355000000014</v>
      </c>
      <c r="G2813" s="231"/>
    </row>
    <row r="2814" spans="1:7" s="58" customFormat="1" ht="13.5" customHeight="1" x14ac:dyDescent="0.2">
      <c r="A2814" s="364">
        <v>2024</v>
      </c>
      <c r="B2814" s="365" t="s">
        <v>45</v>
      </c>
      <c r="C2814" s="365" t="s">
        <v>96</v>
      </c>
      <c r="D2814" s="366">
        <v>4909.5379999999996</v>
      </c>
      <c r="E2814" s="366">
        <v>21380.369500000008</v>
      </c>
      <c r="F2814" s="367">
        <v>26289.907500000008</v>
      </c>
      <c r="G2814" s="231"/>
    </row>
    <row r="2815" spans="1:7" s="58" customFormat="1" ht="13.5" customHeight="1" x14ac:dyDescent="0.2">
      <c r="A2815" s="254">
        <v>2024</v>
      </c>
      <c r="B2815" s="170" t="s">
        <v>33</v>
      </c>
      <c r="C2815" s="170" t="s">
        <v>96</v>
      </c>
      <c r="D2815" s="385">
        <v>6178.8869999999997</v>
      </c>
      <c r="E2815" s="385">
        <v>27305.84449999989</v>
      </c>
      <c r="F2815" s="386">
        <v>33484.731499999893</v>
      </c>
      <c r="G2815" s="231"/>
    </row>
    <row r="2816" spans="1:7" s="58" customFormat="1" ht="13.5" customHeight="1" x14ac:dyDescent="0.2">
      <c r="A2816" s="364">
        <v>2024</v>
      </c>
      <c r="B2816" s="365" t="s">
        <v>35</v>
      </c>
      <c r="C2816" s="365" t="s">
        <v>96</v>
      </c>
      <c r="D2816" s="366">
        <v>5698.9070000000002</v>
      </c>
      <c r="E2816" s="366">
        <v>24217.785999999876</v>
      </c>
      <c r="F2816" s="367">
        <v>29916.692999999876</v>
      </c>
      <c r="G2816" s="231"/>
    </row>
    <row r="2817" spans="1:7" s="58" customFormat="1" ht="13.5" customHeight="1" x14ac:dyDescent="0.2">
      <c r="A2817" s="254">
        <v>2024</v>
      </c>
      <c r="B2817" s="170" t="s">
        <v>36</v>
      </c>
      <c r="C2817" s="170" t="s">
        <v>96</v>
      </c>
      <c r="D2817" s="385">
        <v>5274.4840000000004</v>
      </c>
      <c r="E2817" s="385">
        <v>25486.391499999841</v>
      </c>
      <c r="F2817" s="386">
        <v>30760.875499999842</v>
      </c>
      <c r="G2817" s="231"/>
    </row>
    <row r="2818" spans="1:7" s="58" customFormat="1" ht="13.5" customHeight="1" x14ac:dyDescent="0.2">
      <c r="A2818" s="364">
        <v>2024</v>
      </c>
      <c r="B2818" s="365" t="s">
        <v>37</v>
      </c>
      <c r="C2818" s="365" t="s">
        <v>96</v>
      </c>
      <c r="D2818" s="366">
        <v>5172.4570000000003</v>
      </c>
      <c r="E2818" s="366">
        <v>25043.18999999985</v>
      </c>
      <c r="F2818" s="367">
        <v>30215.646999999848</v>
      </c>
      <c r="G2818" s="231"/>
    </row>
    <row r="2819" spans="1:7" s="58" customFormat="1" ht="13.5" customHeight="1" x14ac:dyDescent="0.2">
      <c r="A2819" s="254">
        <v>2024</v>
      </c>
      <c r="B2819" s="170" t="s">
        <v>38</v>
      </c>
      <c r="C2819" s="170" t="s">
        <v>96</v>
      </c>
      <c r="D2819" s="385">
        <v>5491.9070000000002</v>
      </c>
      <c r="E2819" s="385">
        <v>27499.858999999866</v>
      </c>
      <c r="F2819" s="386">
        <v>32991.765999999858</v>
      </c>
      <c r="G2819" s="231"/>
    </row>
    <row r="2820" spans="1:7" s="58" customFormat="1" ht="13.5" customHeight="1" x14ac:dyDescent="0.2">
      <c r="A2820" s="364">
        <v>2024</v>
      </c>
      <c r="B2820" s="365" t="s">
        <v>39</v>
      </c>
      <c r="C2820" s="365" t="s">
        <v>96</v>
      </c>
      <c r="D2820" s="366">
        <v>4195.7400000000007</v>
      </c>
      <c r="E2820" s="366">
        <v>25816.888999999999</v>
      </c>
      <c r="F2820" s="367">
        <v>30012.629000000001</v>
      </c>
      <c r="G2820" s="231"/>
    </row>
    <row r="2821" spans="1:7" s="58" customFormat="1" ht="13.5" customHeight="1" x14ac:dyDescent="0.2">
      <c r="A2821" s="254">
        <v>2024</v>
      </c>
      <c r="B2821" s="170" t="s">
        <v>40</v>
      </c>
      <c r="C2821" s="170" t="s">
        <v>96</v>
      </c>
      <c r="D2821" s="385">
        <v>4997.5380000000005</v>
      </c>
      <c r="E2821" s="385">
        <v>27954.272000000004</v>
      </c>
      <c r="F2821" s="386">
        <v>32951.810000000005</v>
      </c>
      <c r="G2821" s="231"/>
    </row>
    <row r="2822" spans="1:7" s="58" customFormat="1" ht="13.5" customHeight="1" x14ac:dyDescent="0.2">
      <c r="A2822" s="364">
        <v>2024</v>
      </c>
      <c r="B2822" s="365" t="s">
        <v>41</v>
      </c>
      <c r="C2822" s="365" t="s">
        <v>96</v>
      </c>
      <c r="D2822" s="366">
        <v>4130.2609999999995</v>
      </c>
      <c r="E2822" s="366">
        <v>25052.668499999967</v>
      </c>
      <c r="F2822" s="367">
        <v>29182.929499999969</v>
      </c>
      <c r="G2822" s="231"/>
    </row>
    <row r="2823" spans="1:7" s="58" customFormat="1" ht="13.5" customHeight="1" x14ac:dyDescent="0.2">
      <c r="A2823" s="254">
        <v>2024</v>
      </c>
      <c r="B2823" s="170" t="s">
        <v>42</v>
      </c>
      <c r="C2823" s="170" t="s">
        <v>96</v>
      </c>
      <c r="D2823" s="385">
        <v>4788.6369999999997</v>
      </c>
      <c r="E2823" s="385">
        <v>27887.762000000032</v>
      </c>
      <c r="F2823" s="386">
        <v>32676.39900000003</v>
      </c>
      <c r="G2823" s="231"/>
    </row>
    <row r="2824" spans="1:7" s="58" customFormat="1" ht="13.5" customHeight="1" x14ac:dyDescent="0.2">
      <c r="A2824" s="364">
        <v>2025</v>
      </c>
      <c r="B2824" s="365" t="s">
        <v>43</v>
      </c>
      <c r="C2824" s="365" t="s">
        <v>96</v>
      </c>
      <c r="D2824" s="366">
        <v>3428.201</v>
      </c>
      <c r="E2824" s="366">
        <v>22702.093000000012</v>
      </c>
      <c r="F2824" s="367">
        <v>26130.294000000013</v>
      </c>
      <c r="G2824" s="231"/>
    </row>
    <row r="2825" spans="1:7" s="58" customFormat="1" ht="13.5" customHeight="1" x14ac:dyDescent="0.2">
      <c r="A2825" s="254">
        <v>2025</v>
      </c>
      <c r="B2825" s="170" t="s">
        <v>44</v>
      </c>
      <c r="C2825" s="170" t="s">
        <v>96</v>
      </c>
      <c r="D2825" s="385">
        <v>3895.3390000000004</v>
      </c>
      <c r="E2825" s="385">
        <v>24271.860500000017</v>
      </c>
      <c r="F2825" s="386">
        <v>28167.199500000017</v>
      </c>
      <c r="G2825" s="231"/>
    </row>
    <row r="2826" spans="1:7" s="58" customFormat="1" ht="13.5" customHeight="1" x14ac:dyDescent="0.2">
      <c r="A2826" s="364">
        <v>2025</v>
      </c>
      <c r="B2826" s="365" t="s">
        <v>45</v>
      </c>
      <c r="C2826" s="365" t="s">
        <v>96</v>
      </c>
      <c r="D2826" s="366">
        <v>3850.2470000000003</v>
      </c>
      <c r="E2826" s="366">
        <v>27076.941999999992</v>
      </c>
      <c r="F2826" s="367">
        <v>30927.188999999991</v>
      </c>
      <c r="G2826" s="231"/>
    </row>
    <row r="2827" spans="1:7" s="58" customFormat="1" ht="13.5" customHeight="1" x14ac:dyDescent="0.2">
      <c r="A2827" s="254">
        <v>2025</v>
      </c>
      <c r="B2827" s="170" t="s">
        <v>33</v>
      </c>
      <c r="C2827" s="170" t="s">
        <v>96</v>
      </c>
      <c r="D2827" s="385">
        <v>3351.1080000000006</v>
      </c>
      <c r="E2827" s="385">
        <v>28645.905500000044</v>
      </c>
      <c r="F2827" s="386">
        <v>31997.013500000045</v>
      </c>
      <c r="G2827" s="231"/>
    </row>
    <row r="2828" spans="1:7" s="58" customFormat="1" ht="13.5" customHeight="1" x14ac:dyDescent="0.2">
      <c r="A2828" s="364">
        <v>2025</v>
      </c>
      <c r="B2828" s="365" t="s">
        <v>35</v>
      </c>
      <c r="C2828" s="365" t="s">
        <v>96</v>
      </c>
      <c r="D2828" s="366">
        <v>4738.2190000000001</v>
      </c>
      <c r="E2828" s="366">
        <v>31820.117500000026</v>
      </c>
      <c r="F2828" s="367">
        <v>36558.336500000019</v>
      </c>
      <c r="G2828" s="231"/>
    </row>
    <row r="2829" spans="1:7" s="58" customFormat="1" ht="13.5" customHeight="1" x14ac:dyDescent="0.2">
      <c r="A2829" s="254">
        <v>2025</v>
      </c>
      <c r="B2829" s="170" t="s">
        <v>36</v>
      </c>
      <c r="C2829" s="170" t="s">
        <v>96</v>
      </c>
      <c r="D2829" s="385">
        <v>3120.3440000000001</v>
      </c>
      <c r="E2829" s="385">
        <v>26591.923999999977</v>
      </c>
      <c r="F2829" s="386">
        <v>29712.267999999982</v>
      </c>
      <c r="G2829" s="231"/>
    </row>
    <row r="2830" spans="1:7" s="58" customFormat="1" ht="13.5" customHeight="1" x14ac:dyDescent="0.2">
      <c r="A2830" s="364">
        <v>2025</v>
      </c>
      <c r="B2830" s="365" t="s">
        <v>37</v>
      </c>
      <c r="C2830" s="365" t="s">
        <v>96</v>
      </c>
      <c r="D2830" s="366">
        <v>4802.43</v>
      </c>
      <c r="E2830" s="366">
        <v>31957.948000000019</v>
      </c>
      <c r="F2830" s="367">
        <v>36760.378000000019</v>
      </c>
      <c r="G2830" s="231"/>
    </row>
    <row r="2831" spans="1:7" s="58" customFormat="1" ht="13.5" customHeight="1" x14ac:dyDescent="0.2">
      <c r="A2831" s="254">
        <v>2025</v>
      </c>
      <c r="B2831" s="170" t="s">
        <v>38</v>
      </c>
      <c r="C2831" s="170" t="s">
        <v>96</v>
      </c>
      <c r="D2831" s="385">
        <v>3928.9520000000002</v>
      </c>
      <c r="E2831" s="385">
        <v>28933.998499999969</v>
      </c>
      <c r="F2831" s="386">
        <v>32862.95049999997</v>
      </c>
      <c r="G2831" s="231"/>
    </row>
    <row r="2832" spans="1:7" s="58" customFormat="1" ht="13.5" customHeight="1" x14ac:dyDescent="0.2">
      <c r="A2832" s="364">
        <v>2025</v>
      </c>
      <c r="B2832" s="365" t="s">
        <v>39</v>
      </c>
      <c r="C2832" s="365" t="s">
        <v>96</v>
      </c>
      <c r="D2832" s="366">
        <v>4478.6499999999996</v>
      </c>
      <c r="E2832" s="366">
        <v>33935.050000000003</v>
      </c>
      <c r="F2832" s="367">
        <v>38413.699999999997</v>
      </c>
      <c r="G2832" s="231"/>
    </row>
    <row r="2833" spans="1:7" s="58" customFormat="1" ht="13.5" customHeight="1" x14ac:dyDescent="0.2">
      <c r="A2833" s="254">
        <v>2025</v>
      </c>
      <c r="B2833" s="170" t="s">
        <v>40</v>
      </c>
      <c r="C2833" s="170" t="s">
        <v>96</v>
      </c>
      <c r="D2833" s="385">
        <v>5619.13</v>
      </c>
      <c r="E2833" s="385">
        <v>35930.449999999997</v>
      </c>
      <c r="F2833" s="386">
        <v>41549.58</v>
      </c>
      <c r="G2833" s="231"/>
    </row>
    <row r="2834" spans="1:7" s="58" customFormat="1" ht="13.5" customHeight="1" x14ac:dyDescent="0.2">
      <c r="A2834" s="364">
        <v>2025</v>
      </c>
      <c r="B2834" s="365" t="s">
        <v>41</v>
      </c>
      <c r="C2834" s="365" t="s">
        <v>96</v>
      </c>
      <c r="D2834" s="366">
        <v>4280.5199999999995</v>
      </c>
      <c r="E2834" s="366">
        <v>30900.040000000005</v>
      </c>
      <c r="F2834" s="367">
        <v>35180.559999999998</v>
      </c>
      <c r="G2834" s="231"/>
    </row>
    <row r="2835" spans="1:7" s="58" customFormat="1" ht="13.5" customHeight="1" x14ac:dyDescent="0.2">
      <c r="A2835" s="254">
        <v>2025</v>
      </c>
      <c r="B2835" s="170" t="s">
        <v>42</v>
      </c>
      <c r="C2835" s="170" t="s">
        <v>96</v>
      </c>
      <c r="D2835" s="385">
        <v>4795.53</v>
      </c>
      <c r="E2835" s="385">
        <v>28061.41</v>
      </c>
      <c r="F2835" s="386">
        <v>32856.94</v>
      </c>
      <c r="G2835" s="231"/>
    </row>
    <row r="2836" spans="1:7" s="58" customFormat="1" ht="13.5" customHeight="1" x14ac:dyDescent="0.2">
      <c r="A2836" s="254">
        <v>2026</v>
      </c>
      <c r="B2836" s="170" t="s">
        <v>43</v>
      </c>
      <c r="C2836" s="170" t="s">
        <v>96</v>
      </c>
      <c r="D2836" s="385">
        <v>3690.5899999999997</v>
      </c>
      <c r="E2836" s="385">
        <v>25182.62</v>
      </c>
      <c r="F2836" s="386">
        <v>28873.210000000003</v>
      </c>
      <c r="G2836" s="231"/>
    </row>
    <row r="2837" spans="1:7" s="58" customFormat="1" ht="13.5" customHeight="1" x14ac:dyDescent="0.2">
      <c r="A2837" s="364">
        <v>2009</v>
      </c>
      <c r="B2837" s="365" t="s">
        <v>33</v>
      </c>
      <c r="C2837" s="365" t="s">
        <v>97</v>
      </c>
      <c r="D2837" s="366">
        <v>570.52</v>
      </c>
      <c r="E2837" s="366">
        <v>4758.6499999999996</v>
      </c>
      <c r="F2837" s="367">
        <v>5329.17</v>
      </c>
      <c r="G2837" s="231"/>
    </row>
    <row r="2838" spans="1:7" s="58" customFormat="1" ht="13.5" customHeight="1" x14ac:dyDescent="0.2">
      <c r="A2838" s="254">
        <v>2009</v>
      </c>
      <c r="B2838" s="170" t="s">
        <v>35</v>
      </c>
      <c r="C2838" s="170" t="s">
        <v>97</v>
      </c>
      <c r="D2838" s="255">
        <v>781.77</v>
      </c>
      <c r="E2838" s="255">
        <v>4727.5249999999996</v>
      </c>
      <c r="F2838" s="256">
        <v>5509.2950000000001</v>
      </c>
      <c r="G2838" s="231"/>
    </row>
    <row r="2839" spans="1:7" s="58" customFormat="1" ht="13.5" customHeight="1" x14ac:dyDescent="0.2">
      <c r="A2839" s="364">
        <v>2009</v>
      </c>
      <c r="B2839" s="365" t="s">
        <v>36</v>
      </c>
      <c r="C2839" s="365" t="s">
        <v>97</v>
      </c>
      <c r="D2839" s="366">
        <v>525.20000000000005</v>
      </c>
      <c r="E2839" s="366">
        <v>4698.6750000000002</v>
      </c>
      <c r="F2839" s="367">
        <v>5223.875</v>
      </c>
      <c r="G2839" s="231"/>
    </row>
    <row r="2840" spans="1:7" s="58" customFormat="1" ht="13.5" customHeight="1" x14ac:dyDescent="0.2">
      <c r="A2840" s="254">
        <v>2009</v>
      </c>
      <c r="B2840" s="170" t="s">
        <v>37</v>
      </c>
      <c r="C2840" s="170" t="s">
        <v>97</v>
      </c>
      <c r="D2840" s="255">
        <v>442.15</v>
      </c>
      <c r="E2840" s="255">
        <v>6122.24</v>
      </c>
      <c r="F2840" s="256">
        <v>6564.3899999999994</v>
      </c>
      <c r="G2840" s="231"/>
    </row>
    <row r="2841" spans="1:7" s="58" customFormat="1" ht="13.5" customHeight="1" x14ac:dyDescent="0.2">
      <c r="A2841" s="364">
        <v>2009</v>
      </c>
      <c r="B2841" s="365" t="s">
        <v>38</v>
      </c>
      <c r="C2841" s="365" t="s">
        <v>97</v>
      </c>
      <c r="D2841" s="366">
        <v>579.24</v>
      </c>
      <c r="E2841" s="366">
        <v>5246.45</v>
      </c>
      <c r="F2841" s="367">
        <v>5825.69</v>
      </c>
      <c r="G2841" s="231"/>
    </row>
    <row r="2842" spans="1:7" s="58" customFormat="1" ht="13.5" customHeight="1" x14ac:dyDescent="0.2">
      <c r="A2842" s="254">
        <v>2009</v>
      </c>
      <c r="B2842" s="170" t="s">
        <v>39</v>
      </c>
      <c r="C2842" s="170" t="s">
        <v>97</v>
      </c>
      <c r="D2842" s="255">
        <v>694.63</v>
      </c>
      <c r="E2842" s="255">
        <v>5163.0300000000007</v>
      </c>
      <c r="F2842" s="256">
        <v>5857.6600000000008</v>
      </c>
      <c r="G2842" s="231"/>
    </row>
    <row r="2843" spans="1:7" s="58" customFormat="1" ht="13.5" customHeight="1" x14ac:dyDescent="0.2">
      <c r="A2843" s="364">
        <v>2009</v>
      </c>
      <c r="B2843" s="365" t="s">
        <v>40</v>
      </c>
      <c r="C2843" s="365" t="s">
        <v>97</v>
      </c>
      <c r="D2843" s="366">
        <v>669.03</v>
      </c>
      <c r="E2843" s="366">
        <v>5166.875</v>
      </c>
      <c r="F2843" s="367">
        <v>5835.9050000000007</v>
      </c>
      <c r="G2843" s="231"/>
    </row>
    <row r="2844" spans="1:7" s="58" customFormat="1" ht="13.5" customHeight="1" x14ac:dyDescent="0.2">
      <c r="A2844" s="254">
        <v>2009</v>
      </c>
      <c r="B2844" s="170" t="s">
        <v>41</v>
      </c>
      <c r="C2844" s="170" t="s">
        <v>97</v>
      </c>
      <c r="D2844" s="255">
        <v>390.82</v>
      </c>
      <c r="E2844" s="255">
        <v>5918.1</v>
      </c>
      <c r="F2844" s="256">
        <v>6308.92</v>
      </c>
      <c r="G2844" s="231"/>
    </row>
    <row r="2845" spans="1:7" s="58" customFormat="1" ht="13.5" customHeight="1" x14ac:dyDescent="0.2">
      <c r="A2845" s="364">
        <v>2009</v>
      </c>
      <c r="B2845" s="365" t="s">
        <v>42</v>
      </c>
      <c r="C2845" s="365" t="s">
        <v>97</v>
      </c>
      <c r="D2845" s="366">
        <v>389.03</v>
      </c>
      <c r="E2845" s="366">
        <v>5517.2675000000008</v>
      </c>
      <c r="F2845" s="367">
        <v>5906.2974999999997</v>
      </c>
      <c r="G2845" s="231"/>
    </row>
    <row r="2846" spans="1:7" s="58" customFormat="1" ht="13.5" customHeight="1" x14ac:dyDescent="0.2">
      <c r="A2846" s="254">
        <v>2010</v>
      </c>
      <c r="B2846" s="170" t="s">
        <v>43</v>
      </c>
      <c r="C2846" s="170" t="s">
        <v>97</v>
      </c>
      <c r="D2846" s="255">
        <v>355.2</v>
      </c>
      <c r="E2846" s="255">
        <v>6215.165</v>
      </c>
      <c r="F2846" s="256">
        <v>6570.3649999999998</v>
      </c>
      <c r="G2846" s="231"/>
    </row>
    <row r="2847" spans="1:7" s="58" customFormat="1" ht="13.5" customHeight="1" x14ac:dyDescent="0.2">
      <c r="A2847" s="364">
        <v>2010</v>
      </c>
      <c r="B2847" s="365" t="s">
        <v>44</v>
      </c>
      <c r="C2847" s="365" t="s">
        <v>97</v>
      </c>
      <c r="D2847" s="366">
        <v>384.5</v>
      </c>
      <c r="E2847" s="366">
        <v>5146.7649999999994</v>
      </c>
      <c r="F2847" s="367">
        <v>5531.2649999999994</v>
      </c>
      <c r="G2847" s="231"/>
    </row>
    <row r="2848" spans="1:7" s="58" customFormat="1" ht="13.5" customHeight="1" x14ac:dyDescent="0.2">
      <c r="A2848" s="254">
        <v>2010</v>
      </c>
      <c r="B2848" s="170" t="s">
        <v>45</v>
      </c>
      <c r="C2848" s="170" t="s">
        <v>97</v>
      </c>
      <c r="D2848" s="255">
        <v>399.13</v>
      </c>
      <c r="E2848" s="255">
        <v>5533.6875</v>
      </c>
      <c r="F2848" s="256">
        <v>5932.817500000001</v>
      </c>
      <c r="G2848" s="231"/>
    </row>
    <row r="2849" spans="1:7" s="58" customFormat="1" ht="13.5" customHeight="1" x14ac:dyDescent="0.2">
      <c r="A2849" s="364">
        <v>2010</v>
      </c>
      <c r="B2849" s="365" t="s">
        <v>33</v>
      </c>
      <c r="C2849" s="365" t="s">
        <v>97</v>
      </c>
      <c r="D2849" s="366">
        <v>458.36</v>
      </c>
      <c r="E2849" s="366">
        <v>5285.9</v>
      </c>
      <c r="F2849" s="367">
        <v>5744.26</v>
      </c>
      <c r="G2849" s="231"/>
    </row>
    <row r="2850" spans="1:7" s="58" customFormat="1" ht="13.5" customHeight="1" x14ac:dyDescent="0.2">
      <c r="A2850" s="254">
        <v>2010</v>
      </c>
      <c r="B2850" s="170" t="s">
        <v>35</v>
      </c>
      <c r="C2850" s="170" t="s">
        <v>97</v>
      </c>
      <c r="D2850" s="255">
        <v>657.94</v>
      </c>
      <c r="E2850" s="255">
        <v>5195.8999999999996</v>
      </c>
      <c r="F2850" s="256">
        <v>5853.84</v>
      </c>
      <c r="G2850" s="231"/>
    </row>
    <row r="2851" spans="1:7" s="58" customFormat="1" ht="13.5" customHeight="1" x14ac:dyDescent="0.2">
      <c r="A2851" s="364">
        <v>2010</v>
      </c>
      <c r="B2851" s="365" t="s">
        <v>36</v>
      </c>
      <c r="C2851" s="365" t="s">
        <v>97</v>
      </c>
      <c r="D2851" s="366">
        <v>786.23</v>
      </c>
      <c r="E2851" s="366">
        <v>4750.2300000000005</v>
      </c>
      <c r="F2851" s="367">
        <v>5536.4600000000009</v>
      </c>
      <c r="G2851" s="231"/>
    </row>
    <row r="2852" spans="1:7" s="58" customFormat="1" ht="13.5" customHeight="1" x14ac:dyDescent="0.2">
      <c r="A2852" s="254">
        <v>2010</v>
      </c>
      <c r="B2852" s="170" t="s">
        <v>37</v>
      </c>
      <c r="C2852" s="170" t="s">
        <v>97</v>
      </c>
      <c r="D2852" s="255">
        <v>454.42</v>
      </c>
      <c r="E2852" s="255">
        <v>6305.8325000000004</v>
      </c>
      <c r="F2852" s="256">
        <v>6760.2525000000005</v>
      </c>
      <c r="G2852" s="231"/>
    </row>
    <row r="2853" spans="1:7" s="58" customFormat="1" ht="13.5" customHeight="1" x14ac:dyDescent="0.2">
      <c r="A2853" s="364">
        <v>2010</v>
      </c>
      <c r="B2853" s="365" t="s">
        <v>38</v>
      </c>
      <c r="C2853" s="365" t="s">
        <v>97</v>
      </c>
      <c r="D2853" s="366">
        <v>612.65</v>
      </c>
      <c r="E2853" s="366">
        <v>5848.65</v>
      </c>
      <c r="F2853" s="367">
        <v>6461.3</v>
      </c>
      <c r="G2853" s="231"/>
    </row>
    <row r="2854" spans="1:7" s="58" customFormat="1" ht="13.5" customHeight="1" x14ac:dyDescent="0.2">
      <c r="A2854" s="254">
        <v>2010</v>
      </c>
      <c r="B2854" s="170" t="s">
        <v>39</v>
      </c>
      <c r="C2854" s="170" t="s">
        <v>97</v>
      </c>
      <c r="D2854" s="255">
        <v>708.8</v>
      </c>
      <c r="E2854" s="255">
        <v>5938.68</v>
      </c>
      <c r="F2854" s="256">
        <v>6647.4800000000005</v>
      </c>
      <c r="G2854" s="231"/>
    </row>
    <row r="2855" spans="1:7" s="58" customFormat="1" ht="13.5" customHeight="1" x14ac:dyDescent="0.2">
      <c r="A2855" s="364">
        <v>2010</v>
      </c>
      <c r="B2855" s="365" t="s">
        <v>40</v>
      </c>
      <c r="C2855" s="365" t="s">
        <v>97</v>
      </c>
      <c r="D2855" s="366">
        <v>576.84999999999991</v>
      </c>
      <c r="E2855" s="366">
        <v>6151.6675000000005</v>
      </c>
      <c r="F2855" s="367">
        <v>6728.5174999999999</v>
      </c>
      <c r="G2855" s="231"/>
    </row>
    <row r="2856" spans="1:7" s="58" customFormat="1" ht="13.5" customHeight="1" x14ac:dyDescent="0.2">
      <c r="A2856" s="254">
        <v>2010</v>
      </c>
      <c r="B2856" s="170" t="s">
        <v>41</v>
      </c>
      <c r="C2856" s="170" t="s">
        <v>97</v>
      </c>
      <c r="D2856" s="255">
        <v>424.3</v>
      </c>
      <c r="E2856" s="255">
        <v>6366.5999999999995</v>
      </c>
      <c r="F2856" s="256">
        <v>6790.9</v>
      </c>
      <c r="G2856" s="231"/>
    </row>
    <row r="2857" spans="1:7" s="58" customFormat="1" ht="13.5" customHeight="1" x14ac:dyDescent="0.2">
      <c r="A2857" s="364">
        <v>2010</v>
      </c>
      <c r="B2857" s="365" t="s">
        <v>42</v>
      </c>
      <c r="C2857" s="365" t="s">
        <v>97</v>
      </c>
      <c r="D2857" s="366">
        <v>503.12</v>
      </c>
      <c r="E2857" s="366">
        <v>7995.2300000000005</v>
      </c>
      <c r="F2857" s="367">
        <v>8498.35</v>
      </c>
      <c r="G2857" s="231"/>
    </row>
    <row r="2858" spans="1:7" s="58" customFormat="1" ht="13.5" customHeight="1" x14ac:dyDescent="0.2">
      <c r="A2858" s="254">
        <v>2011</v>
      </c>
      <c r="B2858" s="170" t="s">
        <v>43</v>
      </c>
      <c r="C2858" s="170" t="s">
        <v>97</v>
      </c>
      <c r="D2858" s="255">
        <v>733.13</v>
      </c>
      <c r="E2858" s="255">
        <v>5951.33</v>
      </c>
      <c r="F2858" s="256">
        <v>6684.46</v>
      </c>
      <c r="G2858" s="231"/>
    </row>
    <row r="2859" spans="1:7" s="58" customFormat="1" ht="13.5" customHeight="1" x14ac:dyDescent="0.2">
      <c r="A2859" s="364">
        <v>2011</v>
      </c>
      <c r="B2859" s="365" t="s">
        <v>44</v>
      </c>
      <c r="C2859" s="365" t="s">
        <v>97</v>
      </c>
      <c r="D2859" s="366">
        <v>765.17</v>
      </c>
      <c r="E2859" s="366">
        <v>6952.8</v>
      </c>
      <c r="F2859" s="367">
        <v>7717.97</v>
      </c>
      <c r="G2859" s="231"/>
    </row>
    <row r="2860" spans="1:7" s="58" customFormat="1" ht="13.5" customHeight="1" x14ac:dyDescent="0.2">
      <c r="A2860" s="254">
        <v>2011</v>
      </c>
      <c r="B2860" s="170" t="s">
        <v>45</v>
      </c>
      <c r="C2860" s="170" t="s">
        <v>97</v>
      </c>
      <c r="D2860" s="255">
        <v>926.5</v>
      </c>
      <c r="E2860" s="255">
        <v>7012.4524999999994</v>
      </c>
      <c r="F2860" s="256">
        <v>7938.9524999999994</v>
      </c>
      <c r="G2860" s="231"/>
    </row>
    <row r="2861" spans="1:7" s="58" customFormat="1" ht="13.5" customHeight="1" x14ac:dyDescent="0.2">
      <c r="A2861" s="364">
        <v>2011</v>
      </c>
      <c r="B2861" s="365" t="s">
        <v>33</v>
      </c>
      <c r="C2861" s="365" t="s">
        <v>97</v>
      </c>
      <c r="D2861" s="366">
        <v>780.78</v>
      </c>
      <c r="E2861" s="366">
        <v>5462.6674999999996</v>
      </c>
      <c r="F2861" s="367">
        <v>6243.4475000000002</v>
      </c>
      <c r="G2861" s="231"/>
    </row>
    <row r="2862" spans="1:7" s="58" customFormat="1" ht="13.5" customHeight="1" x14ac:dyDescent="0.2">
      <c r="A2862" s="254">
        <v>2011</v>
      </c>
      <c r="B2862" s="170" t="s">
        <v>35</v>
      </c>
      <c r="C2862" s="170" t="s">
        <v>97</v>
      </c>
      <c r="D2862" s="255">
        <v>1157.47</v>
      </c>
      <c r="E2862" s="255">
        <v>6612.0725000000002</v>
      </c>
      <c r="F2862" s="256">
        <v>7769.5424999999996</v>
      </c>
      <c r="G2862" s="231"/>
    </row>
    <row r="2863" spans="1:7" s="58" customFormat="1" ht="13.5" customHeight="1" x14ac:dyDescent="0.2">
      <c r="A2863" s="364">
        <v>2011</v>
      </c>
      <c r="B2863" s="365" t="s">
        <v>36</v>
      </c>
      <c r="C2863" s="365" t="s">
        <v>97</v>
      </c>
      <c r="D2863" s="366">
        <v>1484.22</v>
      </c>
      <c r="E2863" s="366">
        <v>5478.3424999999997</v>
      </c>
      <c r="F2863" s="367">
        <v>6962.5625</v>
      </c>
      <c r="G2863" s="231"/>
    </row>
    <row r="2864" spans="1:7" s="58" customFormat="1" ht="13.5" customHeight="1" x14ac:dyDescent="0.2">
      <c r="A2864" s="254">
        <v>2011</v>
      </c>
      <c r="B2864" s="170" t="s">
        <v>37</v>
      </c>
      <c r="C2864" s="170" t="s">
        <v>97</v>
      </c>
      <c r="D2864" s="255">
        <v>1429.1899999999998</v>
      </c>
      <c r="E2864" s="255">
        <v>6069.6</v>
      </c>
      <c r="F2864" s="256">
        <v>7498.79</v>
      </c>
      <c r="G2864" s="231"/>
    </row>
    <row r="2865" spans="1:7" s="58" customFormat="1" ht="13.5" customHeight="1" x14ac:dyDescent="0.2">
      <c r="A2865" s="364">
        <v>2011</v>
      </c>
      <c r="B2865" s="365" t="s">
        <v>38</v>
      </c>
      <c r="C2865" s="365" t="s">
        <v>97</v>
      </c>
      <c r="D2865" s="366">
        <v>1898.92</v>
      </c>
      <c r="E2865" s="366">
        <v>5878.8825000000006</v>
      </c>
      <c r="F2865" s="367">
        <v>7777.8025000000007</v>
      </c>
      <c r="G2865" s="231"/>
    </row>
    <row r="2866" spans="1:7" s="58" customFormat="1" ht="13.5" customHeight="1" x14ac:dyDescent="0.2">
      <c r="A2866" s="254">
        <v>2011</v>
      </c>
      <c r="B2866" s="170" t="s">
        <v>39</v>
      </c>
      <c r="C2866" s="170" t="s">
        <v>97</v>
      </c>
      <c r="D2866" s="255">
        <v>1981.58</v>
      </c>
      <c r="E2866" s="255">
        <v>6233.09</v>
      </c>
      <c r="F2866" s="256">
        <v>8214.67</v>
      </c>
      <c r="G2866" s="231"/>
    </row>
    <row r="2867" spans="1:7" s="58" customFormat="1" ht="13.5" customHeight="1" x14ac:dyDescent="0.2">
      <c r="A2867" s="364">
        <v>2011</v>
      </c>
      <c r="B2867" s="365" t="s">
        <v>40</v>
      </c>
      <c r="C2867" s="365" t="s">
        <v>97</v>
      </c>
      <c r="D2867" s="366">
        <v>1975.83</v>
      </c>
      <c r="E2867" s="366">
        <v>6042.8075000000008</v>
      </c>
      <c r="F2867" s="367">
        <v>8018.6375000000007</v>
      </c>
      <c r="G2867" s="231"/>
    </row>
    <row r="2868" spans="1:7" s="58" customFormat="1" ht="13.5" customHeight="1" x14ac:dyDescent="0.2">
      <c r="A2868" s="254">
        <v>2011</v>
      </c>
      <c r="B2868" s="170" t="s">
        <v>41</v>
      </c>
      <c r="C2868" s="170" t="s">
        <v>97</v>
      </c>
      <c r="D2868" s="255">
        <v>2412.41</v>
      </c>
      <c r="E2868" s="255">
        <v>6121.8025000000007</v>
      </c>
      <c r="F2868" s="256">
        <v>8534.2124999999996</v>
      </c>
      <c r="G2868" s="231"/>
    </row>
    <row r="2869" spans="1:7" s="58" customFormat="1" ht="13.5" customHeight="1" x14ac:dyDescent="0.2">
      <c r="A2869" s="364">
        <v>2011</v>
      </c>
      <c r="B2869" s="365" t="s">
        <v>42</v>
      </c>
      <c r="C2869" s="365" t="s">
        <v>97</v>
      </c>
      <c r="D2869" s="366">
        <v>2236.52</v>
      </c>
      <c r="E2869" s="366">
        <v>6762.9175000000005</v>
      </c>
      <c r="F2869" s="367">
        <v>8999.4375</v>
      </c>
      <c r="G2869" s="231"/>
    </row>
    <row r="2870" spans="1:7" s="58" customFormat="1" ht="13.5" customHeight="1" x14ac:dyDescent="0.2">
      <c r="A2870" s="254">
        <v>2012</v>
      </c>
      <c r="B2870" s="170" t="s">
        <v>43</v>
      </c>
      <c r="C2870" s="170" t="s">
        <v>97</v>
      </c>
      <c r="D2870" s="255">
        <v>2128</v>
      </c>
      <c r="E2870" s="255">
        <v>6440.2950000000001</v>
      </c>
      <c r="F2870" s="256">
        <v>8568.2950000000001</v>
      </c>
      <c r="G2870" s="231"/>
    </row>
    <row r="2871" spans="1:7" s="58" customFormat="1" ht="13.5" customHeight="1" x14ac:dyDescent="0.2">
      <c r="A2871" s="364">
        <v>2012</v>
      </c>
      <c r="B2871" s="365" t="s">
        <v>44</v>
      </c>
      <c r="C2871" s="365" t="s">
        <v>97</v>
      </c>
      <c r="D2871" s="366">
        <v>1947.32</v>
      </c>
      <c r="E2871" s="366">
        <v>5794.12</v>
      </c>
      <c r="F2871" s="367">
        <v>7741.44</v>
      </c>
      <c r="G2871" s="231"/>
    </row>
    <row r="2872" spans="1:7" s="58" customFormat="1" ht="13.5" customHeight="1" x14ac:dyDescent="0.2">
      <c r="A2872" s="254">
        <v>2012</v>
      </c>
      <c r="B2872" s="170" t="s">
        <v>45</v>
      </c>
      <c r="C2872" s="170" t="s">
        <v>97</v>
      </c>
      <c r="D2872" s="255">
        <v>1928.71</v>
      </c>
      <c r="E2872" s="255">
        <v>7067.7424999999994</v>
      </c>
      <c r="F2872" s="256">
        <v>8996.4524999999994</v>
      </c>
      <c r="G2872" s="231"/>
    </row>
    <row r="2873" spans="1:7" s="58" customFormat="1" ht="13.5" customHeight="1" x14ac:dyDescent="0.2">
      <c r="A2873" s="364">
        <v>2012</v>
      </c>
      <c r="B2873" s="365" t="s">
        <v>33</v>
      </c>
      <c r="C2873" s="365" t="s">
        <v>97</v>
      </c>
      <c r="D2873" s="366">
        <v>1896.21</v>
      </c>
      <c r="E2873" s="366">
        <v>6018.5874999999996</v>
      </c>
      <c r="F2873" s="367">
        <v>7914.7974999999997</v>
      </c>
      <c r="G2873" s="231"/>
    </row>
    <row r="2874" spans="1:7" s="58" customFormat="1" ht="13.5" customHeight="1" x14ac:dyDescent="0.2">
      <c r="A2874" s="254">
        <v>2012</v>
      </c>
      <c r="B2874" s="170" t="s">
        <v>35</v>
      </c>
      <c r="C2874" s="170" t="s">
        <v>97</v>
      </c>
      <c r="D2874" s="255">
        <v>2461.8000000000002</v>
      </c>
      <c r="E2874" s="255">
        <v>7070.8649999999998</v>
      </c>
      <c r="F2874" s="256">
        <v>9532.6650000000009</v>
      </c>
      <c r="G2874" s="231"/>
    </row>
    <row r="2875" spans="1:7" s="58" customFormat="1" ht="13.5" customHeight="1" x14ac:dyDescent="0.2">
      <c r="A2875" s="364">
        <v>2012</v>
      </c>
      <c r="B2875" s="365" t="s">
        <v>36</v>
      </c>
      <c r="C2875" s="365" t="s">
        <v>97</v>
      </c>
      <c r="D2875" s="366">
        <v>2948.95</v>
      </c>
      <c r="E2875" s="366">
        <v>5692.35</v>
      </c>
      <c r="F2875" s="367">
        <v>8641.2999999999993</v>
      </c>
      <c r="G2875" s="231"/>
    </row>
    <row r="2876" spans="1:7" s="58" customFormat="1" ht="13.5" customHeight="1" x14ac:dyDescent="0.2">
      <c r="A2876" s="254">
        <v>2012</v>
      </c>
      <c r="B2876" s="170" t="s">
        <v>37</v>
      </c>
      <c r="C2876" s="170" t="s">
        <v>97</v>
      </c>
      <c r="D2876" s="255">
        <v>2435.3700000000003</v>
      </c>
      <c r="E2876" s="255">
        <v>5900.2250000000004</v>
      </c>
      <c r="F2876" s="256">
        <v>8335.5950000000012</v>
      </c>
      <c r="G2876" s="231"/>
    </row>
    <row r="2877" spans="1:7" s="58" customFormat="1" ht="13.5" customHeight="1" x14ac:dyDescent="0.2">
      <c r="A2877" s="364">
        <v>2012</v>
      </c>
      <c r="B2877" s="365" t="s">
        <v>38</v>
      </c>
      <c r="C2877" s="365" t="s">
        <v>97</v>
      </c>
      <c r="D2877" s="366">
        <v>2531.5700000000002</v>
      </c>
      <c r="E2877" s="366">
        <v>6767.13</v>
      </c>
      <c r="F2877" s="367">
        <v>9298.7000000000007</v>
      </c>
      <c r="G2877" s="231"/>
    </row>
    <row r="2878" spans="1:7" s="58" customFormat="1" ht="13.5" customHeight="1" x14ac:dyDescent="0.2">
      <c r="A2878" s="254">
        <v>2012</v>
      </c>
      <c r="B2878" s="170" t="s">
        <v>39</v>
      </c>
      <c r="C2878" s="170" t="s">
        <v>97</v>
      </c>
      <c r="D2878" s="255">
        <v>2528.85</v>
      </c>
      <c r="E2878" s="255">
        <v>6284.04</v>
      </c>
      <c r="F2878" s="256">
        <v>8812.89</v>
      </c>
      <c r="G2878" s="231"/>
    </row>
    <row r="2879" spans="1:7" s="58" customFormat="1" ht="13.5" customHeight="1" x14ac:dyDescent="0.2">
      <c r="A2879" s="364">
        <v>2012</v>
      </c>
      <c r="B2879" s="365" t="s">
        <v>40</v>
      </c>
      <c r="C2879" s="365" t="s">
        <v>97</v>
      </c>
      <c r="D2879" s="366">
        <v>2322.2600000000002</v>
      </c>
      <c r="E2879" s="366">
        <v>6130.1775000000016</v>
      </c>
      <c r="F2879" s="367">
        <v>8452.4375000000018</v>
      </c>
      <c r="G2879" s="231"/>
    </row>
    <row r="2880" spans="1:7" s="58" customFormat="1" ht="13.5" customHeight="1" x14ac:dyDescent="0.2">
      <c r="A2880" s="254">
        <v>2012</v>
      </c>
      <c r="B2880" s="170" t="s">
        <v>41</v>
      </c>
      <c r="C2880" s="170" t="s">
        <v>97</v>
      </c>
      <c r="D2880" s="255">
        <v>1911.74</v>
      </c>
      <c r="E2880" s="255">
        <v>6288.0725000000011</v>
      </c>
      <c r="F2880" s="256">
        <v>8199.8125</v>
      </c>
      <c r="G2880" s="231"/>
    </row>
    <row r="2881" spans="1:7" s="58" customFormat="1" ht="13.5" customHeight="1" x14ac:dyDescent="0.2">
      <c r="A2881" s="364">
        <v>2012</v>
      </c>
      <c r="B2881" s="365" t="s">
        <v>42</v>
      </c>
      <c r="C2881" s="365" t="s">
        <v>97</v>
      </c>
      <c r="D2881" s="366">
        <v>1560.96</v>
      </c>
      <c r="E2881" s="366">
        <v>5743.1825000000008</v>
      </c>
      <c r="F2881" s="367">
        <v>7304.1424999999999</v>
      </c>
      <c r="G2881" s="231"/>
    </row>
    <row r="2882" spans="1:7" s="58" customFormat="1" ht="13.5" customHeight="1" x14ac:dyDescent="0.2">
      <c r="A2882" s="254">
        <v>2013</v>
      </c>
      <c r="B2882" s="170" t="s">
        <v>43</v>
      </c>
      <c r="C2882" s="170" t="s">
        <v>97</v>
      </c>
      <c r="D2882" s="255">
        <v>2088</v>
      </c>
      <c r="E2882" s="255">
        <v>5337.7300000000005</v>
      </c>
      <c r="F2882" s="256">
        <v>7425.7300000000005</v>
      </c>
      <c r="G2882" s="231"/>
    </row>
    <row r="2883" spans="1:7" s="58" customFormat="1" ht="13.5" customHeight="1" x14ac:dyDescent="0.2">
      <c r="A2883" s="364">
        <v>2013</v>
      </c>
      <c r="B2883" s="365" t="s">
        <v>44</v>
      </c>
      <c r="C2883" s="365" t="s">
        <v>97</v>
      </c>
      <c r="D2883" s="366">
        <v>2678</v>
      </c>
      <c r="E2883" s="366">
        <v>5487.1724999999997</v>
      </c>
      <c r="F2883" s="367">
        <v>8165.1724999999997</v>
      </c>
      <c r="G2883" s="231"/>
    </row>
    <row r="2884" spans="1:7" s="58" customFormat="1" ht="13.5" customHeight="1" x14ac:dyDescent="0.2">
      <c r="A2884" s="254">
        <v>2013</v>
      </c>
      <c r="B2884" s="170" t="s">
        <v>45</v>
      </c>
      <c r="C2884" s="170" t="s">
        <v>97</v>
      </c>
      <c r="D2884" s="255">
        <v>2775.86</v>
      </c>
      <c r="E2884" s="255">
        <v>4911.880000000001</v>
      </c>
      <c r="F2884" s="256">
        <v>7687.7400000000007</v>
      </c>
      <c r="G2884" s="231"/>
    </row>
    <row r="2885" spans="1:7" s="58" customFormat="1" ht="13.5" customHeight="1" x14ac:dyDescent="0.2">
      <c r="A2885" s="364">
        <v>2013</v>
      </c>
      <c r="B2885" s="365" t="s">
        <v>33</v>
      </c>
      <c r="C2885" s="365" t="s">
        <v>97</v>
      </c>
      <c r="D2885" s="366">
        <v>1951.42</v>
      </c>
      <c r="E2885" s="366">
        <v>6003.4750000000004</v>
      </c>
      <c r="F2885" s="367">
        <v>7954.8950000000004</v>
      </c>
      <c r="G2885" s="231"/>
    </row>
    <row r="2886" spans="1:7" s="58" customFormat="1" ht="13.5" customHeight="1" x14ac:dyDescent="0.2">
      <c r="A2886" s="254">
        <v>2013</v>
      </c>
      <c r="B2886" s="170" t="s">
        <v>35</v>
      </c>
      <c r="C2886" s="170" t="s">
        <v>97</v>
      </c>
      <c r="D2886" s="255">
        <v>1019.97</v>
      </c>
      <c r="E2886" s="255">
        <v>6359.8375000000005</v>
      </c>
      <c r="F2886" s="256">
        <v>7379.8074999999999</v>
      </c>
      <c r="G2886" s="231"/>
    </row>
    <row r="2887" spans="1:7" s="58" customFormat="1" ht="13.5" customHeight="1" x14ac:dyDescent="0.2">
      <c r="A2887" s="364">
        <v>2013</v>
      </c>
      <c r="B2887" s="365" t="s">
        <v>36</v>
      </c>
      <c r="C2887" s="365" t="s">
        <v>97</v>
      </c>
      <c r="D2887" s="366">
        <v>1287.43</v>
      </c>
      <c r="E2887" s="366">
        <v>6221.3424999999997</v>
      </c>
      <c r="F2887" s="367">
        <v>7508.7725</v>
      </c>
      <c r="G2887" s="231"/>
    </row>
    <row r="2888" spans="1:7" s="58" customFormat="1" ht="13.5" customHeight="1" x14ac:dyDescent="0.2">
      <c r="A2888" s="254">
        <v>2013</v>
      </c>
      <c r="B2888" s="170" t="s">
        <v>37</v>
      </c>
      <c r="C2888" s="170" t="s">
        <v>97</v>
      </c>
      <c r="D2888" s="255">
        <v>1882.74</v>
      </c>
      <c r="E2888" s="255">
        <v>5683.8499999999995</v>
      </c>
      <c r="F2888" s="256">
        <v>7566.59</v>
      </c>
      <c r="G2888" s="231"/>
    </row>
    <row r="2889" spans="1:7" s="58" customFormat="1" ht="13.5" customHeight="1" x14ac:dyDescent="0.2">
      <c r="A2889" s="364">
        <v>2013</v>
      </c>
      <c r="B2889" s="365" t="s">
        <v>38</v>
      </c>
      <c r="C2889" s="365" t="s">
        <v>97</v>
      </c>
      <c r="D2889" s="366">
        <v>1845.71</v>
      </c>
      <c r="E2889" s="366">
        <v>6046.2474999999995</v>
      </c>
      <c r="F2889" s="367">
        <v>7891.9575000000004</v>
      </c>
      <c r="G2889" s="231"/>
    </row>
    <row r="2890" spans="1:7" s="58" customFormat="1" ht="13.5" customHeight="1" x14ac:dyDescent="0.2">
      <c r="A2890" s="254">
        <v>2013</v>
      </c>
      <c r="B2890" s="170" t="s">
        <v>39</v>
      </c>
      <c r="C2890" s="170" t="s">
        <v>97</v>
      </c>
      <c r="D2890" s="255">
        <v>1710.47</v>
      </c>
      <c r="E2890" s="255">
        <v>5570.3050000000003</v>
      </c>
      <c r="F2890" s="256">
        <v>7280.7749999999996</v>
      </c>
      <c r="G2890" s="231"/>
    </row>
    <row r="2891" spans="1:7" s="58" customFormat="1" ht="13.5" customHeight="1" x14ac:dyDescent="0.2">
      <c r="A2891" s="364">
        <v>2013</v>
      </c>
      <c r="B2891" s="365" t="s">
        <v>40</v>
      </c>
      <c r="C2891" s="365" t="s">
        <v>97</v>
      </c>
      <c r="D2891" s="366">
        <v>1835.89</v>
      </c>
      <c r="E2891" s="366">
        <v>6425.2075000000004</v>
      </c>
      <c r="F2891" s="367">
        <v>8261.0974999999999</v>
      </c>
      <c r="G2891" s="231"/>
    </row>
    <row r="2892" spans="1:7" s="58" customFormat="1" ht="13.5" customHeight="1" x14ac:dyDescent="0.2">
      <c r="A2892" s="254">
        <v>2013</v>
      </c>
      <c r="B2892" s="170" t="s">
        <v>41</v>
      </c>
      <c r="C2892" s="170" t="s">
        <v>97</v>
      </c>
      <c r="D2892" s="255">
        <v>1419.57</v>
      </c>
      <c r="E2892" s="255">
        <v>6757.9125000000004</v>
      </c>
      <c r="F2892" s="256">
        <v>8177.4825000000001</v>
      </c>
      <c r="G2892" s="231"/>
    </row>
    <row r="2893" spans="1:7" s="58" customFormat="1" ht="13.5" customHeight="1" x14ac:dyDescent="0.2">
      <c r="A2893" s="364">
        <v>2013</v>
      </c>
      <c r="B2893" s="365" t="s">
        <v>42</v>
      </c>
      <c r="C2893" s="365" t="s">
        <v>97</v>
      </c>
      <c r="D2893" s="366">
        <v>1116.45</v>
      </c>
      <c r="E2893" s="366">
        <v>5640.1475</v>
      </c>
      <c r="F2893" s="367">
        <v>6756.5975000000008</v>
      </c>
      <c r="G2893" s="231"/>
    </row>
    <row r="2894" spans="1:7" s="58" customFormat="1" ht="13.5" customHeight="1" x14ac:dyDescent="0.2">
      <c r="A2894" s="254">
        <v>2014</v>
      </c>
      <c r="B2894" s="170" t="s">
        <v>43</v>
      </c>
      <c r="C2894" s="170" t="s">
        <v>97</v>
      </c>
      <c r="D2894" s="255">
        <v>983.07999999999993</v>
      </c>
      <c r="E2894" s="255">
        <v>5534.8025000000007</v>
      </c>
      <c r="F2894" s="256">
        <v>6517.8824999999997</v>
      </c>
      <c r="G2894" s="231"/>
    </row>
    <row r="2895" spans="1:7" s="58" customFormat="1" ht="13.5" customHeight="1" x14ac:dyDescent="0.2">
      <c r="A2895" s="364">
        <v>2014</v>
      </c>
      <c r="B2895" s="365" t="s">
        <v>44</v>
      </c>
      <c r="C2895" s="365" t="s">
        <v>97</v>
      </c>
      <c r="D2895" s="366">
        <v>1632.92</v>
      </c>
      <c r="E2895" s="366">
        <v>6527.8175000000001</v>
      </c>
      <c r="F2895" s="367">
        <v>8160.7375000000002</v>
      </c>
      <c r="G2895" s="231"/>
    </row>
    <row r="2896" spans="1:7" s="58" customFormat="1" ht="13.5" customHeight="1" x14ac:dyDescent="0.2">
      <c r="A2896" s="254">
        <v>2014</v>
      </c>
      <c r="B2896" s="170" t="s">
        <v>45</v>
      </c>
      <c r="C2896" s="170" t="s">
        <v>97</v>
      </c>
      <c r="D2896" s="255">
        <v>2385.0699999999997</v>
      </c>
      <c r="E2896" s="255">
        <v>6868.0875000000005</v>
      </c>
      <c r="F2896" s="256">
        <v>9253.1574999999993</v>
      </c>
      <c r="G2896" s="231"/>
    </row>
    <row r="2897" spans="1:7" s="58" customFormat="1" ht="13.5" customHeight="1" x14ac:dyDescent="0.2">
      <c r="A2897" s="364">
        <v>2014</v>
      </c>
      <c r="B2897" s="365" t="s">
        <v>33</v>
      </c>
      <c r="C2897" s="365" t="s">
        <v>97</v>
      </c>
      <c r="D2897" s="366">
        <v>1738.95</v>
      </c>
      <c r="E2897" s="366">
        <v>6960.2349999999997</v>
      </c>
      <c r="F2897" s="367">
        <v>8699.1849999999995</v>
      </c>
      <c r="G2897" s="231"/>
    </row>
    <row r="2898" spans="1:7" s="58" customFormat="1" ht="13.5" customHeight="1" x14ac:dyDescent="0.2">
      <c r="A2898" s="254">
        <v>2014</v>
      </c>
      <c r="B2898" s="170" t="s">
        <v>35</v>
      </c>
      <c r="C2898" s="170" t="s">
        <v>97</v>
      </c>
      <c r="D2898" s="255">
        <v>1796.9</v>
      </c>
      <c r="E2898" s="255">
        <v>7194.14</v>
      </c>
      <c r="F2898" s="256">
        <v>8991.0400000000009</v>
      </c>
      <c r="G2898" s="231"/>
    </row>
    <row r="2899" spans="1:7" s="58" customFormat="1" ht="13.5" customHeight="1" x14ac:dyDescent="0.2">
      <c r="A2899" s="364">
        <v>2014</v>
      </c>
      <c r="B2899" s="365" t="s">
        <v>36</v>
      </c>
      <c r="C2899" s="365" t="s">
        <v>97</v>
      </c>
      <c r="D2899" s="366">
        <v>2233.16</v>
      </c>
      <c r="E2899" s="366">
        <v>6233.3879999999999</v>
      </c>
      <c r="F2899" s="367">
        <v>8466.5479999999989</v>
      </c>
      <c r="G2899" s="231"/>
    </row>
    <row r="2900" spans="1:7" s="58" customFormat="1" ht="13.5" customHeight="1" x14ac:dyDescent="0.2">
      <c r="A2900" s="254">
        <v>2014</v>
      </c>
      <c r="B2900" s="170" t="s">
        <v>37</v>
      </c>
      <c r="C2900" s="170" t="s">
        <v>97</v>
      </c>
      <c r="D2900" s="255">
        <v>2552.8500000000004</v>
      </c>
      <c r="E2900" s="255">
        <v>9220.5105000000003</v>
      </c>
      <c r="F2900" s="256">
        <v>11773.360500000001</v>
      </c>
      <c r="G2900" s="231"/>
    </row>
    <row r="2901" spans="1:7" s="58" customFormat="1" ht="13.5" customHeight="1" x14ac:dyDescent="0.2">
      <c r="A2901" s="364">
        <v>2014</v>
      </c>
      <c r="B2901" s="365" t="s">
        <v>38</v>
      </c>
      <c r="C2901" s="365" t="s">
        <v>97</v>
      </c>
      <c r="D2901" s="366">
        <v>3339.3099999999995</v>
      </c>
      <c r="E2901" s="366">
        <v>8853.8780000000006</v>
      </c>
      <c r="F2901" s="367">
        <v>12193.188</v>
      </c>
      <c r="G2901" s="231"/>
    </row>
    <row r="2902" spans="1:7" s="58" customFormat="1" ht="13.5" customHeight="1" x14ac:dyDescent="0.2">
      <c r="A2902" s="254">
        <v>2014</v>
      </c>
      <c r="B2902" s="170" t="s">
        <v>39</v>
      </c>
      <c r="C2902" s="170" t="s">
        <v>97</v>
      </c>
      <c r="D2902" s="255">
        <v>3159.9700000000003</v>
      </c>
      <c r="E2902" s="255">
        <v>8365.2029999999995</v>
      </c>
      <c r="F2902" s="256">
        <v>11525.172999999999</v>
      </c>
      <c r="G2902" s="231"/>
    </row>
    <row r="2903" spans="1:7" s="58" customFormat="1" ht="13.5" customHeight="1" x14ac:dyDescent="0.2">
      <c r="A2903" s="364">
        <v>2014</v>
      </c>
      <c r="B2903" s="365" t="s">
        <v>40</v>
      </c>
      <c r="C2903" s="365" t="s">
        <v>97</v>
      </c>
      <c r="D2903" s="366">
        <v>2467.37</v>
      </c>
      <c r="E2903" s="366">
        <v>7428.5585000000001</v>
      </c>
      <c r="F2903" s="367">
        <v>9895.9285</v>
      </c>
      <c r="G2903" s="231"/>
    </row>
    <row r="2904" spans="1:7" s="58" customFormat="1" ht="13.5" customHeight="1" x14ac:dyDescent="0.2">
      <c r="A2904" s="254">
        <v>2014</v>
      </c>
      <c r="B2904" s="170" t="s">
        <v>41</v>
      </c>
      <c r="C2904" s="170" t="s">
        <v>97</v>
      </c>
      <c r="D2904" s="255">
        <v>2692.28</v>
      </c>
      <c r="E2904" s="255">
        <v>6606.2475000000004</v>
      </c>
      <c r="F2904" s="256">
        <v>9298.5275000000001</v>
      </c>
      <c r="G2904" s="231"/>
    </row>
    <row r="2905" spans="1:7" s="58" customFormat="1" ht="13.5" customHeight="1" x14ac:dyDescent="0.2">
      <c r="A2905" s="364">
        <v>2014</v>
      </c>
      <c r="B2905" s="365" t="s">
        <v>42</v>
      </c>
      <c r="C2905" s="365" t="s">
        <v>97</v>
      </c>
      <c r="D2905" s="366">
        <v>3045.75</v>
      </c>
      <c r="E2905" s="366">
        <v>7958.7049999999999</v>
      </c>
      <c r="F2905" s="367">
        <v>11004.455</v>
      </c>
      <c r="G2905" s="231"/>
    </row>
    <row r="2906" spans="1:7" s="58" customFormat="1" ht="13.5" customHeight="1" x14ac:dyDescent="0.2">
      <c r="A2906" s="254">
        <v>2015</v>
      </c>
      <c r="B2906" s="170" t="s">
        <v>43</v>
      </c>
      <c r="C2906" s="170" t="s">
        <v>97</v>
      </c>
      <c r="D2906" s="255">
        <v>3731.3999999999996</v>
      </c>
      <c r="E2906" s="255">
        <v>5355.0129999999999</v>
      </c>
      <c r="F2906" s="256">
        <v>9086.4130000000005</v>
      </c>
      <c r="G2906" s="231"/>
    </row>
    <row r="2907" spans="1:7" s="58" customFormat="1" ht="13.5" customHeight="1" x14ac:dyDescent="0.2">
      <c r="A2907" s="364">
        <v>2015</v>
      </c>
      <c r="B2907" s="365" t="s">
        <v>44</v>
      </c>
      <c r="C2907" s="365" t="s">
        <v>97</v>
      </c>
      <c r="D2907" s="366">
        <v>3104.2400000000002</v>
      </c>
      <c r="E2907" s="366">
        <v>5744.2950000000001</v>
      </c>
      <c r="F2907" s="367">
        <v>8848.5349999999999</v>
      </c>
      <c r="G2907" s="231"/>
    </row>
    <row r="2908" spans="1:7" s="58" customFormat="1" ht="13.5" customHeight="1" x14ac:dyDescent="0.2">
      <c r="A2908" s="254">
        <v>2015</v>
      </c>
      <c r="B2908" s="170" t="s">
        <v>45</v>
      </c>
      <c r="C2908" s="170" t="s">
        <v>97</v>
      </c>
      <c r="D2908" s="255">
        <v>3893.9300000000003</v>
      </c>
      <c r="E2908" s="255">
        <v>7743.1304999999993</v>
      </c>
      <c r="F2908" s="256">
        <v>11637.060500000001</v>
      </c>
      <c r="G2908" s="231"/>
    </row>
    <row r="2909" spans="1:7" s="58" customFormat="1" ht="13.5" customHeight="1" x14ac:dyDescent="0.2">
      <c r="A2909" s="364">
        <v>2015</v>
      </c>
      <c r="B2909" s="365" t="s">
        <v>33</v>
      </c>
      <c r="C2909" s="365" t="s">
        <v>97</v>
      </c>
      <c r="D2909" s="366">
        <v>4314.25</v>
      </c>
      <c r="E2909" s="366">
        <v>6911.7475000000004</v>
      </c>
      <c r="F2909" s="367">
        <v>11225.997499999999</v>
      </c>
      <c r="G2909" s="231"/>
    </row>
    <row r="2910" spans="1:7" s="58" customFormat="1" ht="13.5" customHeight="1" x14ac:dyDescent="0.2">
      <c r="A2910" s="254">
        <v>2015</v>
      </c>
      <c r="B2910" s="170" t="s">
        <v>35</v>
      </c>
      <c r="C2910" s="170" t="s">
        <v>97</v>
      </c>
      <c r="D2910" s="255">
        <v>6051.11</v>
      </c>
      <c r="E2910" s="255">
        <v>7509.5049999999992</v>
      </c>
      <c r="F2910" s="256">
        <v>13560.615000000002</v>
      </c>
      <c r="G2910" s="231"/>
    </row>
    <row r="2911" spans="1:7" s="58" customFormat="1" ht="13.5" customHeight="1" x14ac:dyDescent="0.2">
      <c r="A2911" s="364">
        <v>2015</v>
      </c>
      <c r="B2911" s="365" t="s">
        <v>36</v>
      </c>
      <c r="C2911" s="365" t="s">
        <v>97</v>
      </c>
      <c r="D2911" s="366">
        <v>5842.19</v>
      </c>
      <c r="E2911" s="366">
        <v>7479.3429999999998</v>
      </c>
      <c r="F2911" s="367">
        <v>13321.532999999999</v>
      </c>
      <c r="G2911" s="231"/>
    </row>
    <row r="2912" spans="1:7" s="58" customFormat="1" ht="13.5" customHeight="1" x14ac:dyDescent="0.2">
      <c r="A2912" s="254">
        <v>2015</v>
      </c>
      <c r="B2912" s="170" t="s">
        <v>37</v>
      </c>
      <c r="C2912" s="170" t="s">
        <v>97</v>
      </c>
      <c r="D2912" s="255">
        <v>6444.18</v>
      </c>
      <c r="E2912" s="255">
        <v>8289.3495000000003</v>
      </c>
      <c r="F2912" s="256">
        <v>14733.529500000001</v>
      </c>
      <c r="G2912" s="231"/>
    </row>
    <row r="2913" spans="1:7" s="58" customFormat="1" ht="13.5" customHeight="1" x14ac:dyDescent="0.2">
      <c r="A2913" s="364">
        <v>2015</v>
      </c>
      <c r="B2913" s="365" t="s">
        <v>38</v>
      </c>
      <c r="C2913" s="365" t="s">
        <v>97</v>
      </c>
      <c r="D2913" s="366">
        <v>5319.39</v>
      </c>
      <c r="E2913" s="366">
        <v>9199.7380000000012</v>
      </c>
      <c r="F2913" s="367">
        <v>14519.128000000001</v>
      </c>
      <c r="G2913" s="231"/>
    </row>
    <row r="2914" spans="1:7" s="58" customFormat="1" ht="13.5" customHeight="1" x14ac:dyDescent="0.2">
      <c r="A2914" s="254">
        <v>2015</v>
      </c>
      <c r="B2914" s="170" t="s">
        <v>39</v>
      </c>
      <c r="C2914" s="170" t="s">
        <v>97</v>
      </c>
      <c r="D2914" s="255">
        <v>4980.0599999999995</v>
      </c>
      <c r="E2914" s="255">
        <v>10240.24</v>
      </c>
      <c r="F2914" s="256">
        <v>15220.300000000001</v>
      </c>
      <c r="G2914" s="231"/>
    </row>
    <row r="2915" spans="1:7" s="58" customFormat="1" ht="13.5" customHeight="1" x14ac:dyDescent="0.2">
      <c r="A2915" s="364">
        <v>2015</v>
      </c>
      <c r="B2915" s="365" t="s">
        <v>40</v>
      </c>
      <c r="C2915" s="365" t="s">
        <v>97</v>
      </c>
      <c r="D2915" s="366">
        <v>5621.7199999999993</v>
      </c>
      <c r="E2915" s="366">
        <v>9329.268</v>
      </c>
      <c r="F2915" s="367">
        <v>14950.987999999999</v>
      </c>
      <c r="G2915" s="231"/>
    </row>
    <row r="2916" spans="1:7" s="58" customFormat="1" ht="13.5" customHeight="1" x14ac:dyDescent="0.2">
      <c r="A2916" s="254">
        <v>2015</v>
      </c>
      <c r="B2916" s="170" t="s">
        <v>41</v>
      </c>
      <c r="C2916" s="170" t="s">
        <v>97</v>
      </c>
      <c r="D2916" s="255">
        <v>4862.6400000000003</v>
      </c>
      <c r="E2916" s="255">
        <v>9154.9275000000016</v>
      </c>
      <c r="F2916" s="256">
        <v>14017.567499999999</v>
      </c>
      <c r="G2916" s="231"/>
    </row>
    <row r="2917" spans="1:7" s="58" customFormat="1" ht="13.5" customHeight="1" x14ac:dyDescent="0.2">
      <c r="A2917" s="364">
        <v>2015</v>
      </c>
      <c r="B2917" s="365" t="s">
        <v>42</v>
      </c>
      <c r="C2917" s="365" t="s">
        <v>97</v>
      </c>
      <c r="D2917" s="366">
        <v>3803.37</v>
      </c>
      <c r="E2917" s="366">
        <v>8921.450499999999</v>
      </c>
      <c r="F2917" s="367">
        <v>12724.8205</v>
      </c>
      <c r="G2917" s="231"/>
    </row>
    <row r="2918" spans="1:7" s="58" customFormat="1" ht="13.5" customHeight="1" x14ac:dyDescent="0.2">
      <c r="A2918" s="254">
        <v>2016</v>
      </c>
      <c r="B2918" s="170" t="s">
        <v>43</v>
      </c>
      <c r="C2918" s="170" t="s">
        <v>97</v>
      </c>
      <c r="D2918" s="255">
        <v>4259.3</v>
      </c>
      <c r="E2918" s="255">
        <v>7232.0899999999992</v>
      </c>
      <c r="F2918" s="256">
        <v>11491.389999999998</v>
      </c>
      <c r="G2918" s="231"/>
    </row>
    <row r="2919" spans="1:7" s="58" customFormat="1" ht="13.5" customHeight="1" x14ac:dyDescent="0.2">
      <c r="A2919" s="364">
        <v>2016</v>
      </c>
      <c r="B2919" s="365" t="s">
        <v>44</v>
      </c>
      <c r="C2919" s="365" t="s">
        <v>97</v>
      </c>
      <c r="D2919" s="366">
        <v>4568.1499999999996</v>
      </c>
      <c r="E2919" s="366">
        <v>8332.7324999999983</v>
      </c>
      <c r="F2919" s="367">
        <v>12900.882499999998</v>
      </c>
      <c r="G2919" s="231"/>
    </row>
    <row r="2920" spans="1:7" s="58" customFormat="1" ht="13.5" customHeight="1" x14ac:dyDescent="0.2">
      <c r="A2920" s="254">
        <v>2016</v>
      </c>
      <c r="B2920" s="170" t="s">
        <v>45</v>
      </c>
      <c r="C2920" s="170" t="s">
        <v>97</v>
      </c>
      <c r="D2920" s="255">
        <v>4177.0599999999995</v>
      </c>
      <c r="E2920" s="255">
        <v>8384.2849999999999</v>
      </c>
      <c r="F2920" s="256">
        <v>12561.344999999999</v>
      </c>
      <c r="G2920" s="231"/>
    </row>
    <row r="2921" spans="1:7" s="58" customFormat="1" ht="13.5" customHeight="1" x14ac:dyDescent="0.2">
      <c r="A2921" s="364">
        <v>2016</v>
      </c>
      <c r="B2921" s="365" t="s">
        <v>33</v>
      </c>
      <c r="C2921" s="365" t="s">
        <v>97</v>
      </c>
      <c r="D2921" s="366">
        <v>4407.7700000000004</v>
      </c>
      <c r="E2921" s="366">
        <v>8968.9274999999998</v>
      </c>
      <c r="F2921" s="367">
        <v>13376.6975</v>
      </c>
      <c r="G2921" s="231"/>
    </row>
    <row r="2922" spans="1:7" s="58" customFormat="1" ht="13.5" customHeight="1" x14ac:dyDescent="0.2">
      <c r="A2922" s="254">
        <v>2016</v>
      </c>
      <c r="B2922" s="170" t="s">
        <v>35</v>
      </c>
      <c r="C2922" s="170" t="s">
        <v>97</v>
      </c>
      <c r="D2922" s="255">
        <v>4675.0700000000006</v>
      </c>
      <c r="E2922" s="255">
        <v>8569.9329999999991</v>
      </c>
      <c r="F2922" s="256">
        <v>13245.003000000001</v>
      </c>
      <c r="G2922" s="231"/>
    </row>
    <row r="2923" spans="1:7" s="58" customFormat="1" ht="13.5" customHeight="1" x14ac:dyDescent="0.2">
      <c r="A2923" s="364">
        <v>2016</v>
      </c>
      <c r="B2923" s="365" t="s">
        <v>36</v>
      </c>
      <c r="C2923" s="365" t="s">
        <v>97</v>
      </c>
      <c r="D2923" s="366">
        <v>4506.96</v>
      </c>
      <c r="E2923" s="366">
        <v>8944.7349999999988</v>
      </c>
      <c r="F2923" s="367">
        <v>13451.695000000002</v>
      </c>
      <c r="G2923" s="231"/>
    </row>
    <row r="2924" spans="1:7" s="58" customFormat="1" ht="13.5" customHeight="1" x14ac:dyDescent="0.2">
      <c r="A2924" s="254">
        <v>2016</v>
      </c>
      <c r="B2924" s="170" t="s">
        <v>37</v>
      </c>
      <c r="C2924" s="170" t="s">
        <v>97</v>
      </c>
      <c r="D2924" s="255">
        <v>3684.83</v>
      </c>
      <c r="E2924" s="255">
        <v>8260.3649999999998</v>
      </c>
      <c r="F2924" s="256">
        <v>11945.195</v>
      </c>
      <c r="G2924" s="231"/>
    </row>
    <row r="2925" spans="1:7" s="58" customFormat="1" ht="13.5" customHeight="1" x14ac:dyDescent="0.2">
      <c r="A2925" s="364">
        <v>2016</v>
      </c>
      <c r="B2925" s="365" t="s">
        <v>38</v>
      </c>
      <c r="C2925" s="365" t="s">
        <v>97</v>
      </c>
      <c r="D2925" s="366">
        <v>4480.8</v>
      </c>
      <c r="E2925" s="366">
        <v>9818.1750000000011</v>
      </c>
      <c r="F2925" s="367">
        <v>14298.975000000002</v>
      </c>
      <c r="G2925" s="231"/>
    </row>
    <row r="2926" spans="1:7" s="58" customFormat="1" ht="13.5" customHeight="1" x14ac:dyDescent="0.2">
      <c r="A2926" s="254">
        <v>2016</v>
      </c>
      <c r="B2926" s="170" t="s">
        <v>39</v>
      </c>
      <c r="C2926" s="170" t="s">
        <v>97</v>
      </c>
      <c r="D2926" s="255">
        <v>5772.5300000000007</v>
      </c>
      <c r="E2926" s="255">
        <v>8736.9465000000018</v>
      </c>
      <c r="F2926" s="256">
        <v>14509.476500000001</v>
      </c>
      <c r="G2926" s="231"/>
    </row>
    <row r="2927" spans="1:7" s="58" customFormat="1" ht="13.5" customHeight="1" x14ac:dyDescent="0.2">
      <c r="A2927" s="364">
        <v>2016</v>
      </c>
      <c r="B2927" s="365" t="s">
        <v>40</v>
      </c>
      <c r="C2927" s="365" t="s">
        <v>97</v>
      </c>
      <c r="D2927" s="366">
        <v>5571.43</v>
      </c>
      <c r="E2927" s="366">
        <v>8749.2734999999975</v>
      </c>
      <c r="F2927" s="367">
        <v>14320.703499999998</v>
      </c>
      <c r="G2927" s="231"/>
    </row>
    <row r="2928" spans="1:7" s="58" customFormat="1" ht="13.5" customHeight="1" x14ac:dyDescent="0.2">
      <c r="A2928" s="254">
        <v>2016</v>
      </c>
      <c r="B2928" s="170" t="s">
        <v>41</v>
      </c>
      <c r="C2928" s="170" t="s">
        <v>97</v>
      </c>
      <c r="D2928" s="255">
        <v>5620.6900000000005</v>
      </c>
      <c r="E2928" s="255">
        <v>9522.4625000000015</v>
      </c>
      <c r="F2928" s="256">
        <v>15143.1525</v>
      </c>
      <c r="G2928" s="231"/>
    </row>
    <row r="2929" spans="1:7" s="58" customFormat="1" ht="13.5" customHeight="1" x14ac:dyDescent="0.2">
      <c r="A2929" s="364">
        <v>2016</v>
      </c>
      <c r="B2929" s="365" t="s">
        <v>42</v>
      </c>
      <c r="C2929" s="365" t="s">
        <v>97</v>
      </c>
      <c r="D2929" s="366">
        <v>3622.8</v>
      </c>
      <c r="E2929" s="366">
        <v>8291.68</v>
      </c>
      <c r="F2929" s="367">
        <v>11914.48</v>
      </c>
      <c r="G2929" s="231"/>
    </row>
    <row r="2930" spans="1:7" s="58" customFormat="1" ht="13.5" customHeight="1" x14ac:dyDescent="0.2">
      <c r="A2930" s="254">
        <v>2017</v>
      </c>
      <c r="B2930" s="170" t="s">
        <v>43</v>
      </c>
      <c r="C2930" s="170" t="s">
        <v>97</v>
      </c>
      <c r="D2930" s="255">
        <v>3411.2599999999998</v>
      </c>
      <c r="E2930" s="255">
        <v>8069.7999999999993</v>
      </c>
      <c r="F2930" s="256">
        <v>11481.06</v>
      </c>
      <c r="G2930" s="231"/>
    </row>
    <row r="2931" spans="1:7" s="58" customFormat="1" ht="13.5" customHeight="1" x14ac:dyDescent="0.2">
      <c r="A2931" s="364">
        <v>2017</v>
      </c>
      <c r="B2931" s="365" t="s">
        <v>44</v>
      </c>
      <c r="C2931" s="365" t="s">
        <v>97</v>
      </c>
      <c r="D2931" s="366">
        <v>4276.8999999999996</v>
      </c>
      <c r="E2931" s="366">
        <v>8921.0575000000008</v>
      </c>
      <c r="F2931" s="367">
        <v>13197.9575</v>
      </c>
      <c r="G2931" s="231"/>
    </row>
    <row r="2932" spans="1:7" s="58" customFormat="1" ht="13.5" customHeight="1" x14ac:dyDescent="0.2">
      <c r="A2932" s="254">
        <v>2017</v>
      </c>
      <c r="B2932" s="170" t="s">
        <v>45</v>
      </c>
      <c r="C2932" s="170" t="s">
        <v>97</v>
      </c>
      <c r="D2932" s="255">
        <v>3354.09</v>
      </c>
      <c r="E2932" s="255">
        <v>9563.9140000000007</v>
      </c>
      <c r="F2932" s="256">
        <v>12918.004000000001</v>
      </c>
      <c r="G2932" s="231"/>
    </row>
    <row r="2933" spans="1:7" s="58" customFormat="1" ht="13.5" customHeight="1" x14ac:dyDescent="0.2">
      <c r="A2933" s="364">
        <v>2017</v>
      </c>
      <c r="B2933" s="365" t="s">
        <v>33</v>
      </c>
      <c r="C2933" s="365" t="s">
        <v>97</v>
      </c>
      <c r="D2933" s="366">
        <v>2000.88</v>
      </c>
      <c r="E2933" s="366">
        <v>7929.2324999999992</v>
      </c>
      <c r="F2933" s="367">
        <v>9930.1124999999993</v>
      </c>
      <c r="G2933" s="231"/>
    </row>
    <row r="2934" spans="1:7" s="58" customFormat="1" ht="13.5" customHeight="1" x14ac:dyDescent="0.2">
      <c r="A2934" s="254">
        <v>2017</v>
      </c>
      <c r="B2934" s="170" t="s">
        <v>35</v>
      </c>
      <c r="C2934" s="170" t="s">
        <v>97</v>
      </c>
      <c r="D2934" s="255">
        <v>2405.8000000000002</v>
      </c>
      <c r="E2934" s="255">
        <v>9044.6124999999993</v>
      </c>
      <c r="F2934" s="256">
        <v>11450.4125</v>
      </c>
      <c r="G2934" s="231"/>
    </row>
    <row r="2935" spans="1:7" s="58" customFormat="1" ht="13.5" customHeight="1" x14ac:dyDescent="0.2">
      <c r="A2935" s="364">
        <v>2017</v>
      </c>
      <c r="B2935" s="365" t="s">
        <v>36</v>
      </c>
      <c r="C2935" s="365" t="s">
        <v>97</v>
      </c>
      <c r="D2935" s="366">
        <v>1962.6499999999999</v>
      </c>
      <c r="E2935" s="366">
        <v>8701.1525000000001</v>
      </c>
      <c r="F2935" s="367">
        <v>10663.8025</v>
      </c>
      <c r="G2935" s="231"/>
    </row>
    <row r="2936" spans="1:7" s="58" customFormat="1" ht="13.5" customHeight="1" x14ac:dyDescent="0.2">
      <c r="A2936" s="254">
        <v>2017</v>
      </c>
      <c r="B2936" s="170" t="s">
        <v>37</v>
      </c>
      <c r="C2936" s="170" t="s">
        <v>97</v>
      </c>
      <c r="D2936" s="255">
        <v>2130.73</v>
      </c>
      <c r="E2936" s="255">
        <v>9232.625</v>
      </c>
      <c r="F2936" s="256">
        <v>11363.354999999998</v>
      </c>
      <c r="G2936" s="231"/>
    </row>
    <row r="2937" spans="1:7" s="58" customFormat="1" ht="13.5" customHeight="1" x14ac:dyDescent="0.2">
      <c r="A2937" s="364">
        <v>2017</v>
      </c>
      <c r="B2937" s="365" t="s">
        <v>38</v>
      </c>
      <c r="C2937" s="365" t="s">
        <v>97</v>
      </c>
      <c r="D2937" s="366">
        <v>2008.77</v>
      </c>
      <c r="E2937" s="366">
        <v>9141.2525000000005</v>
      </c>
      <c r="F2937" s="367">
        <v>11150.022500000003</v>
      </c>
      <c r="G2937" s="231"/>
    </row>
    <row r="2938" spans="1:7" s="58" customFormat="1" ht="13.5" customHeight="1" x14ac:dyDescent="0.2">
      <c r="A2938" s="254">
        <v>2017</v>
      </c>
      <c r="B2938" s="170" t="s">
        <v>39</v>
      </c>
      <c r="C2938" s="170" t="s">
        <v>97</v>
      </c>
      <c r="D2938" s="255">
        <v>1917.5900000000001</v>
      </c>
      <c r="E2938" s="255">
        <v>7947.41</v>
      </c>
      <c r="F2938" s="256">
        <v>9865</v>
      </c>
      <c r="G2938" s="231"/>
    </row>
    <row r="2939" spans="1:7" s="58" customFormat="1" ht="13.5" customHeight="1" x14ac:dyDescent="0.2">
      <c r="A2939" s="364">
        <v>2017</v>
      </c>
      <c r="B2939" s="365" t="s">
        <v>40</v>
      </c>
      <c r="C2939" s="365" t="s">
        <v>97</v>
      </c>
      <c r="D2939" s="366">
        <v>2173.98</v>
      </c>
      <c r="E2939" s="366">
        <v>7810.1925000000001</v>
      </c>
      <c r="F2939" s="367">
        <v>9984.1725000000006</v>
      </c>
      <c r="G2939" s="231"/>
    </row>
    <row r="2940" spans="1:7" s="58" customFormat="1" ht="13.5" customHeight="1" x14ac:dyDescent="0.2">
      <c r="A2940" s="254">
        <v>2017</v>
      </c>
      <c r="B2940" s="170" t="s">
        <v>41</v>
      </c>
      <c r="C2940" s="170" t="s">
        <v>97</v>
      </c>
      <c r="D2940" s="255">
        <v>2815.6000000000004</v>
      </c>
      <c r="E2940" s="255">
        <v>7455.0349999999989</v>
      </c>
      <c r="F2940" s="256">
        <v>10270.635</v>
      </c>
      <c r="G2940" s="231"/>
    </row>
    <row r="2941" spans="1:7" s="58" customFormat="1" ht="13.5" customHeight="1" x14ac:dyDescent="0.2">
      <c r="A2941" s="364">
        <v>2017</v>
      </c>
      <c r="B2941" s="365" t="s">
        <v>42</v>
      </c>
      <c r="C2941" s="365" t="s">
        <v>97</v>
      </c>
      <c r="D2941" s="366">
        <v>3651.8</v>
      </c>
      <c r="E2941" s="366">
        <v>7549.9775000000009</v>
      </c>
      <c r="F2941" s="367">
        <v>11201.777500000002</v>
      </c>
      <c r="G2941" s="231"/>
    </row>
    <row r="2942" spans="1:7" s="58" customFormat="1" ht="13.5" customHeight="1" x14ac:dyDescent="0.2">
      <c r="A2942" s="254">
        <v>2018</v>
      </c>
      <c r="B2942" s="170" t="s">
        <v>43</v>
      </c>
      <c r="C2942" s="170" t="s">
        <v>97</v>
      </c>
      <c r="D2942" s="255">
        <v>2962.08</v>
      </c>
      <c r="E2942" s="255">
        <v>7290.4124999999995</v>
      </c>
      <c r="F2942" s="256">
        <v>10252.492499999998</v>
      </c>
      <c r="G2942" s="231"/>
    </row>
    <row r="2943" spans="1:7" s="58" customFormat="1" ht="13.5" customHeight="1" x14ac:dyDescent="0.2">
      <c r="A2943" s="364">
        <v>2018</v>
      </c>
      <c r="B2943" s="365" t="s">
        <v>44</v>
      </c>
      <c r="C2943" s="365" t="s">
        <v>97</v>
      </c>
      <c r="D2943" s="366">
        <v>2632.87</v>
      </c>
      <c r="E2943" s="366">
        <v>6953.130000000001</v>
      </c>
      <c r="F2943" s="367">
        <v>9586</v>
      </c>
      <c r="G2943" s="231"/>
    </row>
    <row r="2944" spans="1:7" s="58" customFormat="1" ht="13.5" customHeight="1" x14ac:dyDescent="0.2">
      <c r="A2944" s="254">
        <v>2018</v>
      </c>
      <c r="B2944" s="170" t="s">
        <v>45</v>
      </c>
      <c r="C2944" s="170" t="s">
        <v>97</v>
      </c>
      <c r="D2944" s="255">
        <v>2686.15</v>
      </c>
      <c r="E2944" s="255">
        <v>6938.8850000000011</v>
      </c>
      <c r="F2944" s="256">
        <v>9625.0349999999999</v>
      </c>
      <c r="G2944" s="231"/>
    </row>
    <row r="2945" spans="1:7" s="58" customFormat="1" ht="13.5" customHeight="1" x14ac:dyDescent="0.2">
      <c r="A2945" s="364">
        <v>2018</v>
      </c>
      <c r="B2945" s="365" t="s">
        <v>33</v>
      </c>
      <c r="C2945" s="365" t="s">
        <v>97</v>
      </c>
      <c r="D2945" s="366">
        <v>3026.2200000000003</v>
      </c>
      <c r="E2945" s="366">
        <v>7100.5650000000005</v>
      </c>
      <c r="F2945" s="367">
        <v>10126.785</v>
      </c>
      <c r="G2945" s="231"/>
    </row>
    <row r="2946" spans="1:7" s="58" customFormat="1" ht="13.5" customHeight="1" x14ac:dyDescent="0.2">
      <c r="A2946" s="254">
        <v>2018</v>
      </c>
      <c r="B2946" s="170" t="s">
        <v>35</v>
      </c>
      <c r="C2946" s="170" t="s">
        <v>97</v>
      </c>
      <c r="D2946" s="255">
        <v>3403.0299999999997</v>
      </c>
      <c r="E2946" s="255">
        <v>8051.6049999999996</v>
      </c>
      <c r="F2946" s="256">
        <v>11454.635</v>
      </c>
      <c r="G2946" s="231"/>
    </row>
    <row r="2947" spans="1:7" s="58" customFormat="1" ht="13.5" customHeight="1" x14ac:dyDescent="0.2">
      <c r="A2947" s="364">
        <v>2018</v>
      </c>
      <c r="B2947" s="365" t="s">
        <v>36</v>
      </c>
      <c r="C2947" s="365" t="s">
        <v>97</v>
      </c>
      <c r="D2947" s="366">
        <v>3164.4299999999994</v>
      </c>
      <c r="E2947" s="366">
        <v>9237.4699999999993</v>
      </c>
      <c r="F2947" s="367">
        <v>12401.899999999998</v>
      </c>
      <c r="G2947" s="231"/>
    </row>
    <row r="2948" spans="1:7" s="58" customFormat="1" ht="13.5" customHeight="1" x14ac:dyDescent="0.2">
      <c r="A2948" s="254">
        <v>2018</v>
      </c>
      <c r="B2948" s="170" t="s">
        <v>37</v>
      </c>
      <c r="C2948" s="170" t="s">
        <v>97</v>
      </c>
      <c r="D2948" s="255">
        <v>3017.88</v>
      </c>
      <c r="E2948" s="255">
        <v>8241.0375000000004</v>
      </c>
      <c r="F2948" s="256">
        <v>11258.9175</v>
      </c>
      <c r="G2948" s="231"/>
    </row>
    <row r="2949" spans="1:7" s="58" customFormat="1" ht="13.5" customHeight="1" x14ac:dyDescent="0.2">
      <c r="A2949" s="364">
        <v>2018</v>
      </c>
      <c r="B2949" s="365" t="s">
        <v>38</v>
      </c>
      <c r="C2949" s="365" t="s">
        <v>97</v>
      </c>
      <c r="D2949" s="366">
        <v>4079</v>
      </c>
      <c r="E2949" s="366">
        <v>9091.7510000000002</v>
      </c>
      <c r="F2949" s="367">
        <v>13170.751</v>
      </c>
      <c r="G2949" s="231"/>
    </row>
    <row r="2950" spans="1:7" s="58" customFormat="1" ht="13.5" customHeight="1" x14ac:dyDescent="0.2">
      <c r="A2950" s="254">
        <v>2018</v>
      </c>
      <c r="B2950" s="170" t="s">
        <v>39</v>
      </c>
      <c r="C2950" s="170" t="s">
        <v>97</v>
      </c>
      <c r="D2950" s="255">
        <v>4578.09</v>
      </c>
      <c r="E2950" s="255">
        <v>8903.5225000000009</v>
      </c>
      <c r="F2950" s="256">
        <v>13481.612500000001</v>
      </c>
      <c r="G2950" s="231"/>
    </row>
    <row r="2951" spans="1:7" s="58" customFormat="1" ht="13.5" customHeight="1" x14ac:dyDescent="0.2">
      <c r="A2951" s="364">
        <v>2018</v>
      </c>
      <c r="B2951" s="365" t="s">
        <v>40</v>
      </c>
      <c r="C2951" s="365" t="s">
        <v>97</v>
      </c>
      <c r="D2951" s="366">
        <v>5052.8599999999997</v>
      </c>
      <c r="E2951" s="366">
        <v>8446.6954999999998</v>
      </c>
      <c r="F2951" s="367">
        <v>13499.5555</v>
      </c>
      <c r="G2951" s="231"/>
    </row>
    <row r="2952" spans="1:7" s="58" customFormat="1" ht="13.5" customHeight="1" x14ac:dyDescent="0.2">
      <c r="A2952" s="254">
        <v>2018</v>
      </c>
      <c r="B2952" s="170" t="s">
        <v>41</v>
      </c>
      <c r="C2952" s="170" t="s">
        <v>97</v>
      </c>
      <c r="D2952" s="255">
        <v>4052.87</v>
      </c>
      <c r="E2952" s="255">
        <v>8323.4565000000021</v>
      </c>
      <c r="F2952" s="256">
        <v>12376.326499999999</v>
      </c>
      <c r="G2952" s="231"/>
    </row>
    <row r="2953" spans="1:7" s="58" customFormat="1" ht="13.5" customHeight="1" x14ac:dyDescent="0.2">
      <c r="A2953" s="364">
        <v>2018</v>
      </c>
      <c r="B2953" s="365" t="s">
        <v>42</v>
      </c>
      <c r="C2953" s="365" t="s">
        <v>97</v>
      </c>
      <c r="D2953" s="366">
        <v>4790.34</v>
      </c>
      <c r="E2953" s="366">
        <v>7659.9175000000005</v>
      </c>
      <c r="F2953" s="367">
        <v>12450.257500000002</v>
      </c>
      <c r="G2953" s="231"/>
    </row>
    <row r="2954" spans="1:7" s="58" customFormat="1" ht="13.5" customHeight="1" x14ac:dyDescent="0.2">
      <c r="A2954" s="254">
        <v>2019</v>
      </c>
      <c r="B2954" s="170" t="s">
        <v>43</v>
      </c>
      <c r="C2954" s="170" t="s">
        <v>97</v>
      </c>
      <c r="D2954" s="255">
        <v>5647.06</v>
      </c>
      <c r="E2954" s="255">
        <v>7120.1050000000005</v>
      </c>
      <c r="F2954" s="256">
        <v>12767.165000000001</v>
      </c>
      <c r="G2954" s="231"/>
    </row>
    <row r="2955" spans="1:7" s="58" customFormat="1" ht="13.5" customHeight="1" x14ac:dyDescent="0.2">
      <c r="A2955" s="364">
        <v>2019</v>
      </c>
      <c r="B2955" s="365" t="s">
        <v>44</v>
      </c>
      <c r="C2955" s="365" t="s">
        <v>97</v>
      </c>
      <c r="D2955" s="366">
        <v>3574.9399999999996</v>
      </c>
      <c r="E2955" s="366">
        <v>7808.0159999999996</v>
      </c>
      <c r="F2955" s="367">
        <v>11382.956</v>
      </c>
      <c r="G2955" s="231"/>
    </row>
    <row r="2956" spans="1:7" s="58" customFormat="1" ht="13.5" customHeight="1" x14ac:dyDescent="0.2">
      <c r="A2956" s="254">
        <v>2019</v>
      </c>
      <c r="B2956" s="170" t="s">
        <v>45</v>
      </c>
      <c r="C2956" s="170" t="s">
        <v>97</v>
      </c>
      <c r="D2956" s="255">
        <v>3159.7200000000003</v>
      </c>
      <c r="E2956" s="255">
        <v>7824.79</v>
      </c>
      <c r="F2956" s="256">
        <v>10984.51</v>
      </c>
      <c r="G2956" s="231"/>
    </row>
    <row r="2957" spans="1:7" s="58" customFormat="1" ht="13.5" customHeight="1" x14ac:dyDescent="0.2">
      <c r="A2957" s="364">
        <v>2019</v>
      </c>
      <c r="B2957" s="365" t="s">
        <v>33</v>
      </c>
      <c r="C2957" s="365" t="s">
        <v>97</v>
      </c>
      <c r="D2957" s="366">
        <v>2788.94</v>
      </c>
      <c r="E2957" s="366">
        <v>6895.7570000000005</v>
      </c>
      <c r="F2957" s="367">
        <v>9684.6970000000001</v>
      </c>
      <c r="G2957" s="231"/>
    </row>
    <row r="2958" spans="1:7" s="58" customFormat="1" ht="13.5" customHeight="1" x14ac:dyDescent="0.2">
      <c r="A2958" s="254">
        <v>2019</v>
      </c>
      <c r="B2958" s="170" t="s">
        <v>35</v>
      </c>
      <c r="C2958" s="170" t="s">
        <v>97</v>
      </c>
      <c r="D2958" s="255">
        <v>2884.7000000000003</v>
      </c>
      <c r="E2958" s="255">
        <v>7927.1525000000001</v>
      </c>
      <c r="F2958" s="256">
        <v>10811.852500000001</v>
      </c>
      <c r="G2958" s="231"/>
    </row>
    <row r="2959" spans="1:7" s="58" customFormat="1" ht="13.5" customHeight="1" x14ac:dyDescent="0.2">
      <c r="A2959" s="364">
        <v>2019</v>
      </c>
      <c r="B2959" s="365" t="s">
        <v>36</v>
      </c>
      <c r="C2959" s="365" t="s">
        <v>97</v>
      </c>
      <c r="D2959" s="366">
        <v>2305.4699999999998</v>
      </c>
      <c r="E2959" s="366">
        <v>6245.119999999999</v>
      </c>
      <c r="F2959" s="367">
        <v>8550.59</v>
      </c>
      <c r="G2959" s="231"/>
    </row>
    <row r="2960" spans="1:7" s="58" customFormat="1" ht="13.5" customHeight="1" x14ac:dyDescent="0.2">
      <c r="A2960" s="254">
        <v>2019</v>
      </c>
      <c r="B2960" s="170" t="s">
        <v>37</v>
      </c>
      <c r="C2960" s="170" t="s">
        <v>97</v>
      </c>
      <c r="D2960" s="255">
        <v>2804.39</v>
      </c>
      <c r="E2960" s="255">
        <v>7632.2424999999994</v>
      </c>
      <c r="F2960" s="256">
        <v>10436.6325</v>
      </c>
      <c r="G2960" s="231"/>
    </row>
    <row r="2961" spans="1:7" s="58" customFormat="1" ht="13.5" customHeight="1" x14ac:dyDescent="0.2">
      <c r="A2961" s="364">
        <v>2019</v>
      </c>
      <c r="B2961" s="365" t="s">
        <v>38</v>
      </c>
      <c r="C2961" s="365" t="s">
        <v>97</v>
      </c>
      <c r="D2961" s="366">
        <v>2541.7799999999997</v>
      </c>
      <c r="E2961" s="366">
        <v>6542.4095000000007</v>
      </c>
      <c r="F2961" s="367">
        <v>9084.1895000000004</v>
      </c>
      <c r="G2961" s="231"/>
    </row>
    <row r="2962" spans="1:7" s="58" customFormat="1" ht="13.5" customHeight="1" x14ac:dyDescent="0.2">
      <c r="A2962" s="254">
        <v>2019</v>
      </c>
      <c r="B2962" s="170" t="s">
        <v>39</v>
      </c>
      <c r="C2962" s="170" t="s">
        <v>97</v>
      </c>
      <c r="D2962" s="255">
        <v>2752.8300000000004</v>
      </c>
      <c r="E2962" s="255">
        <v>6867.7624999999998</v>
      </c>
      <c r="F2962" s="256">
        <v>9620.5925000000007</v>
      </c>
      <c r="G2962" s="231"/>
    </row>
    <row r="2963" spans="1:7" s="58" customFormat="1" ht="13.5" customHeight="1" x14ac:dyDescent="0.2">
      <c r="A2963" s="364">
        <v>2019</v>
      </c>
      <c r="B2963" s="365" t="s">
        <v>40</v>
      </c>
      <c r="C2963" s="365" t="s">
        <v>97</v>
      </c>
      <c r="D2963" s="366">
        <v>2592.7199999999998</v>
      </c>
      <c r="E2963" s="366">
        <v>8221.2849999999999</v>
      </c>
      <c r="F2963" s="367">
        <v>10814.005000000001</v>
      </c>
      <c r="G2963" s="231"/>
    </row>
    <row r="2964" spans="1:7" s="58" customFormat="1" ht="13.5" customHeight="1" x14ac:dyDescent="0.2">
      <c r="A2964" s="254">
        <v>2019</v>
      </c>
      <c r="B2964" s="170" t="s">
        <v>41</v>
      </c>
      <c r="C2964" s="170" t="s">
        <v>97</v>
      </c>
      <c r="D2964" s="255">
        <v>2898.02</v>
      </c>
      <c r="E2964" s="255">
        <v>6395.3125</v>
      </c>
      <c r="F2964" s="256">
        <v>9293.3325000000004</v>
      </c>
      <c r="G2964" s="231"/>
    </row>
    <row r="2965" spans="1:7" s="58" customFormat="1" ht="13.5" customHeight="1" x14ac:dyDescent="0.2">
      <c r="A2965" s="364">
        <v>2019</v>
      </c>
      <c r="B2965" s="365" t="s">
        <v>42</v>
      </c>
      <c r="C2965" s="365" t="s">
        <v>97</v>
      </c>
      <c r="D2965" s="366">
        <v>3397.6300000000006</v>
      </c>
      <c r="E2965" s="366">
        <v>6584.0110000000004</v>
      </c>
      <c r="F2965" s="367">
        <v>9981.6409999999996</v>
      </c>
      <c r="G2965" s="231"/>
    </row>
    <row r="2966" spans="1:7" s="58" customFormat="1" ht="13.5" customHeight="1" x14ac:dyDescent="0.2">
      <c r="A2966" s="254">
        <v>2020</v>
      </c>
      <c r="B2966" s="170" t="s">
        <v>43</v>
      </c>
      <c r="C2966" s="170" t="s">
        <v>97</v>
      </c>
      <c r="D2966" s="255">
        <v>3186.1499999999996</v>
      </c>
      <c r="E2966" s="255">
        <v>6559.1149999999998</v>
      </c>
      <c r="F2966" s="256">
        <v>9745.2649999999994</v>
      </c>
      <c r="G2966" s="231"/>
    </row>
    <row r="2967" spans="1:7" s="58" customFormat="1" ht="13.5" customHeight="1" x14ac:dyDescent="0.2">
      <c r="A2967" s="364">
        <v>2020</v>
      </c>
      <c r="B2967" s="365" t="s">
        <v>44</v>
      </c>
      <c r="C2967" s="365" t="s">
        <v>97</v>
      </c>
      <c r="D2967" s="366">
        <v>4005.8300000000004</v>
      </c>
      <c r="E2967" s="366">
        <v>6147.8350000000009</v>
      </c>
      <c r="F2967" s="367">
        <v>10153.665000000001</v>
      </c>
      <c r="G2967" s="231"/>
    </row>
    <row r="2968" spans="1:7" s="58" customFormat="1" ht="13.5" customHeight="1" x14ac:dyDescent="0.2">
      <c r="A2968" s="254">
        <v>2020</v>
      </c>
      <c r="B2968" s="170" t="s">
        <v>45</v>
      </c>
      <c r="C2968" s="170" t="s">
        <v>97</v>
      </c>
      <c r="D2968" s="255">
        <v>1976.8500000000001</v>
      </c>
      <c r="E2968" s="255">
        <v>3856.0374999999999</v>
      </c>
      <c r="F2968" s="256">
        <v>5832.8874999999998</v>
      </c>
      <c r="G2968" s="231"/>
    </row>
    <row r="2969" spans="1:7" s="58" customFormat="1" ht="13.5" customHeight="1" x14ac:dyDescent="0.2">
      <c r="A2969" s="364">
        <v>2020</v>
      </c>
      <c r="B2969" s="365" t="s">
        <v>33</v>
      </c>
      <c r="C2969" s="365" t="s">
        <v>97</v>
      </c>
      <c r="D2969" s="366">
        <v>718.97</v>
      </c>
      <c r="E2969" s="366">
        <v>765.69999999999993</v>
      </c>
      <c r="F2969" s="367">
        <v>1484.67</v>
      </c>
      <c r="G2969" s="231"/>
    </row>
    <row r="2970" spans="1:7" s="58" customFormat="1" ht="13.5" customHeight="1" x14ac:dyDescent="0.2">
      <c r="A2970" s="254">
        <v>2020</v>
      </c>
      <c r="B2970" s="170" t="s">
        <v>35</v>
      </c>
      <c r="C2970" s="170" t="s">
        <v>97</v>
      </c>
      <c r="D2970" s="255">
        <v>2493.4679609375003</v>
      </c>
      <c r="E2970" s="255">
        <v>2989.3199992370605</v>
      </c>
      <c r="F2970" s="256">
        <v>5482.7879601745599</v>
      </c>
      <c r="G2970" s="231"/>
    </row>
    <row r="2971" spans="1:7" s="58" customFormat="1" ht="13.5" customHeight="1" x14ac:dyDescent="0.2">
      <c r="A2971" s="364">
        <v>2020</v>
      </c>
      <c r="B2971" s="365" t="s">
        <v>36</v>
      </c>
      <c r="C2971" s="365" t="s">
        <v>97</v>
      </c>
      <c r="D2971" s="366">
        <v>3448.6499755859377</v>
      </c>
      <c r="E2971" s="366">
        <v>5272.5674969291686</v>
      </c>
      <c r="F2971" s="367">
        <v>8721.2174725151071</v>
      </c>
      <c r="G2971" s="231"/>
    </row>
    <row r="2972" spans="1:7" s="58" customFormat="1" ht="13.5" customHeight="1" x14ac:dyDescent="0.2">
      <c r="A2972" s="254">
        <v>2020</v>
      </c>
      <c r="B2972" s="170" t="s">
        <v>37</v>
      </c>
      <c r="C2972" s="170" t="s">
        <v>97</v>
      </c>
      <c r="D2972" s="255">
        <v>5186.1239560546901</v>
      </c>
      <c r="E2972" s="255">
        <v>7901.5025000000005</v>
      </c>
      <c r="F2972" s="256">
        <v>13087.626456054692</v>
      </c>
      <c r="G2972" s="231"/>
    </row>
    <row r="2973" spans="1:7" s="58" customFormat="1" ht="13.5" customHeight="1" x14ac:dyDescent="0.2">
      <c r="A2973" s="364">
        <v>2020</v>
      </c>
      <c r="B2973" s="365" t="s">
        <v>38</v>
      </c>
      <c r="C2973" s="365" t="s">
        <v>97</v>
      </c>
      <c r="D2973" s="366">
        <v>4376.3839902343752</v>
      </c>
      <c r="E2973" s="366">
        <v>6927.7875015258796</v>
      </c>
      <c r="F2973" s="367">
        <v>11304.171491760255</v>
      </c>
      <c r="G2973" s="231"/>
    </row>
    <row r="2974" spans="1:7" s="58" customFormat="1" ht="13.5" customHeight="1" x14ac:dyDescent="0.2">
      <c r="A2974" s="254">
        <v>2020</v>
      </c>
      <c r="B2974" s="170" t="s">
        <v>39</v>
      </c>
      <c r="C2974" s="170" t="s">
        <v>97</v>
      </c>
      <c r="D2974" s="255">
        <v>4910.8799926757811</v>
      </c>
      <c r="E2974" s="255">
        <v>7152.5499755859382</v>
      </c>
      <c r="F2974" s="256">
        <v>12063.42996826172</v>
      </c>
      <c r="G2974" s="231"/>
    </row>
    <row r="2975" spans="1:7" s="58" customFormat="1" ht="13.5" customHeight="1" x14ac:dyDescent="0.2">
      <c r="A2975" s="364">
        <v>2020</v>
      </c>
      <c r="B2975" s="365" t="s">
        <v>40</v>
      </c>
      <c r="C2975" s="365" t="s">
        <v>97</v>
      </c>
      <c r="D2975" s="366">
        <v>4364.5880195312502</v>
      </c>
      <c r="E2975" s="366">
        <v>6701.7539994049075</v>
      </c>
      <c r="F2975" s="367">
        <v>11066.342018936159</v>
      </c>
      <c r="G2975" s="231"/>
    </row>
    <row r="2976" spans="1:7" s="58" customFormat="1" ht="13.5" customHeight="1" x14ac:dyDescent="0.2">
      <c r="A2976" s="254">
        <v>2020</v>
      </c>
      <c r="B2976" s="170" t="s">
        <v>41</v>
      </c>
      <c r="C2976" s="170" t="s">
        <v>97</v>
      </c>
      <c r="D2976" s="255">
        <v>3997.2640097656249</v>
      </c>
      <c r="E2976" s="255">
        <v>7381.4600001907356</v>
      </c>
      <c r="F2976" s="256">
        <v>11378.724009956361</v>
      </c>
      <c r="G2976" s="231"/>
    </row>
    <row r="2977" spans="1:7" s="58" customFormat="1" ht="13.5" customHeight="1" x14ac:dyDescent="0.2">
      <c r="A2977" s="364">
        <v>2020</v>
      </c>
      <c r="B2977" s="365" t="s">
        <v>42</v>
      </c>
      <c r="C2977" s="365" t="s">
        <v>97</v>
      </c>
      <c r="D2977" s="366">
        <v>3546.8969999999999</v>
      </c>
      <c r="E2977" s="366">
        <v>6549.4324939537046</v>
      </c>
      <c r="F2977" s="367">
        <v>10096.329493953705</v>
      </c>
      <c r="G2977" s="231"/>
    </row>
    <row r="2978" spans="1:7" s="58" customFormat="1" ht="13.5" customHeight="1" x14ac:dyDescent="0.2">
      <c r="A2978" s="254">
        <v>2021</v>
      </c>
      <c r="B2978" s="170" t="s">
        <v>43</v>
      </c>
      <c r="C2978" s="170" t="s">
        <v>97</v>
      </c>
      <c r="D2978" s="255">
        <v>3754.1919877929686</v>
      </c>
      <c r="E2978" s="255">
        <v>6087.5749996185295</v>
      </c>
      <c r="F2978" s="256">
        <v>9841.7669874114981</v>
      </c>
      <c r="G2978" s="231"/>
    </row>
    <row r="2979" spans="1:7" s="58" customFormat="1" ht="13.5" customHeight="1" x14ac:dyDescent="0.2">
      <c r="A2979" s="364">
        <v>2021</v>
      </c>
      <c r="B2979" s="365" t="s">
        <v>44</v>
      </c>
      <c r="C2979" s="365" t="s">
        <v>97</v>
      </c>
      <c r="D2979" s="366">
        <v>4347.3780170999999</v>
      </c>
      <c r="E2979" s="366">
        <v>6913.8799989999998</v>
      </c>
      <c r="F2979" s="367">
        <v>11261.258016100001</v>
      </c>
      <c r="G2979" s="231"/>
    </row>
    <row r="2980" spans="1:7" s="58" customFormat="1" ht="13.5" customHeight="1" x14ac:dyDescent="0.2">
      <c r="A2980" s="254">
        <v>2021</v>
      </c>
      <c r="B2980" s="170" t="s">
        <v>45</v>
      </c>
      <c r="C2980" s="170" t="s">
        <v>97</v>
      </c>
      <c r="D2980" s="255">
        <v>3827.2690000000002</v>
      </c>
      <c r="E2980" s="255">
        <v>6274.2575030055632</v>
      </c>
      <c r="F2980" s="256">
        <v>10101.526503005563</v>
      </c>
      <c r="G2980" s="231"/>
    </row>
    <row r="2981" spans="1:7" s="58" customFormat="1" ht="13.5" customHeight="1" x14ac:dyDescent="0.2">
      <c r="A2981" s="364">
        <v>2021</v>
      </c>
      <c r="B2981" s="365" t="s">
        <v>33</v>
      </c>
      <c r="C2981" s="365" t="s">
        <v>97</v>
      </c>
      <c r="D2981" s="366">
        <v>4253.0490048828133</v>
      </c>
      <c r="E2981" s="366">
        <v>6519.6099938964844</v>
      </c>
      <c r="F2981" s="367">
        <v>10772.658998779298</v>
      </c>
      <c r="G2981" s="231"/>
    </row>
    <row r="2982" spans="1:7" s="58" customFormat="1" ht="13.5" customHeight="1" x14ac:dyDescent="0.2">
      <c r="A2982" s="254">
        <v>2021</v>
      </c>
      <c r="B2982" s="170" t="s">
        <v>35</v>
      </c>
      <c r="C2982" s="170" t="s">
        <v>97</v>
      </c>
      <c r="D2982" s="255">
        <v>2273.4850036621092</v>
      </c>
      <c r="E2982" s="255">
        <v>2147.5749984550475</v>
      </c>
      <c r="F2982" s="256">
        <v>4421.0600021171567</v>
      </c>
      <c r="G2982" s="231"/>
    </row>
    <row r="2983" spans="1:7" s="58" customFormat="1" ht="13.5" customHeight="1" x14ac:dyDescent="0.2">
      <c r="A2983" s="364">
        <v>2021</v>
      </c>
      <c r="B2983" s="365" t="s">
        <v>36</v>
      </c>
      <c r="C2983" s="365" t="s">
        <v>97</v>
      </c>
      <c r="D2983" s="366">
        <v>4226.2749780273443</v>
      </c>
      <c r="E2983" s="366">
        <v>8701.9724755978623</v>
      </c>
      <c r="F2983" s="367">
        <v>12928.247453625205</v>
      </c>
      <c r="G2983" s="231"/>
    </row>
    <row r="2984" spans="1:7" s="58" customFormat="1" ht="13.5" customHeight="1" x14ac:dyDescent="0.2">
      <c r="A2984" s="254">
        <v>2021</v>
      </c>
      <c r="B2984" s="170" t="s">
        <v>37</v>
      </c>
      <c r="C2984" s="170" t="s">
        <v>97</v>
      </c>
      <c r="D2984" s="255">
        <v>3896.3480244140601</v>
      </c>
      <c r="E2984" s="255">
        <v>7292.1999990835784</v>
      </c>
      <c r="F2984" s="256">
        <v>11188.548023497638</v>
      </c>
      <c r="G2984" s="231"/>
    </row>
    <row r="2985" spans="1:7" s="58" customFormat="1" ht="13.5" customHeight="1" x14ac:dyDescent="0.2">
      <c r="A2985" s="364">
        <v>2021</v>
      </c>
      <c r="B2985" s="365" t="s">
        <v>38</v>
      </c>
      <c r="C2985" s="365" t="s">
        <v>97</v>
      </c>
      <c r="D2985" s="366">
        <v>5065.1879414062496</v>
      </c>
      <c r="E2985" s="366">
        <v>7243.6825070810319</v>
      </c>
      <c r="F2985" s="367">
        <v>12308.870448487281</v>
      </c>
      <c r="G2985" s="231"/>
    </row>
    <row r="2986" spans="1:7" s="58" customFormat="1" ht="13.5" customHeight="1" x14ac:dyDescent="0.2">
      <c r="A2986" s="254">
        <v>2021</v>
      </c>
      <c r="B2986" s="170" t="s">
        <v>39</v>
      </c>
      <c r="C2986" s="170" t="s">
        <v>97</v>
      </c>
      <c r="D2986" s="255">
        <v>4882.0969658203103</v>
      </c>
      <c r="E2986" s="255">
        <v>7592.9374958038325</v>
      </c>
      <c r="F2986" s="256">
        <v>12475.034461624142</v>
      </c>
      <c r="G2986" s="231"/>
    </row>
    <row r="2987" spans="1:7" s="58" customFormat="1" ht="13.5" customHeight="1" x14ac:dyDescent="0.2">
      <c r="A2987" s="364">
        <v>2021</v>
      </c>
      <c r="B2987" s="365" t="s">
        <v>40</v>
      </c>
      <c r="C2987" s="365" t="s">
        <v>97</v>
      </c>
      <c r="D2987" s="366">
        <v>4169.9110122070306</v>
      </c>
      <c r="E2987" s="366">
        <v>6976.6175022888192</v>
      </c>
      <c r="F2987" s="367">
        <v>11146.528514495851</v>
      </c>
      <c r="G2987" s="231"/>
    </row>
    <row r="2988" spans="1:7" s="58" customFormat="1" ht="13.5" customHeight="1" x14ac:dyDescent="0.2">
      <c r="A2988" s="254">
        <v>2021</v>
      </c>
      <c r="B2988" s="170" t="s">
        <v>41</v>
      </c>
      <c r="C2988" s="170" t="s">
        <v>97</v>
      </c>
      <c r="D2988" s="255">
        <v>4272.7579780273445</v>
      </c>
      <c r="E2988" s="255">
        <v>7458.6474511718798</v>
      </c>
      <c r="F2988" s="256">
        <v>11731.405429199225</v>
      </c>
      <c r="G2988" s="231"/>
    </row>
    <row r="2989" spans="1:7" s="58" customFormat="1" ht="13.5" customHeight="1" x14ac:dyDescent="0.2">
      <c r="A2989" s="364">
        <v>2021</v>
      </c>
      <c r="B2989" s="365" t="s">
        <v>42</v>
      </c>
      <c r="C2989" s="365" t="s">
        <v>97</v>
      </c>
      <c r="D2989" s="366">
        <v>4113.8059951171872</v>
      </c>
      <c r="E2989" s="366">
        <v>6980.8224938964831</v>
      </c>
      <c r="F2989" s="367">
        <v>11094.62848901367</v>
      </c>
      <c r="G2989" s="231"/>
    </row>
    <row r="2990" spans="1:7" s="58" customFormat="1" ht="13.5" customHeight="1" x14ac:dyDescent="0.2">
      <c r="A2990" s="254">
        <v>2022</v>
      </c>
      <c r="B2990" s="170" t="s">
        <v>43</v>
      </c>
      <c r="C2990" s="170" t="s">
        <v>97</v>
      </c>
      <c r="D2990" s="385">
        <v>3541.0540048828134</v>
      </c>
      <c r="E2990" s="385">
        <v>6772.2100045776369</v>
      </c>
      <c r="F2990" s="386">
        <v>10313.26400946045</v>
      </c>
      <c r="G2990" s="231"/>
    </row>
    <row r="2991" spans="1:7" s="58" customFormat="1" ht="13.5" customHeight="1" x14ac:dyDescent="0.2">
      <c r="A2991" s="364">
        <v>2022</v>
      </c>
      <c r="B2991" s="365" t="s">
        <v>44</v>
      </c>
      <c r="C2991" s="365" t="s">
        <v>97</v>
      </c>
      <c r="D2991" s="366">
        <v>3219.0810061035158</v>
      </c>
      <c r="E2991" s="366">
        <v>6871.1250015258784</v>
      </c>
      <c r="F2991" s="367">
        <v>10090.206007629395</v>
      </c>
      <c r="G2991" s="231"/>
    </row>
    <row r="2992" spans="1:7" s="58" customFormat="1" ht="13.5" customHeight="1" x14ac:dyDescent="0.2">
      <c r="A2992" s="254">
        <v>2022</v>
      </c>
      <c r="B2992" s="170" t="s">
        <v>45</v>
      </c>
      <c r="C2992" s="170" t="s">
        <v>97</v>
      </c>
      <c r="D2992" s="385">
        <v>3722.4980085449215</v>
      </c>
      <c r="E2992" s="385">
        <v>8355.3050123023986</v>
      </c>
      <c r="F2992" s="386">
        <v>12077.803020847321</v>
      </c>
      <c r="G2992" s="231"/>
    </row>
    <row r="2993" spans="1:7" s="58" customFormat="1" ht="13.5" customHeight="1" x14ac:dyDescent="0.2">
      <c r="A2993" s="364">
        <v>2022</v>
      </c>
      <c r="B2993" s="365" t="s">
        <v>33</v>
      </c>
      <c r="C2993" s="365" t="s">
        <v>97</v>
      </c>
      <c r="D2993" s="366">
        <v>3626.6159981689452</v>
      </c>
      <c r="E2993" s="366">
        <v>6288.19</v>
      </c>
      <c r="F2993" s="367">
        <v>9914.8059981689439</v>
      </c>
      <c r="G2993" s="231"/>
    </row>
    <row r="2994" spans="1:7" s="58" customFormat="1" ht="13.5" customHeight="1" x14ac:dyDescent="0.2">
      <c r="A2994" s="254">
        <v>2022</v>
      </c>
      <c r="B2994" s="170" t="s">
        <v>35</v>
      </c>
      <c r="C2994" s="170" t="s">
        <v>97</v>
      </c>
      <c r="D2994" s="385">
        <v>4386.3970000000008</v>
      </c>
      <c r="E2994" s="385">
        <v>6774.015592514641</v>
      </c>
      <c r="F2994" s="386">
        <v>11160.41259251464</v>
      </c>
      <c r="G2994" s="231"/>
    </row>
    <row r="2995" spans="1:7" s="58" customFormat="1" ht="13.5" customHeight="1" x14ac:dyDescent="0.2">
      <c r="A2995" s="364">
        <v>2022</v>
      </c>
      <c r="B2995" s="365" t="s">
        <v>36</v>
      </c>
      <c r="C2995" s="365" t="s">
        <v>97</v>
      </c>
      <c r="D2995" s="366">
        <v>3884.4970000000003</v>
      </c>
      <c r="E2995" s="366">
        <v>7085.5121253452999</v>
      </c>
      <c r="F2995" s="367">
        <v>10970.009125345299</v>
      </c>
      <c r="G2995" s="231"/>
    </row>
    <row r="2996" spans="1:7" s="58" customFormat="1" ht="13.5" customHeight="1" x14ac:dyDescent="0.2">
      <c r="A2996" s="254">
        <v>2022</v>
      </c>
      <c r="B2996" s="170" t="s">
        <v>37</v>
      </c>
      <c r="C2996" s="170" t="s">
        <v>97</v>
      </c>
      <c r="D2996" s="385">
        <v>3478.6620000000003</v>
      </c>
      <c r="E2996" s="385">
        <v>7034.952047953514</v>
      </c>
      <c r="F2996" s="386">
        <v>10513.614047953513</v>
      </c>
      <c r="G2996" s="231"/>
    </row>
    <row r="2997" spans="1:7" s="58" customFormat="1" ht="13.5" customHeight="1" x14ac:dyDescent="0.2">
      <c r="A2997" s="364">
        <v>2022</v>
      </c>
      <c r="B2997" s="365" t="s">
        <v>38</v>
      </c>
      <c r="C2997" s="365" t="s">
        <v>97</v>
      </c>
      <c r="D2997" s="366">
        <v>4420.75</v>
      </c>
      <c r="E2997" s="366">
        <v>7013.7441069669921</v>
      </c>
      <c r="F2997" s="367">
        <v>11434.494106966995</v>
      </c>
      <c r="G2997" s="231"/>
    </row>
    <row r="2998" spans="1:7" s="58" customFormat="1" ht="13.5" customHeight="1" x14ac:dyDescent="0.2">
      <c r="A2998" s="254">
        <v>2022</v>
      </c>
      <c r="B2998" s="170" t="s">
        <v>39</v>
      </c>
      <c r="C2998" s="170" t="s">
        <v>97</v>
      </c>
      <c r="D2998" s="385">
        <v>4689.4830000000002</v>
      </c>
      <c r="E2998" s="385">
        <v>7505.7737246396136</v>
      </c>
      <c r="F2998" s="386">
        <v>12195.256724639614</v>
      </c>
      <c r="G2998" s="231"/>
    </row>
    <row r="2999" spans="1:7" s="58" customFormat="1" ht="13.5" customHeight="1" x14ac:dyDescent="0.2">
      <c r="A2999" s="364">
        <v>2022</v>
      </c>
      <c r="B2999" s="365" t="s">
        <v>40</v>
      </c>
      <c r="C2999" s="365" t="s">
        <v>97</v>
      </c>
      <c r="D2999" s="366">
        <v>5215.7719999999999</v>
      </c>
      <c r="E2999" s="366">
        <v>7462.6354191197261</v>
      </c>
      <c r="F2999" s="367">
        <v>12678.407419119725</v>
      </c>
      <c r="G2999" s="231"/>
    </row>
    <row r="3000" spans="1:7" s="58" customFormat="1" ht="13.5" customHeight="1" x14ac:dyDescent="0.2">
      <c r="A3000" s="254">
        <v>2022</v>
      </c>
      <c r="B3000" s="170" t="s">
        <v>41</v>
      </c>
      <c r="C3000" s="170" t="s">
        <v>97</v>
      </c>
      <c r="D3000" s="385">
        <v>4562.0519999999997</v>
      </c>
      <c r="E3000" s="385">
        <v>6516.6379923629756</v>
      </c>
      <c r="F3000" s="386">
        <v>11078.689992362975</v>
      </c>
      <c r="G3000" s="231"/>
    </row>
    <row r="3001" spans="1:7" s="58" customFormat="1" ht="13.5" customHeight="1" x14ac:dyDescent="0.2">
      <c r="A3001" s="364">
        <v>2022</v>
      </c>
      <c r="B3001" s="365" t="s">
        <v>42</v>
      </c>
      <c r="C3001" s="365" t="s">
        <v>97</v>
      </c>
      <c r="D3001" s="366">
        <v>4137.2440000000006</v>
      </c>
      <c r="E3001" s="366">
        <v>7349.6299938964839</v>
      </c>
      <c r="F3001" s="367">
        <v>11486.873993896485</v>
      </c>
      <c r="G3001" s="231"/>
    </row>
    <row r="3002" spans="1:7" s="58" customFormat="1" ht="13.5" customHeight="1" x14ac:dyDescent="0.2">
      <c r="A3002" s="254">
        <v>2023</v>
      </c>
      <c r="B3002" s="170" t="s">
        <v>43</v>
      </c>
      <c r="C3002" s="170" t="s">
        <v>97</v>
      </c>
      <c r="D3002" s="385">
        <v>3313.7</v>
      </c>
      <c r="E3002" s="385">
        <v>6467.1850015258788</v>
      </c>
      <c r="F3002" s="386">
        <v>9780.8850015258777</v>
      </c>
      <c r="G3002" s="231"/>
    </row>
    <row r="3003" spans="1:7" s="58" customFormat="1" ht="13.5" customHeight="1" x14ac:dyDescent="0.2">
      <c r="A3003" s="364">
        <v>2023</v>
      </c>
      <c r="B3003" s="365" t="s">
        <v>44</v>
      </c>
      <c r="C3003" s="365" t="s">
        <v>97</v>
      </c>
      <c r="D3003" s="366">
        <v>4113.3429829000006</v>
      </c>
      <c r="E3003" s="366">
        <v>6502.3550029000007</v>
      </c>
      <c r="F3003" s="367">
        <v>10615.697985800001</v>
      </c>
      <c r="G3003" s="231"/>
    </row>
    <row r="3004" spans="1:7" s="58" customFormat="1" ht="13.5" customHeight="1" x14ac:dyDescent="0.2">
      <c r="A3004" s="254">
        <v>2023</v>
      </c>
      <c r="B3004" s="170" t="s">
        <v>45</v>
      </c>
      <c r="C3004" s="170" t="s">
        <v>97</v>
      </c>
      <c r="D3004" s="385">
        <v>3832.6709975585936</v>
      </c>
      <c r="E3004" s="385">
        <v>7959.2599965667723</v>
      </c>
      <c r="F3004" s="386">
        <v>11791.930994125367</v>
      </c>
      <c r="G3004" s="231"/>
    </row>
    <row r="3005" spans="1:7" s="58" customFormat="1" ht="13.5" customHeight="1" x14ac:dyDescent="0.2">
      <c r="A3005" s="364">
        <v>2023</v>
      </c>
      <c r="B3005" s="365" t="s">
        <v>33</v>
      </c>
      <c r="C3005" s="365" t="s">
        <v>97</v>
      </c>
      <c r="D3005" s="366">
        <v>3150.733024414063</v>
      </c>
      <c r="E3005" s="366">
        <v>6759.1000282287605</v>
      </c>
      <c r="F3005" s="367">
        <v>9909.8330526428235</v>
      </c>
      <c r="G3005" s="231"/>
    </row>
    <row r="3006" spans="1:7" s="58" customFormat="1" ht="13.5" customHeight="1" x14ac:dyDescent="0.2">
      <c r="A3006" s="254">
        <v>2023</v>
      </c>
      <c r="B3006" s="170" t="s">
        <v>35</v>
      </c>
      <c r="C3006" s="170" t="s">
        <v>97</v>
      </c>
      <c r="D3006" s="385">
        <v>3536.7169951171877</v>
      </c>
      <c r="E3006" s="385">
        <v>6268.6724984741222</v>
      </c>
      <c r="F3006" s="386">
        <v>9805.3894935913104</v>
      </c>
      <c r="G3006" s="231"/>
    </row>
    <row r="3007" spans="1:7" s="58" customFormat="1" ht="13.5" customHeight="1" x14ac:dyDescent="0.2">
      <c r="A3007" s="364">
        <v>2023</v>
      </c>
      <c r="B3007" s="365" t="s">
        <v>36</v>
      </c>
      <c r="C3007" s="365" t="s">
        <v>97</v>
      </c>
      <c r="D3007" s="366">
        <v>3924.0739976</v>
      </c>
      <c r="E3007" s="366">
        <v>6995.4550061</v>
      </c>
      <c r="F3007" s="367">
        <v>10919.529003700001</v>
      </c>
      <c r="G3007" s="231"/>
    </row>
    <row r="3008" spans="1:7" s="58" customFormat="1" ht="13.5" customHeight="1" x14ac:dyDescent="0.2">
      <c r="A3008" s="254">
        <v>2023</v>
      </c>
      <c r="B3008" s="170" t="s">
        <v>37</v>
      </c>
      <c r="C3008" s="170" t="s">
        <v>97</v>
      </c>
      <c r="D3008" s="385">
        <v>3615.3780000000002</v>
      </c>
      <c r="E3008" s="385">
        <v>7235.1575000000003</v>
      </c>
      <c r="F3008" s="386">
        <v>10850.5355</v>
      </c>
      <c r="G3008" s="231"/>
    </row>
    <row r="3009" spans="1:7" s="58" customFormat="1" ht="13.5" customHeight="1" x14ac:dyDescent="0.2">
      <c r="A3009" s="364">
        <v>2023</v>
      </c>
      <c r="B3009" s="365" t="s">
        <v>38</v>
      </c>
      <c r="C3009" s="365" t="s">
        <v>97</v>
      </c>
      <c r="D3009" s="366">
        <v>3364.8090122070307</v>
      </c>
      <c r="E3009" s="366">
        <v>7154.9524938845634</v>
      </c>
      <c r="F3009" s="367">
        <v>10519.761506091594</v>
      </c>
      <c r="G3009" s="231"/>
    </row>
    <row r="3010" spans="1:7" s="58" customFormat="1" ht="13.5" customHeight="1" x14ac:dyDescent="0.2">
      <c r="A3010" s="254">
        <v>2023</v>
      </c>
      <c r="B3010" s="170" t="s">
        <v>39</v>
      </c>
      <c r="C3010" s="170" t="s">
        <v>97</v>
      </c>
      <c r="D3010" s="385">
        <v>3276.5419999999995</v>
      </c>
      <c r="E3010" s="385">
        <v>7847.8599999999988</v>
      </c>
      <c r="F3010" s="386">
        <v>11124.401999999998</v>
      </c>
      <c r="G3010" s="231"/>
    </row>
    <row r="3011" spans="1:7" s="58" customFormat="1" ht="13.5" customHeight="1" x14ac:dyDescent="0.2">
      <c r="A3011" s="364">
        <v>2023</v>
      </c>
      <c r="B3011" s="365" t="s">
        <v>40</v>
      </c>
      <c r="C3011" s="365" t="s">
        <v>97</v>
      </c>
      <c r="D3011" s="366">
        <v>3090.982</v>
      </c>
      <c r="E3011" s="366">
        <v>6967.8999999999987</v>
      </c>
      <c r="F3011" s="367">
        <v>10058.882</v>
      </c>
      <c r="G3011" s="231"/>
    </row>
    <row r="3012" spans="1:7" s="58" customFormat="1" ht="13.5" customHeight="1" x14ac:dyDescent="0.2">
      <c r="A3012" s="254">
        <v>2023</v>
      </c>
      <c r="B3012" s="170" t="s">
        <v>41</v>
      </c>
      <c r="C3012" s="170" t="s">
        <v>97</v>
      </c>
      <c r="D3012" s="385">
        <v>3335.6129999999998</v>
      </c>
      <c r="E3012" s="385">
        <v>7025.057499999999</v>
      </c>
      <c r="F3012" s="386">
        <v>10360.6705</v>
      </c>
      <c r="G3012" s="231"/>
    </row>
    <row r="3013" spans="1:7" s="58" customFormat="1" ht="13.5" customHeight="1" x14ac:dyDescent="0.2">
      <c r="A3013" s="364">
        <v>2023</v>
      </c>
      <c r="B3013" s="365" t="s">
        <v>42</v>
      </c>
      <c r="C3013" s="365" t="s">
        <v>97</v>
      </c>
      <c r="D3013" s="366">
        <v>3304.0669999999996</v>
      </c>
      <c r="E3013" s="366">
        <v>6762.8399999999992</v>
      </c>
      <c r="F3013" s="367">
        <v>10066.906999999999</v>
      </c>
      <c r="G3013" s="231"/>
    </row>
    <row r="3014" spans="1:7" s="58" customFormat="1" ht="13.5" customHeight="1" x14ac:dyDescent="0.2">
      <c r="A3014" s="254">
        <v>2024</v>
      </c>
      <c r="B3014" s="170" t="s">
        <v>43</v>
      </c>
      <c r="C3014" s="170" t="s">
        <v>97</v>
      </c>
      <c r="D3014" s="385">
        <v>2929.4039999999995</v>
      </c>
      <c r="E3014" s="385">
        <v>5761.665</v>
      </c>
      <c r="F3014" s="386">
        <v>8691.0689999999995</v>
      </c>
      <c r="G3014" s="231"/>
    </row>
    <row r="3015" spans="1:7" s="58" customFormat="1" ht="13.5" customHeight="1" x14ac:dyDescent="0.2">
      <c r="A3015" s="364">
        <v>2024</v>
      </c>
      <c r="B3015" s="365" t="s">
        <v>44</v>
      </c>
      <c r="C3015" s="365" t="s">
        <v>97</v>
      </c>
      <c r="D3015" s="366">
        <v>3226.4679999999998</v>
      </c>
      <c r="E3015" s="366">
        <v>5403.5950000000003</v>
      </c>
      <c r="F3015" s="367">
        <v>8630.0630000000001</v>
      </c>
      <c r="G3015" s="231"/>
    </row>
    <row r="3016" spans="1:7" s="58" customFormat="1" ht="13.5" customHeight="1" x14ac:dyDescent="0.2">
      <c r="A3016" s="254">
        <v>2024</v>
      </c>
      <c r="B3016" s="170" t="s">
        <v>45</v>
      </c>
      <c r="C3016" s="170" t="s">
        <v>97</v>
      </c>
      <c r="D3016" s="385">
        <v>3054.7980000000002</v>
      </c>
      <c r="E3016" s="385">
        <v>5867.2849999999999</v>
      </c>
      <c r="F3016" s="386">
        <v>8922.0830000000005</v>
      </c>
      <c r="G3016" s="231"/>
    </row>
    <row r="3017" spans="1:7" s="58" customFormat="1" ht="13.5" customHeight="1" x14ac:dyDescent="0.2">
      <c r="A3017" s="364">
        <v>2024</v>
      </c>
      <c r="B3017" s="365" t="s">
        <v>33</v>
      </c>
      <c r="C3017" s="365" t="s">
        <v>97</v>
      </c>
      <c r="D3017" s="366">
        <v>3196.8219999999997</v>
      </c>
      <c r="E3017" s="366">
        <v>6499.5750000000007</v>
      </c>
      <c r="F3017" s="367">
        <v>9696.3970000000008</v>
      </c>
      <c r="G3017" s="231"/>
    </row>
    <row r="3018" spans="1:7" s="58" customFormat="1" ht="13.5" customHeight="1" x14ac:dyDescent="0.2">
      <c r="A3018" s="254">
        <v>2024</v>
      </c>
      <c r="B3018" s="170" t="s">
        <v>35</v>
      </c>
      <c r="C3018" s="170" t="s">
        <v>97</v>
      </c>
      <c r="D3018" s="385">
        <v>2813.877</v>
      </c>
      <c r="E3018" s="385">
        <v>5581.8249999999998</v>
      </c>
      <c r="F3018" s="386">
        <v>8395.7020000000011</v>
      </c>
      <c r="G3018" s="231"/>
    </row>
    <row r="3019" spans="1:7" s="58" customFormat="1" ht="13.5" customHeight="1" x14ac:dyDescent="0.2">
      <c r="A3019" s="364">
        <v>2024</v>
      </c>
      <c r="B3019" s="365" t="s">
        <v>36</v>
      </c>
      <c r="C3019" s="365" t="s">
        <v>97</v>
      </c>
      <c r="D3019" s="366">
        <v>2642.8890000000001</v>
      </c>
      <c r="E3019" s="366">
        <v>7036.7124999999996</v>
      </c>
      <c r="F3019" s="367">
        <v>9679.6015000000007</v>
      </c>
      <c r="G3019" s="231"/>
    </row>
    <row r="3020" spans="1:7" s="58" customFormat="1" ht="13.5" customHeight="1" x14ac:dyDescent="0.2">
      <c r="A3020" s="254">
        <v>2024</v>
      </c>
      <c r="B3020" s="170" t="s">
        <v>37</v>
      </c>
      <c r="C3020" s="170" t="s">
        <v>97</v>
      </c>
      <c r="D3020" s="385">
        <v>2882.721</v>
      </c>
      <c r="E3020" s="385">
        <v>6487.8475000000008</v>
      </c>
      <c r="F3020" s="386">
        <v>9370.5685000000012</v>
      </c>
      <c r="G3020" s="231"/>
    </row>
    <row r="3021" spans="1:7" s="58" customFormat="1" ht="13.5" customHeight="1" x14ac:dyDescent="0.2">
      <c r="A3021" s="364">
        <v>2024</v>
      </c>
      <c r="B3021" s="365" t="s">
        <v>38</v>
      </c>
      <c r="C3021" s="365" t="s">
        <v>97</v>
      </c>
      <c r="D3021" s="366">
        <v>2420.5249999999996</v>
      </c>
      <c r="E3021" s="366">
        <v>7209.3850000000002</v>
      </c>
      <c r="F3021" s="367">
        <v>9629.91</v>
      </c>
      <c r="G3021" s="231"/>
    </row>
    <row r="3022" spans="1:7" s="58" customFormat="1" ht="13.5" customHeight="1" x14ac:dyDescent="0.2">
      <c r="A3022" s="254">
        <v>2024</v>
      </c>
      <c r="B3022" s="170" t="s">
        <v>39</v>
      </c>
      <c r="C3022" s="170" t="s">
        <v>97</v>
      </c>
      <c r="D3022" s="385">
        <v>2731.375</v>
      </c>
      <c r="E3022" s="385">
        <v>6997.66</v>
      </c>
      <c r="F3022" s="386">
        <v>9729.0349999999999</v>
      </c>
      <c r="G3022" s="231"/>
    </row>
    <row r="3023" spans="1:7" s="58" customFormat="1" ht="13.5" customHeight="1" x14ac:dyDescent="0.2">
      <c r="A3023" s="364">
        <v>2024</v>
      </c>
      <c r="B3023" s="365" t="s">
        <v>40</v>
      </c>
      <c r="C3023" s="365" t="s">
        <v>97</v>
      </c>
      <c r="D3023" s="366">
        <v>2529.2719999999999</v>
      </c>
      <c r="E3023" s="366">
        <v>6173.6949999999997</v>
      </c>
      <c r="F3023" s="367">
        <v>8702.9670000000006</v>
      </c>
      <c r="G3023" s="231"/>
    </row>
    <row r="3024" spans="1:7" s="58" customFormat="1" ht="13.5" customHeight="1" x14ac:dyDescent="0.2">
      <c r="A3024" s="254">
        <v>2024</v>
      </c>
      <c r="B3024" s="170" t="s">
        <v>41</v>
      </c>
      <c r="C3024" s="170" t="s">
        <v>97</v>
      </c>
      <c r="D3024" s="385">
        <v>2361.4549999999999</v>
      </c>
      <c r="E3024" s="385">
        <v>7069.2425000000003</v>
      </c>
      <c r="F3024" s="386">
        <v>9430.6975000000002</v>
      </c>
      <c r="G3024" s="231"/>
    </row>
    <row r="3025" spans="1:7" s="58" customFormat="1" ht="13.5" customHeight="1" x14ac:dyDescent="0.2">
      <c r="A3025" s="364">
        <v>2024</v>
      </c>
      <c r="B3025" s="365" t="s">
        <v>42</v>
      </c>
      <c r="C3025" s="365" t="s">
        <v>97</v>
      </c>
      <c r="D3025" s="366">
        <v>3198.2589999999996</v>
      </c>
      <c r="E3025" s="366">
        <v>7339.585</v>
      </c>
      <c r="F3025" s="367">
        <v>10537.843999999999</v>
      </c>
      <c r="G3025" s="231"/>
    </row>
    <row r="3026" spans="1:7" s="58" customFormat="1" ht="13.5" customHeight="1" x14ac:dyDescent="0.2">
      <c r="A3026" s="254">
        <v>2025</v>
      </c>
      <c r="B3026" s="170" t="s">
        <v>43</v>
      </c>
      <c r="C3026" s="170" t="s">
        <v>97</v>
      </c>
      <c r="D3026" s="385">
        <v>2159.998</v>
      </c>
      <c r="E3026" s="385">
        <v>4628.2550000000001</v>
      </c>
      <c r="F3026" s="386">
        <v>6788.2530000000006</v>
      </c>
      <c r="G3026" s="231"/>
    </row>
    <row r="3027" spans="1:7" s="58" customFormat="1" ht="13.5" customHeight="1" x14ac:dyDescent="0.2">
      <c r="A3027" s="364">
        <v>2025</v>
      </c>
      <c r="B3027" s="365" t="s">
        <v>44</v>
      </c>
      <c r="C3027" s="365" t="s">
        <v>97</v>
      </c>
      <c r="D3027" s="366">
        <v>1977.5800000000002</v>
      </c>
      <c r="E3027" s="366">
        <v>6046.8525</v>
      </c>
      <c r="F3027" s="367">
        <v>8024.4324999999999</v>
      </c>
      <c r="G3027" s="231"/>
    </row>
    <row r="3028" spans="1:7" s="58" customFormat="1" ht="13.5" customHeight="1" x14ac:dyDescent="0.2">
      <c r="A3028" s="254">
        <v>2025</v>
      </c>
      <c r="B3028" s="170" t="s">
        <v>45</v>
      </c>
      <c r="C3028" s="170" t="s">
        <v>97</v>
      </c>
      <c r="D3028" s="385">
        <v>2580.6459999999997</v>
      </c>
      <c r="E3028" s="385">
        <v>6011.9449999999997</v>
      </c>
      <c r="F3028" s="386">
        <v>8592.5910000000003</v>
      </c>
      <c r="G3028" s="231"/>
    </row>
    <row r="3029" spans="1:7" s="58" customFormat="1" ht="13.5" customHeight="1" x14ac:dyDescent="0.2">
      <c r="A3029" s="364">
        <v>2025</v>
      </c>
      <c r="B3029" s="365" t="s">
        <v>33</v>
      </c>
      <c r="C3029" s="365" t="s">
        <v>97</v>
      </c>
      <c r="D3029" s="366">
        <v>2490.6329999999998</v>
      </c>
      <c r="E3029" s="366">
        <v>6248.1624999999995</v>
      </c>
      <c r="F3029" s="367">
        <v>8738.7955000000002</v>
      </c>
      <c r="G3029" s="231"/>
    </row>
    <row r="3030" spans="1:7" s="58" customFormat="1" ht="13.5" customHeight="1" x14ac:dyDescent="0.2">
      <c r="A3030" s="254">
        <v>2025</v>
      </c>
      <c r="B3030" s="170" t="s">
        <v>35</v>
      </c>
      <c r="C3030" s="170" t="s">
        <v>97</v>
      </c>
      <c r="D3030" s="385">
        <v>2863.96</v>
      </c>
      <c r="E3030" s="385">
        <v>7046.2174999999988</v>
      </c>
      <c r="F3030" s="386">
        <v>9910.1774999999998</v>
      </c>
      <c r="G3030" s="231"/>
    </row>
    <row r="3031" spans="1:7" s="58" customFormat="1" ht="13.5" customHeight="1" x14ac:dyDescent="0.2">
      <c r="A3031" s="364">
        <v>2025</v>
      </c>
      <c r="B3031" s="365" t="s">
        <v>36</v>
      </c>
      <c r="C3031" s="365" t="s">
        <v>97</v>
      </c>
      <c r="D3031" s="366">
        <v>2608.4750000000004</v>
      </c>
      <c r="E3031" s="366">
        <v>5302.9775</v>
      </c>
      <c r="F3031" s="367">
        <v>7911.4525000000003</v>
      </c>
      <c r="G3031" s="231"/>
    </row>
    <row r="3032" spans="1:7" s="58" customFormat="1" ht="13.5" customHeight="1" x14ac:dyDescent="0.2">
      <c r="A3032" s="254">
        <v>2025</v>
      </c>
      <c r="B3032" s="170" t="s">
        <v>37</v>
      </c>
      <c r="C3032" s="170" t="s">
        <v>97</v>
      </c>
      <c r="D3032" s="385">
        <v>2972.3910000000005</v>
      </c>
      <c r="E3032" s="385">
        <v>7795.8605000000007</v>
      </c>
      <c r="F3032" s="386">
        <v>10768.251500000002</v>
      </c>
      <c r="G3032" s="231"/>
    </row>
    <row r="3033" spans="1:7" s="58" customFormat="1" ht="13.5" customHeight="1" x14ac:dyDescent="0.2">
      <c r="A3033" s="364">
        <v>2025</v>
      </c>
      <c r="B3033" s="365" t="s">
        <v>38</v>
      </c>
      <c r="C3033" s="365" t="s">
        <v>97</v>
      </c>
      <c r="D3033" s="366">
        <v>2366.8229999999999</v>
      </c>
      <c r="E3033" s="366">
        <v>6620.2849999999999</v>
      </c>
      <c r="F3033" s="367">
        <v>8987.1080000000002</v>
      </c>
      <c r="G3033" s="231"/>
    </row>
    <row r="3034" spans="1:7" s="58" customFormat="1" ht="13.5" customHeight="1" x14ac:dyDescent="0.2">
      <c r="A3034" s="254">
        <v>2025</v>
      </c>
      <c r="B3034" s="170" t="s">
        <v>39</v>
      </c>
      <c r="C3034" s="170" t="s">
        <v>97</v>
      </c>
      <c r="D3034" s="385">
        <v>2750.08</v>
      </c>
      <c r="E3034" s="385">
        <v>7099.38</v>
      </c>
      <c r="F3034" s="386">
        <v>9849.4599999999991</v>
      </c>
      <c r="G3034" s="231"/>
    </row>
    <row r="3035" spans="1:7" s="58" customFormat="1" ht="13.5" customHeight="1" x14ac:dyDescent="0.2">
      <c r="A3035" s="364">
        <v>2025</v>
      </c>
      <c r="B3035" s="365" t="s">
        <v>40</v>
      </c>
      <c r="C3035" s="365" t="s">
        <v>97</v>
      </c>
      <c r="D3035" s="366">
        <v>2995.7699999999995</v>
      </c>
      <c r="E3035" s="366">
        <v>7595.8000000000011</v>
      </c>
      <c r="F3035" s="367">
        <v>10591.57</v>
      </c>
      <c r="G3035" s="231"/>
    </row>
    <row r="3036" spans="1:7" s="58" customFormat="1" ht="13.5" customHeight="1" x14ac:dyDescent="0.2">
      <c r="A3036" s="254">
        <v>2025</v>
      </c>
      <c r="B3036" s="170" t="s">
        <v>41</v>
      </c>
      <c r="C3036" s="170" t="s">
        <v>97</v>
      </c>
      <c r="D3036" s="385">
        <v>3017.5899999999997</v>
      </c>
      <c r="E3036" s="385">
        <v>6791.61</v>
      </c>
      <c r="F3036" s="386">
        <v>9809.2000000000007</v>
      </c>
      <c r="G3036" s="231"/>
    </row>
    <row r="3037" spans="1:7" s="58" customFormat="1" ht="13.5" customHeight="1" x14ac:dyDescent="0.2">
      <c r="A3037" s="364">
        <v>2025</v>
      </c>
      <c r="B3037" s="365" t="s">
        <v>42</v>
      </c>
      <c r="C3037" s="365" t="s">
        <v>97</v>
      </c>
      <c r="D3037" s="366">
        <v>2911.08</v>
      </c>
      <c r="E3037" s="366">
        <v>7178.0499999999993</v>
      </c>
      <c r="F3037" s="367">
        <v>10089.130000000001</v>
      </c>
      <c r="G3037" s="231"/>
    </row>
    <row r="3038" spans="1:7" s="58" customFormat="1" ht="13.5" customHeight="1" x14ac:dyDescent="0.2">
      <c r="A3038" s="364">
        <v>2026</v>
      </c>
      <c r="B3038" s="365" t="s">
        <v>43</v>
      </c>
      <c r="C3038" s="365" t="s">
        <v>97</v>
      </c>
      <c r="D3038" s="366">
        <v>2398.08</v>
      </c>
      <c r="E3038" s="366">
        <v>6250.0300000000007</v>
      </c>
      <c r="F3038" s="367">
        <v>8648.1099999999988</v>
      </c>
      <c r="G3038" s="231"/>
    </row>
    <row r="3039" spans="1:7" s="58" customFormat="1" ht="13.5" customHeight="1" x14ac:dyDescent="0.2">
      <c r="A3039" s="254">
        <v>2009</v>
      </c>
      <c r="B3039" s="170" t="s">
        <v>33</v>
      </c>
      <c r="C3039" s="170" t="s">
        <v>98</v>
      </c>
      <c r="D3039" s="255">
        <v>8393.36</v>
      </c>
      <c r="E3039" s="255">
        <v>26324.275000000001</v>
      </c>
      <c r="F3039" s="256">
        <v>34717.635000000002</v>
      </c>
      <c r="G3039" s="231"/>
    </row>
    <row r="3040" spans="1:7" s="58" customFormat="1" ht="13.5" customHeight="1" x14ac:dyDescent="0.2">
      <c r="A3040" s="364">
        <v>2009</v>
      </c>
      <c r="B3040" s="365" t="s">
        <v>35</v>
      </c>
      <c r="C3040" s="365" t="s">
        <v>98</v>
      </c>
      <c r="D3040" s="366">
        <v>8769.56</v>
      </c>
      <c r="E3040" s="366">
        <v>27412.382500000003</v>
      </c>
      <c r="F3040" s="367">
        <v>36181.942500000005</v>
      </c>
      <c r="G3040" s="231"/>
    </row>
    <row r="3041" spans="1:7" s="58" customFormat="1" ht="13.5" customHeight="1" x14ac:dyDescent="0.2">
      <c r="A3041" s="254">
        <v>2009</v>
      </c>
      <c r="B3041" s="170" t="s">
        <v>36</v>
      </c>
      <c r="C3041" s="170" t="s">
        <v>98</v>
      </c>
      <c r="D3041" s="255">
        <v>7928.66</v>
      </c>
      <c r="E3041" s="255">
        <v>24071.737499999999</v>
      </c>
      <c r="F3041" s="256">
        <v>32000.397499999999</v>
      </c>
      <c r="G3041" s="231"/>
    </row>
    <row r="3042" spans="1:7" s="58" customFormat="1" ht="13.5" customHeight="1" x14ac:dyDescent="0.2">
      <c r="A3042" s="364">
        <v>2009</v>
      </c>
      <c r="B3042" s="365" t="s">
        <v>37</v>
      </c>
      <c r="C3042" s="365" t="s">
        <v>98</v>
      </c>
      <c r="D3042" s="366">
        <v>8707.15</v>
      </c>
      <c r="E3042" s="366">
        <v>29879.9725</v>
      </c>
      <c r="F3042" s="367">
        <v>38587.122499999998</v>
      </c>
      <c r="G3042" s="231"/>
    </row>
    <row r="3043" spans="1:7" s="58" customFormat="1" ht="13.5" customHeight="1" x14ac:dyDescent="0.2">
      <c r="A3043" s="254">
        <v>2009</v>
      </c>
      <c r="B3043" s="170" t="s">
        <v>38</v>
      </c>
      <c r="C3043" s="170" t="s">
        <v>98</v>
      </c>
      <c r="D3043" s="255">
        <v>7378.4600000000009</v>
      </c>
      <c r="E3043" s="255">
        <v>28708.195</v>
      </c>
      <c r="F3043" s="256">
        <v>36086.654999999999</v>
      </c>
      <c r="G3043" s="231"/>
    </row>
    <row r="3044" spans="1:7" s="58" customFormat="1" ht="13.5" customHeight="1" x14ac:dyDescent="0.2">
      <c r="A3044" s="364">
        <v>2009</v>
      </c>
      <c r="B3044" s="365" t="s">
        <v>39</v>
      </c>
      <c r="C3044" s="365" t="s">
        <v>98</v>
      </c>
      <c r="D3044" s="366">
        <v>8990.0400000000009</v>
      </c>
      <c r="E3044" s="366">
        <v>27677.98</v>
      </c>
      <c r="F3044" s="367">
        <v>36668.020000000004</v>
      </c>
      <c r="G3044" s="231"/>
    </row>
    <row r="3045" spans="1:7" s="58" customFormat="1" ht="13.5" customHeight="1" x14ac:dyDescent="0.2">
      <c r="A3045" s="254">
        <v>2009</v>
      </c>
      <c r="B3045" s="170" t="s">
        <v>40</v>
      </c>
      <c r="C3045" s="170" t="s">
        <v>98</v>
      </c>
      <c r="D3045" s="255">
        <v>8258.6200000000008</v>
      </c>
      <c r="E3045" s="255">
        <v>28043.532500000001</v>
      </c>
      <c r="F3045" s="256">
        <v>36302.152499999997</v>
      </c>
      <c r="G3045" s="231"/>
    </row>
    <row r="3046" spans="1:7" s="58" customFormat="1" ht="13.5" customHeight="1" x14ac:dyDescent="0.2">
      <c r="A3046" s="364">
        <v>2009</v>
      </c>
      <c r="B3046" s="365" t="s">
        <v>41</v>
      </c>
      <c r="C3046" s="365" t="s">
        <v>98</v>
      </c>
      <c r="D3046" s="366">
        <v>8646.25</v>
      </c>
      <c r="E3046" s="366">
        <v>29686.167499999996</v>
      </c>
      <c r="F3046" s="367">
        <v>38332.417500000003</v>
      </c>
      <c r="G3046" s="231"/>
    </row>
    <row r="3047" spans="1:7" s="58" customFormat="1" ht="13.5" customHeight="1" x14ac:dyDescent="0.2">
      <c r="A3047" s="254">
        <v>2009</v>
      </c>
      <c r="B3047" s="170" t="s">
        <v>42</v>
      </c>
      <c r="C3047" s="170" t="s">
        <v>98</v>
      </c>
      <c r="D3047" s="255">
        <v>9800.48</v>
      </c>
      <c r="E3047" s="255">
        <v>28049.445</v>
      </c>
      <c r="F3047" s="256">
        <v>37849.925000000003</v>
      </c>
      <c r="G3047" s="231"/>
    </row>
    <row r="3048" spans="1:7" s="58" customFormat="1" ht="13.5" customHeight="1" x14ac:dyDescent="0.2">
      <c r="A3048" s="364">
        <v>2010</v>
      </c>
      <c r="B3048" s="365" t="s">
        <v>43</v>
      </c>
      <c r="C3048" s="365" t="s">
        <v>98</v>
      </c>
      <c r="D3048" s="366">
        <v>9023.5400000000009</v>
      </c>
      <c r="E3048" s="366">
        <v>27037.782500000001</v>
      </c>
      <c r="F3048" s="367">
        <v>36061.322499999995</v>
      </c>
      <c r="G3048" s="231"/>
    </row>
    <row r="3049" spans="1:7" s="58" customFormat="1" ht="13.5" customHeight="1" x14ac:dyDescent="0.2">
      <c r="A3049" s="254">
        <v>2010</v>
      </c>
      <c r="B3049" s="170" t="s">
        <v>44</v>
      </c>
      <c r="C3049" s="170" t="s">
        <v>98</v>
      </c>
      <c r="D3049" s="255">
        <v>10815.650000000001</v>
      </c>
      <c r="E3049" s="255">
        <v>30764.605</v>
      </c>
      <c r="F3049" s="256">
        <v>41580.254999999997</v>
      </c>
      <c r="G3049" s="231"/>
    </row>
    <row r="3050" spans="1:7" s="58" customFormat="1" ht="13.5" customHeight="1" x14ac:dyDescent="0.2">
      <c r="A3050" s="364">
        <v>2010</v>
      </c>
      <c r="B3050" s="365" t="s">
        <v>45</v>
      </c>
      <c r="C3050" s="365" t="s">
        <v>98</v>
      </c>
      <c r="D3050" s="366">
        <v>11989.2</v>
      </c>
      <c r="E3050" s="366">
        <v>33030.625</v>
      </c>
      <c r="F3050" s="367">
        <v>45019.824999999997</v>
      </c>
      <c r="G3050" s="231"/>
    </row>
    <row r="3051" spans="1:7" s="58" customFormat="1" ht="13.5" customHeight="1" x14ac:dyDescent="0.2">
      <c r="A3051" s="254">
        <v>2010</v>
      </c>
      <c r="B3051" s="170" t="s">
        <v>33</v>
      </c>
      <c r="C3051" s="170" t="s">
        <v>98</v>
      </c>
      <c r="D3051" s="255">
        <v>12610.14</v>
      </c>
      <c r="E3051" s="255">
        <v>29375.9025</v>
      </c>
      <c r="F3051" s="256">
        <v>41986.042499999996</v>
      </c>
      <c r="G3051" s="231"/>
    </row>
    <row r="3052" spans="1:7" s="58" customFormat="1" ht="13.5" customHeight="1" x14ac:dyDescent="0.2">
      <c r="A3052" s="364">
        <v>2010</v>
      </c>
      <c r="B3052" s="365" t="s">
        <v>35</v>
      </c>
      <c r="C3052" s="365" t="s">
        <v>98</v>
      </c>
      <c r="D3052" s="366">
        <v>13006.64</v>
      </c>
      <c r="E3052" s="366">
        <v>33051.942500000005</v>
      </c>
      <c r="F3052" s="367">
        <v>46058.582500000004</v>
      </c>
      <c r="G3052" s="231"/>
    </row>
    <row r="3053" spans="1:7" s="58" customFormat="1" ht="13.5" customHeight="1" x14ac:dyDescent="0.2">
      <c r="A3053" s="254">
        <v>2010</v>
      </c>
      <c r="B3053" s="170" t="s">
        <v>36</v>
      </c>
      <c r="C3053" s="170" t="s">
        <v>98</v>
      </c>
      <c r="D3053" s="255">
        <v>13218.67</v>
      </c>
      <c r="E3053" s="255">
        <v>32023.5975</v>
      </c>
      <c r="F3053" s="256">
        <v>45242.267500000002</v>
      </c>
      <c r="G3053" s="231"/>
    </row>
    <row r="3054" spans="1:7" s="58" customFormat="1" ht="13.5" customHeight="1" x14ac:dyDescent="0.2">
      <c r="A3054" s="364">
        <v>2010</v>
      </c>
      <c r="B3054" s="365" t="s">
        <v>37</v>
      </c>
      <c r="C3054" s="365" t="s">
        <v>98</v>
      </c>
      <c r="D3054" s="366">
        <v>15037.580000000002</v>
      </c>
      <c r="E3054" s="366">
        <v>32998.895000000004</v>
      </c>
      <c r="F3054" s="367">
        <v>48036.474999999999</v>
      </c>
      <c r="G3054" s="231"/>
    </row>
    <row r="3055" spans="1:7" s="58" customFormat="1" ht="13.5" customHeight="1" x14ac:dyDescent="0.2">
      <c r="A3055" s="254">
        <v>2010</v>
      </c>
      <c r="B3055" s="170" t="s">
        <v>38</v>
      </c>
      <c r="C3055" s="170" t="s">
        <v>98</v>
      </c>
      <c r="D3055" s="255">
        <v>15841.390000000001</v>
      </c>
      <c r="E3055" s="255">
        <v>31221.102500000001</v>
      </c>
      <c r="F3055" s="256">
        <v>47062.4925</v>
      </c>
      <c r="G3055" s="231"/>
    </row>
    <row r="3056" spans="1:7" s="58" customFormat="1" ht="13.5" customHeight="1" x14ac:dyDescent="0.2">
      <c r="A3056" s="364">
        <v>2010</v>
      </c>
      <c r="B3056" s="365" t="s">
        <v>39</v>
      </c>
      <c r="C3056" s="365" t="s">
        <v>98</v>
      </c>
      <c r="D3056" s="366">
        <v>16638.239999999998</v>
      </c>
      <c r="E3056" s="366">
        <v>31858.9</v>
      </c>
      <c r="F3056" s="367">
        <v>48497.14</v>
      </c>
      <c r="G3056" s="231"/>
    </row>
    <row r="3057" spans="1:7" s="58" customFormat="1" ht="13.5" customHeight="1" x14ac:dyDescent="0.2">
      <c r="A3057" s="254">
        <v>2010</v>
      </c>
      <c r="B3057" s="170" t="s">
        <v>40</v>
      </c>
      <c r="C3057" s="170" t="s">
        <v>98</v>
      </c>
      <c r="D3057" s="255">
        <v>20171.400000000001</v>
      </c>
      <c r="E3057" s="255">
        <v>32419.364999999998</v>
      </c>
      <c r="F3057" s="256">
        <v>52590.764999999999</v>
      </c>
      <c r="G3057" s="231"/>
    </row>
    <row r="3058" spans="1:7" s="58" customFormat="1" ht="13.5" customHeight="1" x14ac:dyDescent="0.2">
      <c r="A3058" s="364">
        <v>2010</v>
      </c>
      <c r="B3058" s="365" t="s">
        <v>41</v>
      </c>
      <c r="C3058" s="365" t="s">
        <v>98</v>
      </c>
      <c r="D3058" s="366">
        <v>18485.689999999999</v>
      </c>
      <c r="E3058" s="366">
        <v>31491.364999999998</v>
      </c>
      <c r="F3058" s="367">
        <v>49977.055</v>
      </c>
      <c r="G3058" s="231"/>
    </row>
    <row r="3059" spans="1:7" s="58" customFormat="1" ht="13.5" customHeight="1" x14ac:dyDescent="0.2">
      <c r="A3059" s="254">
        <v>2010</v>
      </c>
      <c r="B3059" s="170" t="s">
        <v>42</v>
      </c>
      <c r="C3059" s="170" t="s">
        <v>98</v>
      </c>
      <c r="D3059" s="255">
        <v>17521.07</v>
      </c>
      <c r="E3059" s="255">
        <v>31161.945</v>
      </c>
      <c r="F3059" s="256">
        <v>48683.014999999999</v>
      </c>
      <c r="G3059" s="231"/>
    </row>
    <row r="3060" spans="1:7" s="58" customFormat="1" ht="13.5" customHeight="1" x14ac:dyDescent="0.2">
      <c r="A3060" s="364">
        <v>2011</v>
      </c>
      <c r="B3060" s="365" t="s">
        <v>43</v>
      </c>
      <c r="C3060" s="365" t="s">
        <v>98</v>
      </c>
      <c r="D3060" s="366">
        <v>19341.809999999998</v>
      </c>
      <c r="E3060" s="366">
        <v>31248.807499999999</v>
      </c>
      <c r="F3060" s="367">
        <v>50590.617499999993</v>
      </c>
      <c r="G3060" s="231"/>
    </row>
    <row r="3061" spans="1:7" s="58" customFormat="1" ht="13.5" customHeight="1" x14ac:dyDescent="0.2">
      <c r="A3061" s="254">
        <v>2011</v>
      </c>
      <c r="B3061" s="170" t="s">
        <v>44</v>
      </c>
      <c r="C3061" s="170" t="s">
        <v>98</v>
      </c>
      <c r="D3061" s="255">
        <v>16055.009999999998</v>
      </c>
      <c r="E3061" s="255">
        <v>29942.7575</v>
      </c>
      <c r="F3061" s="256">
        <v>45997.767499999994</v>
      </c>
      <c r="G3061" s="231"/>
    </row>
    <row r="3062" spans="1:7" s="58" customFormat="1" ht="13.5" customHeight="1" x14ac:dyDescent="0.2">
      <c r="A3062" s="364">
        <v>2011</v>
      </c>
      <c r="B3062" s="365" t="s">
        <v>45</v>
      </c>
      <c r="C3062" s="365" t="s">
        <v>98</v>
      </c>
      <c r="D3062" s="366">
        <v>19230.8</v>
      </c>
      <c r="E3062" s="366">
        <v>36911.292500000003</v>
      </c>
      <c r="F3062" s="367">
        <v>56142.092499999999</v>
      </c>
      <c r="G3062" s="231"/>
    </row>
    <row r="3063" spans="1:7" s="58" customFormat="1" ht="13.5" customHeight="1" x14ac:dyDescent="0.2">
      <c r="A3063" s="254">
        <v>2011</v>
      </c>
      <c r="B3063" s="170" t="s">
        <v>33</v>
      </c>
      <c r="C3063" s="170" t="s">
        <v>98</v>
      </c>
      <c r="D3063" s="255">
        <v>16118.529999999999</v>
      </c>
      <c r="E3063" s="255">
        <v>31693.3125</v>
      </c>
      <c r="F3063" s="256">
        <v>47811.842499999999</v>
      </c>
      <c r="G3063" s="231"/>
    </row>
    <row r="3064" spans="1:7" s="58" customFormat="1" ht="13.5" customHeight="1" x14ac:dyDescent="0.2">
      <c r="A3064" s="364">
        <v>2011</v>
      </c>
      <c r="B3064" s="365" t="s">
        <v>35</v>
      </c>
      <c r="C3064" s="365" t="s">
        <v>98</v>
      </c>
      <c r="D3064" s="366">
        <v>17122.18</v>
      </c>
      <c r="E3064" s="366">
        <v>31026.6525</v>
      </c>
      <c r="F3064" s="367">
        <v>48148.832499999997</v>
      </c>
      <c r="G3064" s="231"/>
    </row>
    <row r="3065" spans="1:7" s="58" customFormat="1" ht="13.5" customHeight="1" x14ac:dyDescent="0.2">
      <c r="A3065" s="254">
        <v>2011</v>
      </c>
      <c r="B3065" s="170" t="s">
        <v>36</v>
      </c>
      <c r="C3065" s="170" t="s">
        <v>98</v>
      </c>
      <c r="D3065" s="255">
        <v>15926.75</v>
      </c>
      <c r="E3065" s="255">
        <v>35456.4375</v>
      </c>
      <c r="F3065" s="256">
        <v>51383.187499999993</v>
      </c>
      <c r="G3065" s="231"/>
    </row>
    <row r="3066" spans="1:7" s="58" customFormat="1" ht="13.5" customHeight="1" x14ac:dyDescent="0.2">
      <c r="A3066" s="364">
        <v>2011</v>
      </c>
      <c r="B3066" s="365" t="s">
        <v>37</v>
      </c>
      <c r="C3066" s="365" t="s">
        <v>98</v>
      </c>
      <c r="D3066" s="366">
        <v>17752.78</v>
      </c>
      <c r="E3066" s="366">
        <v>32235.652500000004</v>
      </c>
      <c r="F3066" s="367">
        <v>49988.432499999995</v>
      </c>
      <c r="G3066" s="231"/>
    </row>
    <row r="3067" spans="1:7" s="58" customFormat="1" ht="13.5" customHeight="1" x14ac:dyDescent="0.2">
      <c r="A3067" s="254">
        <v>2011</v>
      </c>
      <c r="B3067" s="170" t="s">
        <v>38</v>
      </c>
      <c r="C3067" s="170" t="s">
        <v>98</v>
      </c>
      <c r="D3067" s="255">
        <v>26786.91</v>
      </c>
      <c r="E3067" s="255">
        <v>35490.36</v>
      </c>
      <c r="F3067" s="256">
        <v>62277.27</v>
      </c>
      <c r="G3067" s="231"/>
    </row>
    <row r="3068" spans="1:7" s="58" customFormat="1" ht="13.5" customHeight="1" x14ac:dyDescent="0.2">
      <c r="A3068" s="364">
        <v>2011</v>
      </c>
      <c r="B3068" s="365" t="s">
        <v>39</v>
      </c>
      <c r="C3068" s="365" t="s">
        <v>98</v>
      </c>
      <c r="D3068" s="366">
        <v>26329.449999999997</v>
      </c>
      <c r="E3068" s="366">
        <v>38626.379999999997</v>
      </c>
      <c r="F3068" s="367">
        <v>64955.829999999987</v>
      </c>
      <c r="G3068" s="231"/>
    </row>
    <row r="3069" spans="1:7" s="58" customFormat="1" ht="13.5" customHeight="1" x14ac:dyDescent="0.2">
      <c r="A3069" s="254">
        <v>2011</v>
      </c>
      <c r="B3069" s="170" t="s">
        <v>40</v>
      </c>
      <c r="C3069" s="170" t="s">
        <v>98</v>
      </c>
      <c r="D3069" s="255">
        <v>18896.989999999998</v>
      </c>
      <c r="E3069" s="255">
        <v>35141.832500000004</v>
      </c>
      <c r="F3069" s="256">
        <v>54038.822499999995</v>
      </c>
      <c r="G3069" s="231"/>
    </row>
    <row r="3070" spans="1:7" s="58" customFormat="1" ht="13.5" customHeight="1" x14ac:dyDescent="0.2">
      <c r="A3070" s="364">
        <v>2011</v>
      </c>
      <c r="B3070" s="365" t="s">
        <v>41</v>
      </c>
      <c r="C3070" s="365" t="s">
        <v>98</v>
      </c>
      <c r="D3070" s="366">
        <v>21106.829999999998</v>
      </c>
      <c r="E3070" s="366">
        <v>36862.402500000004</v>
      </c>
      <c r="F3070" s="367">
        <v>57969.232500000006</v>
      </c>
      <c r="G3070" s="231"/>
    </row>
    <row r="3071" spans="1:7" s="58" customFormat="1" ht="13.5" customHeight="1" x14ac:dyDescent="0.2">
      <c r="A3071" s="254">
        <v>2011</v>
      </c>
      <c r="B3071" s="170" t="s">
        <v>42</v>
      </c>
      <c r="C3071" s="170" t="s">
        <v>98</v>
      </c>
      <c r="D3071" s="255">
        <v>20788.644999999997</v>
      </c>
      <c r="E3071" s="255">
        <v>34393.622499999998</v>
      </c>
      <c r="F3071" s="256">
        <v>55182.267500000002</v>
      </c>
      <c r="G3071" s="231"/>
    </row>
    <row r="3072" spans="1:7" s="58" customFormat="1" ht="13.5" customHeight="1" x14ac:dyDescent="0.2">
      <c r="A3072" s="364">
        <v>2012</v>
      </c>
      <c r="B3072" s="365" t="s">
        <v>43</v>
      </c>
      <c r="C3072" s="365" t="s">
        <v>98</v>
      </c>
      <c r="D3072" s="366">
        <v>20845.900000000001</v>
      </c>
      <c r="E3072" s="366">
        <v>35729.907500000001</v>
      </c>
      <c r="F3072" s="367">
        <v>56575.80750000001</v>
      </c>
      <c r="G3072" s="231"/>
    </row>
    <row r="3073" spans="1:7" s="58" customFormat="1" ht="13.5" customHeight="1" x14ac:dyDescent="0.2">
      <c r="A3073" s="254">
        <v>2012</v>
      </c>
      <c r="B3073" s="170" t="s">
        <v>44</v>
      </c>
      <c r="C3073" s="170" t="s">
        <v>98</v>
      </c>
      <c r="D3073" s="255">
        <v>23096.853000000003</v>
      </c>
      <c r="E3073" s="255">
        <v>35931.660000000003</v>
      </c>
      <c r="F3073" s="256">
        <v>59028.513000000006</v>
      </c>
      <c r="G3073" s="231"/>
    </row>
    <row r="3074" spans="1:7" s="58" customFormat="1" ht="13.5" customHeight="1" x14ac:dyDescent="0.2">
      <c r="A3074" s="364">
        <v>2012</v>
      </c>
      <c r="B3074" s="365" t="s">
        <v>45</v>
      </c>
      <c r="C3074" s="365" t="s">
        <v>98</v>
      </c>
      <c r="D3074" s="366">
        <v>28767.01</v>
      </c>
      <c r="E3074" s="366">
        <v>38171.699999999997</v>
      </c>
      <c r="F3074" s="367">
        <v>66938.709999999992</v>
      </c>
      <c r="G3074" s="231"/>
    </row>
    <row r="3075" spans="1:7" s="58" customFormat="1" ht="13.5" customHeight="1" x14ac:dyDescent="0.2">
      <c r="A3075" s="254">
        <v>2012</v>
      </c>
      <c r="B3075" s="170" t="s">
        <v>33</v>
      </c>
      <c r="C3075" s="170" t="s">
        <v>98</v>
      </c>
      <c r="D3075" s="255">
        <v>22252.299999999996</v>
      </c>
      <c r="E3075" s="255">
        <v>30494.424999999999</v>
      </c>
      <c r="F3075" s="256">
        <v>52746.724999999999</v>
      </c>
      <c r="G3075" s="231"/>
    </row>
    <row r="3076" spans="1:7" s="58" customFormat="1" ht="13.5" customHeight="1" x14ac:dyDescent="0.2">
      <c r="A3076" s="364">
        <v>2012</v>
      </c>
      <c r="B3076" s="365" t="s">
        <v>35</v>
      </c>
      <c r="C3076" s="365" t="s">
        <v>98</v>
      </c>
      <c r="D3076" s="366">
        <v>26855.405999999988</v>
      </c>
      <c r="E3076" s="366">
        <v>36289.182499999995</v>
      </c>
      <c r="F3076" s="367">
        <v>63144.588499999983</v>
      </c>
      <c r="G3076" s="231"/>
    </row>
    <row r="3077" spans="1:7" s="58" customFormat="1" ht="13.5" customHeight="1" x14ac:dyDescent="0.2">
      <c r="A3077" s="254">
        <v>2012</v>
      </c>
      <c r="B3077" s="170" t="s">
        <v>36</v>
      </c>
      <c r="C3077" s="170" t="s">
        <v>98</v>
      </c>
      <c r="D3077" s="255">
        <v>25620.878000000004</v>
      </c>
      <c r="E3077" s="255">
        <v>33692.654999999999</v>
      </c>
      <c r="F3077" s="256">
        <v>59313.53300000001</v>
      </c>
      <c r="G3077" s="231"/>
    </row>
    <row r="3078" spans="1:7" s="58" customFormat="1" ht="13.5" customHeight="1" x14ac:dyDescent="0.2">
      <c r="A3078" s="364">
        <v>2012</v>
      </c>
      <c r="B3078" s="365" t="s">
        <v>37</v>
      </c>
      <c r="C3078" s="365" t="s">
        <v>98</v>
      </c>
      <c r="D3078" s="366">
        <v>28751.402999999995</v>
      </c>
      <c r="E3078" s="366">
        <v>36586.572500000002</v>
      </c>
      <c r="F3078" s="367">
        <v>65337.9755</v>
      </c>
      <c r="G3078" s="231"/>
    </row>
    <row r="3079" spans="1:7" s="58" customFormat="1" ht="13.5" customHeight="1" x14ac:dyDescent="0.2">
      <c r="A3079" s="254">
        <v>2012</v>
      </c>
      <c r="B3079" s="170" t="s">
        <v>38</v>
      </c>
      <c r="C3079" s="170" t="s">
        <v>98</v>
      </c>
      <c r="D3079" s="255">
        <v>29908.75</v>
      </c>
      <c r="E3079" s="255">
        <v>36844.340000000004</v>
      </c>
      <c r="F3079" s="256">
        <v>66753.09</v>
      </c>
      <c r="G3079" s="231"/>
    </row>
    <row r="3080" spans="1:7" s="58" customFormat="1" ht="13.5" customHeight="1" x14ac:dyDescent="0.2">
      <c r="A3080" s="364">
        <v>2012</v>
      </c>
      <c r="B3080" s="365" t="s">
        <v>39</v>
      </c>
      <c r="C3080" s="365" t="s">
        <v>98</v>
      </c>
      <c r="D3080" s="366">
        <v>27755.170000000002</v>
      </c>
      <c r="E3080" s="366">
        <v>35024.457500000004</v>
      </c>
      <c r="F3080" s="367">
        <v>62779.627500000002</v>
      </c>
      <c r="G3080" s="231"/>
    </row>
    <row r="3081" spans="1:7" s="58" customFormat="1" ht="13.5" customHeight="1" x14ac:dyDescent="0.2">
      <c r="A3081" s="254">
        <v>2012</v>
      </c>
      <c r="B3081" s="170" t="s">
        <v>40</v>
      </c>
      <c r="C3081" s="170" t="s">
        <v>98</v>
      </c>
      <c r="D3081" s="255">
        <v>28431.730000000003</v>
      </c>
      <c r="E3081" s="255">
        <v>36777.702499999999</v>
      </c>
      <c r="F3081" s="256">
        <v>65209.432500000003</v>
      </c>
      <c r="G3081" s="231"/>
    </row>
    <row r="3082" spans="1:7" s="58" customFormat="1" ht="13.5" customHeight="1" x14ac:dyDescent="0.2">
      <c r="A3082" s="364">
        <v>2012</v>
      </c>
      <c r="B3082" s="365" t="s">
        <v>41</v>
      </c>
      <c r="C3082" s="365" t="s">
        <v>98</v>
      </c>
      <c r="D3082" s="366">
        <v>28220.195</v>
      </c>
      <c r="E3082" s="366">
        <v>36532.018000000004</v>
      </c>
      <c r="F3082" s="367">
        <v>64752.213000000003</v>
      </c>
      <c r="G3082" s="231"/>
    </row>
    <row r="3083" spans="1:7" s="58" customFormat="1" ht="13.5" customHeight="1" x14ac:dyDescent="0.2">
      <c r="A3083" s="254">
        <v>2012</v>
      </c>
      <c r="B3083" s="170" t="s">
        <v>42</v>
      </c>
      <c r="C3083" s="170" t="s">
        <v>98</v>
      </c>
      <c r="D3083" s="255">
        <v>24813.55</v>
      </c>
      <c r="E3083" s="255">
        <v>33230.515499999994</v>
      </c>
      <c r="F3083" s="256">
        <v>58044.06549999999</v>
      </c>
      <c r="G3083" s="231"/>
    </row>
    <row r="3084" spans="1:7" s="58" customFormat="1" ht="13.5" customHeight="1" x14ac:dyDescent="0.2">
      <c r="A3084" s="364">
        <v>2013</v>
      </c>
      <c r="B3084" s="365" t="s">
        <v>43</v>
      </c>
      <c r="C3084" s="365" t="s">
        <v>98</v>
      </c>
      <c r="D3084" s="366">
        <v>25718.210000000006</v>
      </c>
      <c r="E3084" s="366">
        <v>32442.482500000002</v>
      </c>
      <c r="F3084" s="367">
        <v>58160.692500000005</v>
      </c>
      <c r="G3084" s="231"/>
    </row>
    <row r="3085" spans="1:7" s="58" customFormat="1" ht="13.5" customHeight="1" x14ac:dyDescent="0.2">
      <c r="A3085" s="254">
        <v>2013</v>
      </c>
      <c r="B3085" s="170" t="s">
        <v>44</v>
      </c>
      <c r="C3085" s="170" t="s">
        <v>98</v>
      </c>
      <c r="D3085" s="255">
        <v>27136.742000000002</v>
      </c>
      <c r="E3085" s="255">
        <v>33620.965000000004</v>
      </c>
      <c r="F3085" s="256">
        <v>60757.707000000009</v>
      </c>
      <c r="G3085" s="231"/>
    </row>
    <row r="3086" spans="1:7" s="58" customFormat="1" ht="13.5" customHeight="1" x14ac:dyDescent="0.2">
      <c r="A3086" s="364">
        <v>2013</v>
      </c>
      <c r="B3086" s="365" t="s">
        <v>45</v>
      </c>
      <c r="C3086" s="365" t="s">
        <v>98</v>
      </c>
      <c r="D3086" s="366">
        <v>29622.360000000011</v>
      </c>
      <c r="E3086" s="366">
        <v>32492.467499999999</v>
      </c>
      <c r="F3086" s="367">
        <v>62114.827500000014</v>
      </c>
      <c r="G3086" s="231"/>
    </row>
    <row r="3087" spans="1:7" s="58" customFormat="1" ht="13.5" customHeight="1" x14ac:dyDescent="0.2">
      <c r="A3087" s="254">
        <v>2013</v>
      </c>
      <c r="B3087" s="170" t="s">
        <v>33</v>
      </c>
      <c r="C3087" s="170" t="s">
        <v>98</v>
      </c>
      <c r="D3087" s="255">
        <v>27794.640000000003</v>
      </c>
      <c r="E3087" s="255">
        <v>37718.112999999998</v>
      </c>
      <c r="F3087" s="256">
        <v>65512.753000000004</v>
      </c>
      <c r="G3087" s="231"/>
    </row>
    <row r="3088" spans="1:7" s="58" customFormat="1" ht="13.5" customHeight="1" x14ac:dyDescent="0.2">
      <c r="A3088" s="364">
        <v>2013</v>
      </c>
      <c r="B3088" s="365" t="s">
        <v>35</v>
      </c>
      <c r="C3088" s="365" t="s">
        <v>98</v>
      </c>
      <c r="D3088" s="366">
        <v>28433.480000000003</v>
      </c>
      <c r="E3088" s="366">
        <v>35734.747499999998</v>
      </c>
      <c r="F3088" s="367">
        <v>64168.227500000008</v>
      </c>
      <c r="G3088" s="231"/>
    </row>
    <row r="3089" spans="1:7" s="58" customFormat="1" ht="13.5" customHeight="1" x14ac:dyDescent="0.2">
      <c r="A3089" s="254">
        <v>2013</v>
      </c>
      <c r="B3089" s="170" t="s">
        <v>36</v>
      </c>
      <c r="C3089" s="170" t="s">
        <v>98</v>
      </c>
      <c r="D3089" s="255">
        <v>27885.589999999997</v>
      </c>
      <c r="E3089" s="255">
        <v>35802.395000000004</v>
      </c>
      <c r="F3089" s="256">
        <v>63687.985000000001</v>
      </c>
      <c r="G3089" s="231"/>
    </row>
    <row r="3090" spans="1:7" s="58" customFormat="1" ht="13.5" customHeight="1" x14ac:dyDescent="0.2">
      <c r="A3090" s="364">
        <v>2013</v>
      </c>
      <c r="B3090" s="365" t="s">
        <v>37</v>
      </c>
      <c r="C3090" s="365" t="s">
        <v>98</v>
      </c>
      <c r="D3090" s="366">
        <v>30433.190000000002</v>
      </c>
      <c r="E3090" s="366">
        <v>36168.94</v>
      </c>
      <c r="F3090" s="367">
        <v>66602.13</v>
      </c>
      <c r="G3090" s="231"/>
    </row>
    <row r="3091" spans="1:7" s="58" customFormat="1" ht="13.5" customHeight="1" x14ac:dyDescent="0.2">
      <c r="A3091" s="254">
        <v>2013</v>
      </c>
      <c r="B3091" s="170" t="s">
        <v>38</v>
      </c>
      <c r="C3091" s="170" t="s">
        <v>98</v>
      </c>
      <c r="D3091" s="255">
        <v>26519.61</v>
      </c>
      <c r="E3091" s="255">
        <v>34889.589999999997</v>
      </c>
      <c r="F3091" s="256">
        <v>61409.2</v>
      </c>
      <c r="G3091" s="231"/>
    </row>
    <row r="3092" spans="1:7" s="58" customFormat="1" ht="13.5" customHeight="1" x14ac:dyDescent="0.2">
      <c r="A3092" s="364">
        <v>2013</v>
      </c>
      <c r="B3092" s="365" t="s">
        <v>39</v>
      </c>
      <c r="C3092" s="365" t="s">
        <v>98</v>
      </c>
      <c r="D3092" s="366">
        <v>27138.319999999992</v>
      </c>
      <c r="E3092" s="366">
        <v>40972.777499999997</v>
      </c>
      <c r="F3092" s="367">
        <v>68111.097500000003</v>
      </c>
      <c r="G3092" s="231"/>
    </row>
    <row r="3093" spans="1:7" s="58" customFormat="1" ht="13.5" customHeight="1" x14ac:dyDescent="0.2">
      <c r="A3093" s="254">
        <v>2013</v>
      </c>
      <c r="B3093" s="170" t="s">
        <v>40</v>
      </c>
      <c r="C3093" s="170" t="s">
        <v>98</v>
      </c>
      <c r="D3093" s="255">
        <v>29678.223000000002</v>
      </c>
      <c r="E3093" s="255">
        <v>40437.027499999997</v>
      </c>
      <c r="F3093" s="256">
        <v>70115.250499999995</v>
      </c>
      <c r="G3093" s="231"/>
    </row>
    <row r="3094" spans="1:7" s="58" customFormat="1" ht="13.5" customHeight="1" x14ac:dyDescent="0.2">
      <c r="A3094" s="364">
        <v>2013</v>
      </c>
      <c r="B3094" s="365" t="s">
        <v>41</v>
      </c>
      <c r="C3094" s="365" t="s">
        <v>98</v>
      </c>
      <c r="D3094" s="366">
        <v>29158.879999999997</v>
      </c>
      <c r="E3094" s="366">
        <v>39890.938500000004</v>
      </c>
      <c r="F3094" s="367">
        <v>69049.818499999994</v>
      </c>
      <c r="G3094" s="231"/>
    </row>
    <row r="3095" spans="1:7" s="58" customFormat="1" ht="13.5" customHeight="1" x14ac:dyDescent="0.2">
      <c r="A3095" s="254">
        <v>2013</v>
      </c>
      <c r="B3095" s="170" t="s">
        <v>42</v>
      </c>
      <c r="C3095" s="170" t="s">
        <v>98</v>
      </c>
      <c r="D3095" s="255">
        <v>25008.520000000004</v>
      </c>
      <c r="E3095" s="255">
        <v>35888.622499999998</v>
      </c>
      <c r="F3095" s="256">
        <v>60897.142500000009</v>
      </c>
      <c r="G3095" s="231"/>
    </row>
    <row r="3096" spans="1:7" s="58" customFormat="1" ht="13.5" customHeight="1" x14ac:dyDescent="0.2">
      <c r="A3096" s="364">
        <v>2014</v>
      </c>
      <c r="B3096" s="365" t="s">
        <v>43</v>
      </c>
      <c r="C3096" s="365" t="s">
        <v>98</v>
      </c>
      <c r="D3096" s="366">
        <v>24678.249999999996</v>
      </c>
      <c r="E3096" s="366">
        <v>28959.625</v>
      </c>
      <c r="F3096" s="367">
        <v>53637.875</v>
      </c>
      <c r="G3096" s="231"/>
    </row>
    <row r="3097" spans="1:7" s="58" customFormat="1" ht="13.5" customHeight="1" x14ac:dyDescent="0.2">
      <c r="A3097" s="254">
        <v>2014</v>
      </c>
      <c r="B3097" s="170" t="s">
        <v>44</v>
      </c>
      <c r="C3097" s="170" t="s">
        <v>98</v>
      </c>
      <c r="D3097" s="255">
        <v>28368.05</v>
      </c>
      <c r="E3097" s="255">
        <v>31974.53</v>
      </c>
      <c r="F3097" s="256">
        <v>60342.58</v>
      </c>
      <c r="G3097" s="231"/>
    </row>
    <row r="3098" spans="1:7" s="58" customFormat="1" ht="13.5" customHeight="1" x14ac:dyDescent="0.2">
      <c r="A3098" s="364">
        <v>2014</v>
      </c>
      <c r="B3098" s="365" t="s">
        <v>45</v>
      </c>
      <c r="C3098" s="365" t="s">
        <v>98</v>
      </c>
      <c r="D3098" s="366">
        <v>28864.061000000002</v>
      </c>
      <c r="E3098" s="366">
        <v>40010.78</v>
      </c>
      <c r="F3098" s="367">
        <v>68874.841</v>
      </c>
      <c r="G3098" s="231"/>
    </row>
    <row r="3099" spans="1:7" s="58" customFormat="1" ht="13.5" customHeight="1" x14ac:dyDescent="0.2">
      <c r="A3099" s="254">
        <v>2014</v>
      </c>
      <c r="B3099" s="170" t="s">
        <v>33</v>
      </c>
      <c r="C3099" s="170" t="s">
        <v>98</v>
      </c>
      <c r="D3099" s="255">
        <v>27260.97</v>
      </c>
      <c r="E3099" s="255">
        <v>36792.505000000005</v>
      </c>
      <c r="F3099" s="256">
        <v>64053.475000000006</v>
      </c>
      <c r="G3099" s="231"/>
    </row>
    <row r="3100" spans="1:7" s="58" customFormat="1" ht="13.5" customHeight="1" x14ac:dyDescent="0.2">
      <c r="A3100" s="364">
        <v>2014</v>
      </c>
      <c r="B3100" s="365" t="s">
        <v>35</v>
      </c>
      <c r="C3100" s="365" t="s">
        <v>98</v>
      </c>
      <c r="D3100" s="366">
        <v>30517.850000000002</v>
      </c>
      <c r="E3100" s="366">
        <v>35739.667499999996</v>
      </c>
      <c r="F3100" s="367">
        <v>66257.517500000002</v>
      </c>
      <c r="G3100" s="231"/>
    </row>
    <row r="3101" spans="1:7" s="58" customFormat="1" ht="13.5" customHeight="1" x14ac:dyDescent="0.2">
      <c r="A3101" s="254">
        <v>2014</v>
      </c>
      <c r="B3101" s="170" t="s">
        <v>36</v>
      </c>
      <c r="C3101" s="170" t="s">
        <v>98</v>
      </c>
      <c r="D3101" s="255">
        <v>29154.43</v>
      </c>
      <c r="E3101" s="255">
        <v>35826.202495000005</v>
      </c>
      <c r="F3101" s="256">
        <v>64980.632494999998</v>
      </c>
      <c r="G3101" s="231"/>
    </row>
    <row r="3102" spans="1:7" s="58" customFormat="1" ht="13.5" customHeight="1" x14ac:dyDescent="0.2">
      <c r="A3102" s="364">
        <v>2014</v>
      </c>
      <c r="B3102" s="365" t="s">
        <v>37</v>
      </c>
      <c r="C3102" s="365" t="s">
        <v>98</v>
      </c>
      <c r="D3102" s="366">
        <v>30823.379999999994</v>
      </c>
      <c r="E3102" s="366">
        <v>39337.567499999997</v>
      </c>
      <c r="F3102" s="367">
        <v>70160.947499999995</v>
      </c>
      <c r="G3102" s="231"/>
    </row>
    <row r="3103" spans="1:7" s="58" customFormat="1" ht="13.5" customHeight="1" x14ac:dyDescent="0.2">
      <c r="A3103" s="254">
        <v>2014</v>
      </c>
      <c r="B3103" s="170" t="s">
        <v>38</v>
      </c>
      <c r="C3103" s="170" t="s">
        <v>98</v>
      </c>
      <c r="D3103" s="255">
        <v>28959.571000000007</v>
      </c>
      <c r="E3103" s="255">
        <v>41106.841</v>
      </c>
      <c r="F3103" s="256">
        <v>70066.412000000011</v>
      </c>
      <c r="G3103" s="231"/>
    </row>
    <row r="3104" spans="1:7" s="58" customFormat="1" ht="13.5" customHeight="1" x14ac:dyDescent="0.2">
      <c r="A3104" s="364">
        <v>2014</v>
      </c>
      <c r="B3104" s="365" t="s">
        <v>39</v>
      </c>
      <c r="C3104" s="365" t="s">
        <v>98</v>
      </c>
      <c r="D3104" s="366">
        <v>29811.570000000007</v>
      </c>
      <c r="E3104" s="366">
        <v>40264.075500000006</v>
      </c>
      <c r="F3104" s="367">
        <v>70075.645500000013</v>
      </c>
      <c r="G3104" s="231"/>
    </row>
    <row r="3105" spans="1:7" s="58" customFormat="1" ht="13.5" customHeight="1" x14ac:dyDescent="0.2">
      <c r="A3105" s="254">
        <v>2014</v>
      </c>
      <c r="B3105" s="170" t="s">
        <v>40</v>
      </c>
      <c r="C3105" s="170" t="s">
        <v>98</v>
      </c>
      <c r="D3105" s="255">
        <v>25043.249999999996</v>
      </c>
      <c r="E3105" s="255">
        <v>41943.964500000009</v>
      </c>
      <c r="F3105" s="256">
        <v>66987.214500000002</v>
      </c>
      <c r="G3105" s="231"/>
    </row>
    <row r="3106" spans="1:7" s="58" customFormat="1" ht="13.5" customHeight="1" x14ac:dyDescent="0.2">
      <c r="A3106" s="364">
        <v>2014</v>
      </c>
      <c r="B3106" s="365" t="s">
        <v>41</v>
      </c>
      <c r="C3106" s="365" t="s">
        <v>98</v>
      </c>
      <c r="D3106" s="366">
        <v>27064.23</v>
      </c>
      <c r="E3106" s="366">
        <v>42344.215500000006</v>
      </c>
      <c r="F3106" s="367">
        <v>69408.445500000002</v>
      </c>
      <c r="G3106" s="231"/>
    </row>
    <row r="3107" spans="1:7" s="58" customFormat="1" ht="13.5" customHeight="1" x14ac:dyDescent="0.2">
      <c r="A3107" s="254">
        <v>2014</v>
      </c>
      <c r="B3107" s="170" t="s">
        <v>42</v>
      </c>
      <c r="C3107" s="170" t="s">
        <v>98</v>
      </c>
      <c r="D3107" s="255">
        <v>22012.75</v>
      </c>
      <c r="E3107" s="255">
        <v>45979.085000000006</v>
      </c>
      <c r="F3107" s="256">
        <v>67991.835000000006</v>
      </c>
      <c r="G3107" s="231"/>
    </row>
    <row r="3108" spans="1:7" s="58" customFormat="1" ht="13.5" customHeight="1" x14ac:dyDescent="0.2">
      <c r="A3108" s="364">
        <v>2015</v>
      </c>
      <c r="B3108" s="365" t="s">
        <v>43</v>
      </c>
      <c r="C3108" s="365" t="s">
        <v>98</v>
      </c>
      <c r="D3108" s="366">
        <v>20222.600000000002</v>
      </c>
      <c r="E3108" s="366">
        <v>33363.627499999995</v>
      </c>
      <c r="F3108" s="367">
        <v>53586.227500000001</v>
      </c>
      <c r="G3108" s="231"/>
    </row>
    <row r="3109" spans="1:7" s="58" customFormat="1" ht="13.5" customHeight="1" x14ac:dyDescent="0.2">
      <c r="A3109" s="254">
        <v>2015</v>
      </c>
      <c r="B3109" s="170" t="s">
        <v>44</v>
      </c>
      <c r="C3109" s="170" t="s">
        <v>98</v>
      </c>
      <c r="D3109" s="255">
        <v>24280.225999999999</v>
      </c>
      <c r="E3109" s="255">
        <v>32986.964500000002</v>
      </c>
      <c r="F3109" s="256">
        <v>57267.190499999997</v>
      </c>
      <c r="G3109" s="231"/>
    </row>
    <row r="3110" spans="1:7" s="58" customFormat="1" ht="13.5" customHeight="1" x14ac:dyDescent="0.2">
      <c r="A3110" s="364">
        <v>2015</v>
      </c>
      <c r="B3110" s="365" t="s">
        <v>45</v>
      </c>
      <c r="C3110" s="365" t="s">
        <v>98</v>
      </c>
      <c r="D3110" s="366">
        <v>25650.078000000001</v>
      </c>
      <c r="E3110" s="366">
        <v>40462.344499999999</v>
      </c>
      <c r="F3110" s="367">
        <v>66112.422500000001</v>
      </c>
      <c r="G3110" s="231"/>
    </row>
    <row r="3111" spans="1:7" s="58" customFormat="1" ht="13.5" customHeight="1" x14ac:dyDescent="0.2">
      <c r="A3111" s="254">
        <v>2015</v>
      </c>
      <c r="B3111" s="170" t="s">
        <v>33</v>
      </c>
      <c r="C3111" s="170" t="s">
        <v>98</v>
      </c>
      <c r="D3111" s="255">
        <v>22860.370000000003</v>
      </c>
      <c r="E3111" s="255">
        <v>35911.525000000001</v>
      </c>
      <c r="F3111" s="256">
        <v>58771.895000000004</v>
      </c>
      <c r="G3111" s="231"/>
    </row>
    <row r="3112" spans="1:7" s="58" customFormat="1" ht="13.5" customHeight="1" x14ac:dyDescent="0.2">
      <c r="A3112" s="364">
        <v>2015</v>
      </c>
      <c r="B3112" s="365" t="s">
        <v>35</v>
      </c>
      <c r="C3112" s="365" t="s">
        <v>98</v>
      </c>
      <c r="D3112" s="366">
        <v>21936.219999999998</v>
      </c>
      <c r="E3112" s="366">
        <v>37597.878000000004</v>
      </c>
      <c r="F3112" s="367">
        <v>59534.097999999998</v>
      </c>
      <c r="G3112" s="231"/>
    </row>
    <row r="3113" spans="1:7" s="58" customFormat="1" ht="13.5" customHeight="1" x14ac:dyDescent="0.2">
      <c r="A3113" s="254">
        <v>2015</v>
      </c>
      <c r="B3113" s="170" t="s">
        <v>36</v>
      </c>
      <c r="C3113" s="170" t="s">
        <v>98</v>
      </c>
      <c r="D3113" s="255">
        <v>22408.7</v>
      </c>
      <c r="E3113" s="255">
        <v>35467.991499999996</v>
      </c>
      <c r="F3113" s="256">
        <v>57876.691499999994</v>
      </c>
      <c r="G3113" s="231"/>
    </row>
    <row r="3114" spans="1:7" s="58" customFormat="1" ht="13.5" customHeight="1" x14ac:dyDescent="0.2">
      <c r="A3114" s="364">
        <v>2015</v>
      </c>
      <c r="B3114" s="365" t="s">
        <v>37</v>
      </c>
      <c r="C3114" s="365" t="s">
        <v>98</v>
      </c>
      <c r="D3114" s="366">
        <v>25905.86</v>
      </c>
      <c r="E3114" s="366">
        <v>39399.079000000005</v>
      </c>
      <c r="F3114" s="367">
        <v>65304.938999999998</v>
      </c>
      <c r="G3114" s="231"/>
    </row>
    <row r="3115" spans="1:7" s="58" customFormat="1" ht="13.5" customHeight="1" x14ac:dyDescent="0.2">
      <c r="A3115" s="254">
        <v>2015</v>
      </c>
      <c r="B3115" s="170" t="s">
        <v>38</v>
      </c>
      <c r="C3115" s="170" t="s">
        <v>98</v>
      </c>
      <c r="D3115" s="255">
        <v>21599.77</v>
      </c>
      <c r="E3115" s="255">
        <v>39490.574000000001</v>
      </c>
      <c r="F3115" s="256">
        <v>61090.343999999997</v>
      </c>
      <c r="G3115" s="231"/>
    </row>
    <row r="3116" spans="1:7" s="58" customFormat="1" ht="13.5" customHeight="1" x14ac:dyDescent="0.2">
      <c r="A3116" s="364">
        <v>2015</v>
      </c>
      <c r="B3116" s="365" t="s">
        <v>39</v>
      </c>
      <c r="C3116" s="365" t="s">
        <v>98</v>
      </c>
      <c r="D3116" s="366">
        <v>25460.901999999998</v>
      </c>
      <c r="E3116" s="366">
        <v>38017.610999999997</v>
      </c>
      <c r="F3116" s="367">
        <v>63478.512999999999</v>
      </c>
      <c r="G3116" s="231"/>
    </row>
    <row r="3117" spans="1:7" s="58" customFormat="1" ht="13.5" customHeight="1" x14ac:dyDescent="0.2">
      <c r="A3117" s="254">
        <v>2015</v>
      </c>
      <c r="B3117" s="170" t="s">
        <v>40</v>
      </c>
      <c r="C3117" s="170" t="s">
        <v>98</v>
      </c>
      <c r="D3117" s="255">
        <v>25880.540000000008</v>
      </c>
      <c r="E3117" s="255">
        <v>40967.853500000012</v>
      </c>
      <c r="F3117" s="256">
        <v>66848.393500000006</v>
      </c>
      <c r="G3117" s="231"/>
    </row>
    <row r="3118" spans="1:7" s="58" customFormat="1" ht="13.5" customHeight="1" x14ac:dyDescent="0.2">
      <c r="A3118" s="364">
        <v>2015</v>
      </c>
      <c r="B3118" s="365" t="s">
        <v>41</v>
      </c>
      <c r="C3118" s="365" t="s">
        <v>98</v>
      </c>
      <c r="D3118" s="366">
        <v>23998.309999999998</v>
      </c>
      <c r="E3118" s="366">
        <v>38969.872000000003</v>
      </c>
      <c r="F3118" s="367">
        <v>62968.182000000001</v>
      </c>
      <c r="G3118" s="231"/>
    </row>
    <row r="3119" spans="1:7" s="58" customFormat="1" ht="13.5" customHeight="1" x14ac:dyDescent="0.2">
      <c r="A3119" s="254">
        <v>2015</v>
      </c>
      <c r="B3119" s="170" t="s">
        <v>42</v>
      </c>
      <c r="C3119" s="170" t="s">
        <v>98</v>
      </c>
      <c r="D3119" s="255">
        <v>20698.989999999998</v>
      </c>
      <c r="E3119" s="255">
        <v>41706.602500000001</v>
      </c>
      <c r="F3119" s="256">
        <v>62405.592499999999</v>
      </c>
      <c r="G3119" s="231"/>
    </row>
    <row r="3120" spans="1:7" s="58" customFormat="1" ht="13.5" customHeight="1" x14ac:dyDescent="0.2">
      <c r="A3120" s="364">
        <v>2016</v>
      </c>
      <c r="B3120" s="365" t="s">
        <v>43</v>
      </c>
      <c r="C3120" s="365" t="s">
        <v>98</v>
      </c>
      <c r="D3120" s="366">
        <v>18687.589999999993</v>
      </c>
      <c r="E3120" s="366">
        <v>31718.067000000003</v>
      </c>
      <c r="F3120" s="367">
        <v>50405.656999999992</v>
      </c>
      <c r="G3120" s="231"/>
    </row>
    <row r="3121" spans="1:7" s="58" customFormat="1" ht="13.5" customHeight="1" x14ac:dyDescent="0.2">
      <c r="A3121" s="254">
        <v>2016</v>
      </c>
      <c r="B3121" s="170" t="s">
        <v>44</v>
      </c>
      <c r="C3121" s="170" t="s">
        <v>98</v>
      </c>
      <c r="D3121" s="255">
        <v>23377.350000000009</v>
      </c>
      <c r="E3121" s="255">
        <v>34572.894500000002</v>
      </c>
      <c r="F3121" s="256">
        <v>57950.244500000015</v>
      </c>
      <c r="G3121" s="231"/>
    </row>
    <row r="3122" spans="1:7" s="58" customFormat="1" ht="13.5" customHeight="1" x14ac:dyDescent="0.2">
      <c r="A3122" s="364">
        <v>2016</v>
      </c>
      <c r="B3122" s="365" t="s">
        <v>45</v>
      </c>
      <c r="C3122" s="365" t="s">
        <v>98</v>
      </c>
      <c r="D3122" s="366">
        <v>20832.220000000008</v>
      </c>
      <c r="E3122" s="366">
        <v>30800.9015</v>
      </c>
      <c r="F3122" s="367">
        <v>51633.121500000008</v>
      </c>
      <c r="G3122" s="231"/>
    </row>
    <row r="3123" spans="1:7" s="58" customFormat="1" ht="13.5" customHeight="1" x14ac:dyDescent="0.2">
      <c r="A3123" s="254">
        <v>2016</v>
      </c>
      <c r="B3123" s="170" t="s">
        <v>33</v>
      </c>
      <c r="C3123" s="170" t="s">
        <v>98</v>
      </c>
      <c r="D3123" s="255">
        <v>22188.229999999992</v>
      </c>
      <c r="E3123" s="255">
        <v>35778.843500000003</v>
      </c>
      <c r="F3123" s="256">
        <v>57967.073499999999</v>
      </c>
      <c r="G3123" s="231"/>
    </row>
    <row r="3124" spans="1:7" s="58" customFormat="1" ht="13.5" customHeight="1" x14ac:dyDescent="0.2">
      <c r="A3124" s="364">
        <v>2016</v>
      </c>
      <c r="B3124" s="365" t="s">
        <v>35</v>
      </c>
      <c r="C3124" s="365" t="s">
        <v>98</v>
      </c>
      <c r="D3124" s="366">
        <v>20532.799999999996</v>
      </c>
      <c r="E3124" s="366">
        <v>30873.991500000004</v>
      </c>
      <c r="F3124" s="367">
        <v>51406.791499999999</v>
      </c>
      <c r="G3124" s="231"/>
    </row>
    <row r="3125" spans="1:7" s="58" customFormat="1" ht="13.5" customHeight="1" x14ac:dyDescent="0.2">
      <c r="A3125" s="254">
        <v>2016</v>
      </c>
      <c r="B3125" s="170" t="s">
        <v>36</v>
      </c>
      <c r="C3125" s="170" t="s">
        <v>98</v>
      </c>
      <c r="D3125" s="255">
        <v>19525.97</v>
      </c>
      <c r="E3125" s="255">
        <v>33250.7785</v>
      </c>
      <c r="F3125" s="256">
        <v>52776.748500000002</v>
      </c>
      <c r="G3125" s="231"/>
    </row>
    <row r="3126" spans="1:7" s="58" customFormat="1" ht="13.5" customHeight="1" x14ac:dyDescent="0.2">
      <c r="A3126" s="364">
        <v>2016</v>
      </c>
      <c r="B3126" s="365" t="s">
        <v>37</v>
      </c>
      <c r="C3126" s="365" t="s">
        <v>98</v>
      </c>
      <c r="D3126" s="366">
        <v>16606.560000000005</v>
      </c>
      <c r="E3126" s="366">
        <v>31105.184000000005</v>
      </c>
      <c r="F3126" s="367">
        <v>47711.744000000013</v>
      </c>
      <c r="G3126" s="231"/>
    </row>
    <row r="3127" spans="1:7" s="58" customFormat="1" ht="13.5" customHeight="1" x14ac:dyDescent="0.2">
      <c r="A3127" s="254">
        <v>2016</v>
      </c>
      <c r="B3127" s="170" t="s">
        <v>38</v>
      </c>
      <c r="C3127" s="170" t="s">
        <v>98</v>
      </c>
      <c r="D3127" s="255">
        <v>20361.789999999997</v>
      </c>
      <c r="E3127" s="255">
        <v>33526.273499999996</v>
      </c>
      <c r="F3127" s="256">
        <v>53888.063499999989</v>
      </c>
      <c r="G3127" s="231"/>
    </row>
    <row r="3128" spans="1:7" s="58" customFormat="1" ht="13.5" customHeight="1" x14ac:dyDescent="0.2">
      <c r="A3128" s="364">
        <v>2016</v>
      </c>
      <c r="B3128" s="365" t="s">
        <v>39</v>
      </c>
      <c r="C3128" s="365" t="s">
        <v>98</v>
      </c>
      <c r="D3128" s="366">
        <v>19990.57</v>
      </c>
      <c r="E3128" s="366">
        <v>32836.2425</v>
      </c>
      <c r="F3128" s="367">
        <v>52826.8125</v>
      </c>
      <c r="G3128" s="231"/>
    </row>
    <row r="3129" spans="1:7" s="58" customFormat="1" ht="13.5" customHeight="1" x14ac:dyDescent="0.2">
      <c r="A3129" s="254">
        <v>2016</v>
      </c>
      <c r="B3129" s="170" t="s">
        <v>40</v>
      </c>
      <c r="C3129" s="170" t="s">
        <v>98</v>
      </c>
      <c r="D3129" s="255">
        <v>18729.13</v>
      </c>
      <c r="E3129" s="255">
        <v>31619.068500000001</v>
      </c>
      <c r="F3129" s="256">
        <v>50348.198500000006</v>
      </c>
      <c r="G3129" s="231"/>
    </row>
    <row r="3130" spans="1:7" s="58" customFormat="1" ht="13.5" customHeight="1" x14ac:dyDescent="0.2">
      <c r="A3130" s="364">
        <v>2016</v>
      </c>
      <c r="B3130" s="365" t="s">
        <v>41</v>
      </c>
      <c r="C3130" s="365" t="s">
        <v>98</v>
      </c>
      <c r="D3130" s="366">
        <v>19036.46</v>
      </c>
      <c r="E3130" s="366">
        <v>32321.392999999996</v>
      </c>
      <c r="F3130" s="367">
        <v>51357.852999999996</v>
      </c>
      <c r="G3130" s="231"/>
    </row>
    <row r="3131" spans="1:7" s="58" customFormat="1" ht="13.5" customHeight="1" x14ac:dyDescent="0.2">
      <c r="A3131" s="254">
        <v>2016</v>
      </c>
      <c r="B3131" s="170" t="s">
        <v>42</v>
      </c>
      <c r="C3131" s="170" t="s">
        <v>98</v>
      </c>
      <c r="D3131" s="255">
        <v>17010.96</v>
      </c>
      <c r="E3131" s="255">
        <v>33371.288</v>
      </c>
      <c r="F3131" s="256">
        <v>50382.248</v>
      </c>
      <c r="G3131" s="231"/>
    </row>
    <row r="3132" spans="1:7" s="58" customFormat="1" ht="13.5" customHeight="1" x14ac:dyDescent="0.2">
      <c r="A3132" s="364">
        <v>2017</v>
      </c>
      <c r="B3132" s="365" t="s">
        <v>43</v>
      </c>
      <c r="C3132" s="365" t="s">
        <v>98</v>
      </c>
      <c r="D3132" s="366">
        <v>14539.079999999998</v>
      </c>
      <c r="E3132" s="366">
        <v>31351.767</v>
      </c>
      <c r="F3132" s="367">
        <v>45890.847000000002</v>
      </c>
      <c r="G3132" s="231"/>
    </row>
    <row r="3133" spans="1:7" s="58" customFormat="1" ht="13.5" customHeight="1" x14ac:dyDescent="0.2">
      <c r="A3133" s="254">
        <v>2017</v>
      </c>
      <c r="B3133" s="170" t="s">
        <v>44</v>
      </c>
      <c r="C3133" s="170" t="s">
        <v>98</v>
      </c>
      <c r="D3133" s="255">
        <v>18171.71</v>
      </c>
      <c r="E3133" s="255">
        <v>31546.705000000005</v>
      </c>
      <c r="F3133" s="256">
        <v>49718.415000000001</v>
      </c>
      <c r="G3133" s="231"/>
    </row>
    <row r="3134" spans="1:7" s="58" customFormat="1" ht="13.5" customHeight="1" x14ac:dyDescent="0.2">
      <c r="A3134" s="364">
        <v>2017</v>
      </c>
      <c r="B3134" s="365" t="s">
        <v>45</v>
      </c>
      <c r="C3134" s="365" t="s">
        <v>98</v>
      </c>
      <c r="D3134" s="366">
        <v>17276.960000000003</v>
      </c>
      <c r="E3134" s="366">
        <v>33777.822000000015</v>
      </c>
      <c r="F3134" s="367">
        <v>51054.782000000007</v>
      </c>
      <c r="G3134" s="231"/>
    </row>
    <row r="3135" spans="1:7" s="58" customFormat="1" ht="13.5" customHeight="1" x14ac:dyDescent="0.2">
      <c r="A3135" s="254">
        <v>2017</v>
      </c>
      <c r="B3135" s="170" t="s">
        <v>33</v>
      </c>
      <c r="C3135" s="170" t="s">
        <v>98</v>
      </c>
      <c r="D3135" s="255">
        <v>12955.5</v>
      </c>
      <c r="E3135" s="255">
        <v>28131.306499999992</v>
      </c>
      <c r="F3135" s="256">
        <v>41086.806499999992</v>
      </c>
      <c r="G3135" s="231"/>
    </row>
    <row r="3136" spans="1:7" s="58" customFormat="1" ht="13.5" customHeight="1" x14ac:dyDescent="0.2">
      <c r="A3136" s="364">
        <v>2017</v>
      </c>
      <c r="B3136" s="365" t="s">
        <v>35</v>
      </c>
      <c r="C3136" s="365" t="s">
        <v>98</v>
      </c>
      <c r="D3136" s="366">
        <v>16709.18</v>
      </c>
      <c r="E3136" s="366">
        <v>34646.822500000009</v>
      </c>
      <c r="F3136" s="367">
        <v>51356.00250000001</v>
      </c>
      <c r="G3136" s="231"/>
    </row>
    <row r="3137" spans="1:7" s="58" customFormat="1" ht="13.5" customHeight="1" x14ac:dyDescent="0.2">
      <c r="A3137" s="254">
        <v>2017</v>
      </c>
      <c r="B3137" s="170" t="s">
        <v>36</v>
      </c>
      <c r="C3137" s="170" t="s">
        <v>98</v>
      </c>
      <c r="D3137" s="255">
        <v>14297.330000000002</v>
      </c>
      <c r="E3137" s="255">
        <v>33805.727500000001</v>
      </c>
      <c r="F3137" s="256">
        <v>48103.057499999995</v>
      </c>
      <c r="G3137" s="231"/>
    </row>
    <row r="3138" spans="1:7" s="58" customFormat="1" ht="13.5" customHeight="1" x14ac:dyDescent="0.2">
      <c r="A3138" s="364">
        <v>2017</v>
      </c>
      <c r="B3138" s="365" t="s">
        <v>37</v>
      </c>
      <c r="C3138" s="365" t="s">
        <v>98</v>
      </c>
      <c r="D3138" s="366">
        <v>14965.689999999999</v>
      </c>
      <c r="E3138" s="366">
        <v>35327.682000000001</v>
      </c>
      <c r="F3138" s="367">
        <v>50293.372000000003</v>
      </c>
      <c r="G3138" s="231"/>
    </row>
    <row r="3139" spans="1:7" s="58" customFormat="1" ht="13.5" customHeight="1" x14ac:dyDescent="0.2">
      <c r="A3139" s="254">
        <v>2017</v>
      </c>
      <c r="B3139" s="170" t="s">
        <v>38</v>
      </c>
      <c r="C3139" s="170" t="s">
        <v>98</v>
      </c>
      <c r="D3139" s="255">
        <v>16573.509999999998</v>
      </c>
      <c r="E3139" s="255">
        <v>36431.396000000008</v>
      </c>
      <c r="F3139" s="256">
        <v>53004.90600000001</v>
      </c>
      <c r="G3139" s="231"/>
    </row>
    <row r="3140" spans="1:7" s="58" customFormat="1" ht="13.5" customHeight="1" x14ac:dyDescent="0.2">
      <c r="A3140" s="364">
        <v>2017</v>
      </c>
      <c r="B3140" s="365" t="s">
        <v>39</v>
      </c>
      <c r="C3140" s="365" t="s">
        <v>98</v>
      </c>
      <c r="D3140" s="366">
        <v>14190.640000000001</v>
      </c>
      <c r="E3140" s="366">
        <v>34472.85500000001</v>
      </c>
      <c r="F3140" s="367">
        <v>48663.49500000001</v>
      </c>
      <c r="G3140" s="231"/>
    </row>
    <row r="3141" spans="1:7" s="58" customFormat="1" ht="13.5" customHeight="1" x14ac:dyDescent="0.2">
      <c r="A3141" s="254">
        <v>2017</v>
      </c>
      <c r="B3141" s="170" t="s">
        <v>40</v>
      </c>
      <c r="C3141" s="170" t="s">
        <v>98</v>
      </c>
      <c r="D3141" s="255">
        <v>13984.669999999998</v>
      </c>
      <c r="E3141" s="255">
        <v>35709.099500000004</v>
      </c>
      <c r="F3141" s="256">
        <v>49693.769500000002</v>
      </c>
      <c r="G3141" s="231"/>
    </row>
    <row r="3142" spans="1:7" s="58" customFormat="1" ht="13.5" customHeight="1" x14ac:dyDescent="0.2">
      <c r="A3142" s="364">
        <v>2017</v>
      </c>
      <c r="B3142" s="365" t="s">
        <v>41</v>
      </c>
      <c r="C3142" s="365" t="s">
        <v>98</v>
      </c>
      <c r="D3142" s="366">
        <v>14328.78</v>
      </c>
      <c r="E3142" s="366">
        <v>33608.193999999996</v>
      </c>
      <c r="F3142" s="367">
        <v>47936.973999999995</v>
      </c>
      <c r="G3142" s="231"/>
    </row>
    <row r="3143" spans="1:7" s="58" customFormat="1" ht="13.5" customHeight="1" x14ac:dyDescent="0.2">
      <c r="A3143" s="254">
        <v>2017</v>
      </c>
      <c r="B3143" s="170" t="s">
        <v>42</v>
      </c>
      <c r="C3143" s="170" t="s">
        <v>98</v>
      </c>
      <c r="D3143" s="255">
        <v>13306.359999999999</v>
      </c>
      <c r="E3143" s="255">
        <v>32192.7575</v>
      </c>
      <c r="F3143" s="256">
        <v>45499.1175</v>
      </c>
      <c r="G3143" s="231"/>
    </row>
    <row r="3144" spans="1:7" s="58" customFormat="1" ht="13.5" customHeight="1" x14ac:dyDescent="0.2">
      <c r="A3144" s="364">
        <v>2018</v>
      </c>
      <c r="B3144" s="365" t="s">
        <v>43</v>
      </c>
      <c r="C3144" s="365" t="s">
        <v>98</v>
      </c>
      <c r="D3144" s="366">
        <v>11820.470000000001</v>
      </c>
      <c r="E3144" s="366">
        <v>28448.925999999996</v>
      </c>
      <c r="F3144" s="367">
        <v>40269.395999999993</v>
      </c>
      <c r="G3144" s="231"/>
    </row>
    <row r="3145" spans="1:7" s="58" customFormat="1" ht="13.5" customHeight="1" x14ac:dyDescent="0.2">
      <c r="A3145" s="254">
        <v>2018</v>
      </c>
      <c r="B3145" s="170" t="s">
        <v>44</v>
      </c>
      <c r="C3145" s="170" t="s">
        <v>98</v>
      </c>
      <c r="D3145" s="255">
        <v>12269.070000000002</v>
      </c>
      <c r="E3145" s="255">
        <v>29582.828500000003</v>
      </c>
      <c r="F3145" s="256">
        <v>41851.89850000001</v>
      </c>
      <c r="G3145" s="231"/>
    </row>
    <row r="3146" spans="1:7" s="58" customFormat="1" ht="13.5" customHeight="1" x14ac:dyDescent="0.2">
      <c r="A3146" s="364">
        <v>2018</v>
      </c>
      <c r="B3146" s="365" t="s">
        <v>45</v>
      </c>
      <c r="C3146" s="365" t="s">
        <v>98</v>
      </c>
      <c r="D3146" s="366">
        <v>13014.3</v>
      </c>
      <c r="E3146" s="366">
        <v>30118.088000000007</v>
      </c>
      <c r="F3146" s="367">
        <v>43132.388000000006</v>
      </c>
      <c r="G3146" s="231"/>
    </row>
    <row r="3147" spans="1:7" s="58" customFormat="1" ht="13.5" customHeight="1" x14ac:dyDescent="0.2">
      <c r="A3147" s="254">
        <v>2018</v>
      </c>
      <c r="B3147" s="170" t="s">
        <v>33</v>
      </c>
      <c r="C3147" s="170" t="s">
        <v>98</v>
      </c>
      <c r="D3147" s="255">
        <v>13415.92</v>
      </c>
      <c r="E3147" s="255">
        <v>33108.746999999988</v>
      </c>
      <c r="F3147" s="256">
        <v>46524.666999999987</v>
      </c>
      <c r="G3147" s="231"/>
    </row>
    <row r="3148" spans="1:7" s="58" customFormat="1" ht="13.5" customHeight="1" x14ac:dyDescent="0.2">
      <c r="A3148" s="364">
        <v>2018</v>
      </c>
      <c r="B3148" s="365" t="s">
        <v>35</v>
      </c>
      <c r="C3148" s="365" t="s">
        <v>98</v>
      </c>
      <c r="D3148" s="366">
        <v>13381.44</v>
      </c>
      <c r="E3148" s="366">
        <v>31781.854499999998</v>
      </c>
      <c r="F3148" s="367">
        <v>45163.294499999996</v>
      </c>
      <c r="G3148" s="231"/>
    </row>
    <row r="3149" spans="1:7" s="58" customFormat="1" ht="13.5" customHeight="1" x14ac:dyDescent="0.2">
      <c r="A3149" s="254">
        <v>2018</v>
      </c>
      <c r="B3149" s="170" t="s">
        <v>36</v>
      </c>
      <c r="C3149" s="170" t="s">
        <v>98</v>
      </c>
      <c r="D3149" s="255">
        <v>11923.560000000001</v>
      </c>
      <c r="E3149" s="255">
        <v>31233.671499999993</v>
      </c>
      <c r="F3149" s="256">
        <v>43157.231499999987</v>
      </c>
      <c r="G3149" s="231"/>
    </row>
    <row r="3150" spans="1:7" s="58" customFormat="1" ht="13.5" customHeight="1" x14ac:dyDescent="0.2">
      <c r="A3150" s="364">
        <v>2018</v>
      </c>
      <c r="B3150" s="365" t="s">
        <v>37</v>
      </c>
      <c r="C3150" s="365" t="s">
        <v>98</v>
      </c>
      <c r="D3150" s="366">
        <v>13351.41</v>
      </c>
      <c r="E3150" s="366">
        <v>32614.852500000005</v>
      </c>
      <c r="F3150" s="367">
        <v>45966.262500000012</v>
      </c>
      <c r="G3150" s="231"/>
    </row>
    <row r="3151" spans="1:7" s="58" customFormat="1" ht="13.5" customHeight="1" x14ac:dyDescent="0.2">
      <c r="A3151" s="254">
        <v>2018</v>
      </c>
      <c r="B3151" s="170" t="s">
        <v>38</v>
      </c>
      <c r="C3151" s="170" t="s">
        <v>98</v>
      </c>
      <c r="D3151" s="255">
        <v>12200.64</v>
      </c>
      <c r="E3151" s="255">
        <v>33757.796500000004</v>
      </c>
      <c r="F3151" s="256">
        <v>45958.436500000003</v>
      </c>
      <c r="G3151" s="231"/>
    </row>
    <row r="3152" spans="1:7" s="58" customFormat="1" ht="13.5" customHeight="1" x14ac:dyDescent="0.2">
      <c r="A3152" s="364">
        <v>2018</v>
      </c>
      <c r="B3152" s="365" t="s">
        <v>39</v>
      </c>
      <c r="C3152" s="365" t="s">
        <v>98</v>
      </c>
      <c r="D3152" s="366">
        <v>12548.73</v>
      </c>
      <c r="E3152" s="366">
        <v>32048.979999999996</v>
      </c>
      <c r="F3152" s="367">
        <v>44597.71</v>
      </c>
      <c r="G3152" s="231"/>
    </row>
    <row r="3153" spans="1:7" s="58" customFormat="1" ht="13.5" customHeight="1" x14ac:dyDescent="0.2">
      <c r="A3153" s="254">
        <v>2018</v>
      </c>
      <c r="B3153" s="170" t="s">
        <v>40</v>
      </c>
      <c r="C3153" s="170" t="s">
        <v>98</v>
      </c>
      <c r="D3153" s="255">
        <v>13496.62</v>
      </c>
      <c r="E3153" s="255">
        <v>33368.368500000004</v>
      </c>
      <c r="F3153" s="256">
        <v>46864.988500000007</v>
      </c>
      <c r="G3153" s="231"/>
    </row>
    <row r="3154" spans="1:7" s="58" customFormat="1" ht="13.5" customHeight="1" x14ac:dyDescent="0.2">
      <c r="A3154" s="364">
        <v>2018</v>
      </c>
      <c r="B3154" s="365" t="s">
        <v>41</v>
      </c>
      <c r="C3154" s="365" t="s">
        <v>98</v>
      </c>
      <c r="D3154" s="366">
        <v>14797.650000000001</v>
      </c>
      <c r="E3154" s="366">
        <v>34761.444000000003</v>
      </c>
      <c r="F3154" s="367">
        <v>49559.094000000005</v>
      </c>
      <c r="G3154" s="231"/>
    </row>
    <row r="3155" spans="1:7" s="58" customFormat="1" ht="13.5" customHeight="1" x14ac:dyDescent="0.2">
      <c r="A3155" s="254">
        <v>2018</v>
      </c>
      <c r="B3155" s="170" t="s">
        <v>42</v>
      </c>
      <c r="C3155" s="170" t="s">
        <v>98</v>
      </c>
      <c r="D3155" s="255">
        <v>13914.8</v>
      </c>
      <c r="E3155" s="255">
        <v>31389.483000000004</v>
      </c>
      <c r="F3155" s="256">
        <v>45304.28300000001</v>
      </c>
      <c r="G3155" s="231"/>
    </row>
    <row r="3156" spans="1:7" s="58" customFormat="1" ht="13.5" customHeight="1" x14ac:dyDescent="0.2">
      <c r="A3156" s="364">
        <v>2019</v>
      </c>
      <c r="B3156" s="365" t="s">
        <v>43</v>
      </c>
      <c r="C3156" s="365" t="s">
        <v>98</v>
      </c>
      <c r="D3156" s="366">
        <v>10558.73</v>
      </c>
      <c r="E3156" s="366">
        <v>29429.218999999994</v>
      </c>
      <c r="F3156" s="367">
        <v>39987.949000000001</v>
      </c>
      <c r="G3156" s="231"/>
    </row>
    <row r="3157" spans="1:7" s="58" customFormat="1" ht="13.5" customHeight="1" x14ac:dyDescent="0.2">
      <c r="A3157" s="254">
        <v>2019</v>
      </c>
      <c r="B3157" s="170" t="s">
        <v>44</v>
      </c>
      <c r="C3157" s="170" t="s">
        <v>98</v>
      </c>
      <c r="D3157" s="255">
        <v>14372.77</v>
      </c>
      <c r="E3157" s="255">
        <v>29623.272999999997</v>
      </c>
      <c r="F3157" s="256">
        <v>43996.042999999998</v>
      </c>
      <c r="G3157" s="231"/>
    </row>
    <row r="3158" spans="1:7" s="58" customFormat="1" ht="13.5" customHeight="1" x14ac:dyDescent="0.2">
      <c r="A3158" s="364">
        <v>2019</v>
      </c>
      <c r="B3158" s="365" t="s">
        <v>45</v>
      </c>
      <c r="C3158" s="365" t="s">
        <v>98</v>
      </c>
      <c r="D3158" s="366">
        <v>14105.77</v>
      </c>
      <c r="E3158" s="366">
        <v>33657.603499999997</v>
      </c>
      <c r="F3158" s="367">
        <v>47763.373500000002</v>
      </c>
      <c r="G3158" s="231"/>
    </row>
    <row r="3159" spans="1:7" s="58" customFormat="1" ht="13.5" customHeight="1" x14ac:dyDescent="0.2">
      <c r="A3159" s="254">
        <v>2019</v>
      </c>
      <c r="B3159" s="170" t="s">
        <v>33</v>
      </c>
      <c r="C3159" s="170" t="s">
        <v>98</v>
      </c>
      <c r="D3159" s="255">
        <v>13788.52</v>
      </c>
      <c r="E3159" s="255">
        <v>30561.568500000001</v>
      </c>
      <c r="F3159" s="256">
        <v>44350.088499999998</v>
      </c>
      <c r="G3159" s="231"/>
    </row>
    <row r="3160" spans="1:7" s="58" customFormat="1" ht="13.5" customHeight="1" x14ac:dyDescent="0.2">
      <c r="A3160" s="364">
        <v>2019</v>
      </c>
      <c r="B3160" s="365" t="s">
        <v>35</v>
      </c>
      <c r="C3160" s="365" t="s">
        <v>98</v>
      </c>
      <c r="D3160" s="366">
        <v>17309.989999999998</v>
      </c>
      <c r="E3160" s="366">
        <v>33689.366499999996</v>
      </c>
      <c r="F3160" s="367">
        <v>50999.356500000002</v>
      </c>
      <c r="G3160" s="231"/>
    </row>
    <row r="3161" spans="1:7" s="58" customFormat="1" ht="13.5" customHeight="1" x14ac:dyDescent="0.2">
      <c r="A3161" s="254">
        <v>2019</v>
      </c>
      <c r="B3161" s="170" t="s">
        <v>36</v>
      </c>
      <c r="C3161" s="170" t="s">
        <v>98</v>
      </c>
      <c r="D3161" s="255">
        <v>14510.230000000001</v>
      </c>
      <c r="E3161" s="255">
        <v>32168.462999999996</v>
      </c>
      <c r="F3161" s="256">
        <v>46678.692999999999</v>
      </c>
      <c r="G3161" s="231"/>
    </row>
    <row r="3162" spans="1:7" s="58" customFormat="1" ht="13.5" customHeight="1" x14ac:dyDescent="0.2">
      <c r="A3162" s="364">
        <v>2019</v>
      </c>
      <c r="B3162" s="365" t="s">
        <v>37</v>
      </c>
      <c r="C3162" s="365" t="s">
        <v>98</v>
      </c>
      <c r="D3162" s="366">
        <v>16614.440000000002</v>
      </c>
      <c r="E3162" s="366">
        <v>35819.111499999992</v>
      </c>
      <c r="F3162" s="367">
        <v>52433.551499999994</v>
      </c>
      <c r="G3162" s="231"/>
    </row>
    <row r="3163" spans="1:7" s="58" customFormat="1" ht="13.5" customHeight="1" x14ac:dyDescent="0.2">
      <c r="A3163" s="254">
        <v>2019</v>
      </c>
      <c r="B3163" s="170" t="s">
        <v>38</v>
      </c>
      <c r="C3163" s="170" t="s">
        <v>98</v>
      </c>
      <c r="D3163" s="255">
        <v>17029.035</v>
      </c>
      <c r="E3163" s="255">
        <v>35205.762000000002</v>
      </c>
      <c r="F3163" s="256">
        <v>52234.796999999999</v>
      </c>
      <c r="G3163" s="231"/>
    </row>
    <row r="3164" spans="1:7" s="58" customFormat="1" ht="13.5" customHeight="1" x14ac:dyDescent="0.2">
      <c r="A3164" s="364">
        <v>2019</v>
      </c>
      <c r="B3164" s="365" t="s">
        <v>39</v>
      </c>
      <c r="C3164" s="365" t="s">
        <v>98</v>
      </c>
      <c r="D3164" s="366">
        <v>15026.089999999998</v>
      </c>
      <c r="E3164" s="366">
        <v>35798.527000000002</v>
      </c>
      <c r="F3164" s="367">
        <v>50824.617000000006</v>
      </c>
      <c r="G3164" s="231"/>
    </row>
    <row r="3165" spans="1:7" s="58" customFormat="1" ht="13.5" customHeight="1" x14ac:dyDescent="0.2">
      <c r="A3165" s="254">
        <v>2019</v>
      </c>
      <c r="B3165" s="170" t="s">
        <v>40</v>
      </c>
      <c r="C3165" s="170" t="s">
        <v>98</v>
      </c>
      <c r="D3165" s="255">
        <v>16760.84</v>
      </c>
      <c r="E3165" s="255">
        <v>39174.512500000004</v>
      </c>
      <c r="F3165" s="256">
        <v>55935.352500000001</v>
      </c>
      <c r="G3165" s="231"/>
    </row>
    <row r="3166" spans="1:7" s="58" customFormat="1" ht="13.5" customHeight="1" x14ac:dyDescent="0.2">
      <c r="A3166" s="364">
        <v>2019</v>
      </c>
      <c r="B3166" s="365" t="s">
        <v>41</v>
      </c>
      <c r="C3166" s="365" t="s">
        <v>98</v>
      </c>
      <c r="D3166" s="366">
        <v>17798.788</v>
      </c>
      <c r="E3166" s="366">
        <v>39228.055000000008</v>
      </c>
      <c r="F3166" s="367">
        <v>57026.843000000008</v>
      </c>
      <c r="G3166" s="231"/>
    </row>
    <row r="3167" spans="1:7" s="58" customFormat="1" ht="13.5" customHeight="1" x14ac:dyDescent="0.2">
      <c r="A3167" s="254">
        <v>2019</v>
      </c>
      <c r="B3167" s="170" t="s">
        <v>42</v>
      </c>
      <c r="C3167" s="170" t="s">
        <v>98</v>
      </c>
      <c r="D3167" s="255">
        <v>15269.525</v>
      </c>
      <c r="E3167" s="255">
        <v>36070.421000000009</v>
      </c>
      <c r="F3167" s="256">
        <v>51339.946000000011</v>
      </c>
      <c r="G3167" s="231"/>
    </row>
    <row r="3168" spans="1:7" s="58" customFormat="1" ht="13.5" customHeight="1" x14ac:dyDescent="0.2">
      <c r="A3168" s="364">
        <v>2020</v>
      </c>
      <c r="B3168" s="365" t="s">
        <v>43</v>
      </c>
      <c r="C3168" s="365" t="s">
        <v>98</v>
      </c>
      <c r="D3168" s="366">
        <v>11650.949999999999</v>
      </c>
      <c r="E3168" s="366">
        <v>34499.114499999996</v>
      </c>
      <c r="F3168" s="367">
        <v>46150.0645</v>
      </c>
      <c r="G3168" s="231"/>
    </row>
    <row r="3169" spans="1:7" s="58" customFormat="1" ht="13.5" customHeight="1" x14ac:dyDescent="0.2">
      <c r="A3169" s="254">
        <v>2020</v>
      </c>
      <c r="B3169" s="170" t="s">
        <v>44</v>
      </c>
      <c r="C3169" s="170" t="s">
        <v>98</v>
      </c>
      <c r="D3169" s="255">
        <v>16296.309999999998</v>
      </c>
      <c r="E3169" s="255">
        <v>31791.898499999999</v>
      </c>
      <c r="F3169" s="256">
        <v>48088.208500000001</v>
      </c>
      <c r="G3169" s="231"/>
    </row>
    <row r="3170" spans="1:7" s="58" customFormat="1" ht="13.5" customHeight="1" x14ac:dyDescent="0.2">
      <c r="A3170" s="364">
        <v>2020</v>
      </c>
      <c r="B3170" s="365" t="s">
        <v>45</v>
      </c>
      <c r="C3170" s="365" t="s">
        <v>98</v>
      </c>
      <c r="D3170" s="366">
        <v>10213.14</v>
      </c>
      <c r="E3170" s="366">
        <v>26154.623999999996</v>
      </c>
      <c r="F3170" s="367">
        <v>36367.763999999996</v>
      </c>
      <c r="G3170" s="231"/>
    </row>
    <row r="3171" spans="1:7" s="58" customFormat="1" ht="13.5" customHeight="1" x14ac:dyDescent="0.2">
      <c r="A3171" s="254">
        <v>2020</v>
      </c>
      <c r="B3171" s="170" t="s">
        <v>33</v>
      </c>
      <c r="C3171" s="170" t="s">
        <v>98</v>
      </c>
      <c r="D3171" s="255">
        <v>1324.42</v>
      </c>
      <c r="E3171" s="255">
        <v>9228.1280000000006</v>
      </c>
      <c r="F3171" s="256">
        <v>10552.548000000001</v>
      </c>
      <c r="G3171" s="231"/>
    </row>
    <row r="3172" spans="1:7" s="58" customFormat="1" ht="13.5" customHeight="1" x14ac:dyDescent="0.2">
      <c r="A3172" s="364">
        <v>2020</v>
      </c>
      <c r="B3172" s="365" t="s">
        <v>35</v>
      </c>
      <c r="C3172" s="365" t="s">
        <v>98</v>
      </c>
      <c r="D3172" s="366">
        <v>8340.0970033569338</v>
      </c>
      <c r="E3172" s="366">
        <v>25783.571493801588</v>
      </c>
      <c r="F3172" s="367">
        <v>34123.668497158527</v>
      </c>
      <c r="G3172" s="231"/>
    </row>
    <row r="3173" spans="1:7" s="58" customFormat="1" ht="13.5" customHeight="1" x14ac:dyDescent="0.2">
      <c r="A3173" s="254">
        <v>2020</v>
      </c>
      <c r="B3173" s="170" t="s">
        <v>36</v>
      </c>
      <c r="C3173" s="170" t="s">
        <v>98</v>
      </c>
      <c r="D3173" s="255">
        <v>10600.784986572266</v>
      </c>
      <c r="E3173" s="255">
        <v>31824.639520670888</v>
      </c>
      <c r="F3173" s="256">
        <v>42425.424507243151</v>
      </c>
      <c r="G3173" s="231"/>
    </row>
    <row r="3174" spans="1:7" s="58" customFormat="1" ht="13.5" customHeight="1" x14ac:dyDescent="0.2">
      <c r="A3174" s="364">
        <v>2020</v>
      </c>
      <c r="B3174" s="365" t="s">
        <v>37</v>
      </c>
      <c r="C3174" s="365" t="s">
        <v>98</v>
      </c>
      <c r="D3174" s="366">
        <v>14574.099999542243</v>
      </c>
      <c r="E3174" s="366">
        <v>39017.301997886665</v>
      </c>
      <c r="F3174" s="367">
        <v>53591.401997428904</v>
      </c>
      <c r="G3174" s="231"/>
    </row>
    <row r="3175" spans="1:7" s="58" customFormat="1" ht="13.5" customHeight="1" x14ac:dyDescent="0.2">
      <c r="A3175" s="254">
        <v>2020</v>
      </c>
      <c r="B3175" s="170" t="s">
        <v>38</v>
      </c>
      <c r="C3175" s="170" t="s">
        <v>98</v>
      </c>
      <c r="D3175" s="255">
        <v>12923.314950561524</v>
      </c>
      <c r="E3175" s="255">
        <v>36130.114498591422</v>
      </c>
      <c r="F3175" s="256">
        <v>49053.429449152944</v>
      </c>
      <c r="G3175" s="231"/>
    </row>
    <row r="3176" spans="1:7" s="58" customFormat="1" ht="13.5" customHeight="1" x14ac:dyDescent="0.2">
      <c r="A3176" s="364">
        <v>2020</v>
      </c>
      <c r="B3176" s="365" t="s">
        <v>39</v>
      </c>
      <c r="C3176" s="365" t="s">
        <v>98</v>
      </c>
      <c r="D3176" s="366">
        <v>14650.539973144536</v>
      </c>
      <c r="E3176" s="366">
        <v>39251.959502847676</v>
      </c>
      <c r="F3176" s="367">
        <v>53902.499475992205</v>
      </c>
      <c r="G3176" s="231"/>
    </row>
    <row r="3177" spans="1:7" s="58" customFormat="1" ht="13.5" customHeight="1" x14ac:dyDescent="0.2">
      <c r="A3177" s="254">
        <v>2020</v>
      </c>
      <c r="B3177" s="170" t="s">
        <v>40</v>
      </c>
      <c r="C3177" s="170" t="s">
        <v>98</v>
      </c>
      <c r="D3177" s="255">
        <v>15219.999990444188</v>
      </c>
      <c r="E3177" s="255">
        <v>41240.711506153108</v>
      </c>
      <c r="F3177" s="256">
        <v>56460.711496597301</v>
      </c>
      <c r="G3177" s="231"/>
    </row>
    <row r="3178" spans="1:7" s="58" customFormat="1" ht="13.5" customHeight="1" x14ac:dyDescent="0.2">
      <c r="A3178" s="364">
        <v>2020</v>
      </c>
      <c r="B3178" s="365" t="s">
        <v>41</v>
      </c>
      <c r="C3178" s="365" t="s">
        <v>98</v>
      </c>
      <c r="D3178" s="366">
        <v>13955.857926147466</v>
      </c>
      <c r="E3178" s="366">
        <v>40541.337473043452</v>
      </c>
      <c r="F3178" s="367">
        <v>54497.19539919091</v>
      </c>
      <c r="G3178" s="231"/>
    </row>
    <row r="3179" spans="1:7" s="58" customFormat="1" ht="13.5" customHeight="1" x14ac:dyDescent="0.2">
      <c r="A3179" s="254">
        <v>2020</v>
      </c>
      <c r="B3179" s="170" t="s">
        <v>42</v>
      </c>
      <c r="C3179" s="170" t="s">
        <v>98</v>
      </c>
      <c r="D3179" s="255">
        <v>15137.007041065219</v>
      </c>
      <c r="E3179" s="255">
        <v>39776.185510525233</v>
      </c>
      <c r="F3179" s="256">
        <v>54913.192551590459</v>
      </c>
      <c r="G3179" s="231"/>
    </row>
    <row r="3180" spans="1:7" s="58" customFormat="1" ht="13.5" customHeight="1" x14ac:dyDescent="0.2">
      <c r="A3180" s="364">
        <v>2021</v>
      </c>
      <c r="B3180" s="365" t="s">
        <v>43</v>
      </c>
      <c r="C3180" s="365" t="s">
        <v>98</v>
      </c>
      <c r="D3180" s="366">
        <v>14206.938893169401</v>
      </c>
      <c r="E3180" s="366">
        <v>36451.506497066497</v>
      </c>
      <c r="F3180" s="367">
        <v>50658.445390235895</v>
      </c>
      <c r="G3180" s="231"/>
    </row>
    <row r="3181" spans="1:7" s="58" customFormat="1" ht="13.5" customHeight="1" x14ac:dyDescent="0.2">
      <c r="A3181" s="254">
        <v>2021</v>
      </c>
      <c r="B3181" s="170" t="s">
        <v>44</v>
      </c>
      <c r="C3181" s="170" t="s">
        <v>98</v>
      </c>
      <c r="D3181" s="255">
        <v>16368.1439746</v>
      </c>
      <c r="E3181" s="255">
        <v>39845.644496381996</v>
      </c>
      <c r="F3181" s="256">
        <v>56213.788470981999</v>
      </c>
      <c r="G3181" s="231"/>
    </row>
    <row r="3182" spans="1:7" s="58" customFormat="1" ht="13.5" customHeight="1" x14ac:dyDescent="0.2">
      <c r="A3182" s="364">
        <v>2021</v>
      </c>
      <c r="B3182" s="365" t="s">
        <v>45</v>
      </c>
      <c r="C3182" s="365" t="s">
        <v>98</v>
      </c>
      <c r="D3182" s="366">
        <v>17753.569913787851</v>
      </c>
      <c r="E3182" s="366">
        <v>44611.131998386059</v>
      </c>
      <c r="F3182" s="367">
        <v>62364.701912173907</v>
      </c>
      <c r="G3182" s="231"/>
    </row>
    <row r="3183" spans="1:7" s="58" customFormat="1" ht="13.5" customHeight="1" x14ac:dyDescent="0.2">
      <c r="A3183" s="254">
        <v>2021</v>
      </c>
      <c r="B3183" s="170" t="s">
        <v>33</v>
      </c>
      <c r="C3183" s="170" t="s">
        <v>98</v>
      </c>
      <c r="D3183" s="255">
        <v>14921.770899444578</v>
      </c>
      <c r="E3183" s="255">
        <v>40064.668001510625</v>
      </c>
      <c r="F3183" s="256">
        <v>54986.438900955196</v>
      </c>
      <c r="G3183" s="231"/>
    </row>
    <row r="3184" spans="1:7" s="58" customFormat="1" ht="13.5" customHeight="1" x14ac:dyDescent="0.2">
      <c r="A3184" s="364">
        <v>2021</v>
      </c>
      <c r="B3184" s="365" t="s">
        <v>35</v>
      </c>
      <c r="C3184" s="365" t="s">
        <v>98</v>
      </c>
      <c r="D3184" s="366">
        <v>13247.640984741214</v>
      </c>
      <c r="E3184" s="366">
        <v>36691.082005108052</v>
      </c>
      <c r="F3184" s="367">
        <v>49938.722989849273</v>
      </c>
      <c r="G3184" s="231"/>
    </row>
    <row r="3185" spans="1:7" s="58" customFormat="1" ht="13.5" customHeight="1" x14ac:dyDescent="0.2">
      <c r="A3185" s="254">
        <v>2021</v>
      </c>
      <c r="B3185" s="170" t="s">
        <v>36</v>
      </c>
      <c r="C3185" s="170" t="s">
        <v>98</v>
      </c>
      <c r="D3185" s="255">
        <v>14941.151043334958</v>
      </c>
      <c r="E3185" s="255">
        <v>36976.122501456382</v>
      </c>
      <c r="F3185" s="256">
        <v>51917.273544791351</v>
      </c>
      <c r="G3185" s="231"/>
    </row>
    <row r="3186" spans="1:7" s="58" customFormat="1" ht="13.5" customHeight="1" x14ac:dyDescent="0.2">
      <c r="A3186" s="364">
        <v>2021</v>
      </c>
      <c r="B3186" s="365" t="s">
        <v>37</v>
      </c>
      <c r="C3186" s="365" t="s">
        <v>98</v>
      </c>
      <c r="D3186" s="366">
        <v>16235.961996032715</v>
      </c>
      <c r="E3186" s="366">
        <v>38536.336524926897</v>
      </c>
      <c r="F3186" s="367">
        <v>54772.298520959615</v>
      </c>
      <c r="G3186" s="231"/>
    </row>
    <row r="3187" spans="1:7" s="58" customFormat="1" ht="13.5" customHeight="1" x14ac:dyDescent="0.2">
      <c r="A3187" s="254">
        <v>2021</v>
      </c>
      <c r="B3187" s="170" t="s">
        <v>38</v>
      </c>
      <c r="C3187" s="170" t="s">
        <v>98</v>
      </c>
      <c r="D3187" s="255">
        <v>15205.51799631882</v>
      </c>
      <c r="E3187" s="255">
        <v>37463.107016332629</v>
      </c>
      <c r="F3187" s="256">
        <v>52668.62501265145</v>
      </c>
      <c r="G3187" s="231"/>
    </row>
    <row r="3188" spans="1:7" s="58" customFormat="1" ht="13.5" customHeight="1" x14ac:dyDescent="0.2">
      <c r="A3188" s="364">
        <v>2021</v>
      </c>
      <c r="B3188" s="365" t="s">
        <v>39</v>
      </c>
      <c r="C3188" s="365" t="s">
        <v>98</v>
      </c>
      <c r="D3188" s="366">
        <v>17694.096986877441</v>
      </c>
      <c r="E3188" s="366">
        <v>42013.095502680779</v>
      </c>
      <c r="F3188" s="367">
        <v>59707.19248955822</v>
      </c>
      <c r="G3188" s="231"/>
    </row>
    <row r="3189" spans="1:7" s="58" customFormat="1" ht="13.5" customHeight="1" x14ac:dyDescent="0.2">
      <c r="A3189" s="254">
        <v>2021</v>
      </c>
      <c r="B3189" s="170" t="s">
        <v>40</v>
      </c>
      <c r="C3189" s="170" t="s">
        <v>98</v>
      </c>
      <c r="D3189" s="255">
        <v>17068.571045471192</v>
      </c>
      <c r="E3189" s="255">
        <v>40455.435024843217</v>
      </c>
      <c r="F3189" s="256">
        <v>57524.006070314404</v>
      </c>
      <c r="G3189" s="231"/>
    </row>
    <row r="3190" spans="1:7" s="58" customFormat="1" ht="13.5" customHeight="1" x14ac:dyDescent="0.2">
      <c r="A3190" s="364">
        <v>2021</v>
      </c>
      <c r="B3190" s="365" t="s">
        <v>41</v>
      </c>
      <c r="C3190" s="365" t="s">
        <v>98</v>
      </c>
      <c r="D3190" s="366">
        <v>15866.521074768069</v>
      </c>
      <c r="E3190" s="366">
        <v>42100.262994451521</v>
      </c>
      <c r="F3190" s="367">
        <v>57966.78406921959</v>
      </c>
      <c r="G3190" s="231"/>
    </row>
    <row r="3191" spans="1:7" s="58" customFormat="1" ht="13.5" customHeight="1" x14ac:dyDescent="0.2">
      <c r="A3191" s="254">
        <v>2021</v>
      </c>
      <c r="B3191" s="170" t="s">
        <v>42</v>
      </c>
      <c r="C3191" s="170" t="s">
        <v>98</v>
      </c>
      <c r="D3191" s="255">
        <v>16140.620932250979</v>
      </c>
      <c r="E3191" s="255">
        <v>37100.461446868896</v>
      </c>
      <c r="F3191" s="256">
        <v>53241.082379119878</v>
      </c>
      <c r="G3191" s="231"/>
    </row>
    <row r="3192" spans="1:7" s="58" customFormat="1" ht="13.5" customHeight="1" x14ac:dyDescent="0.2">
      <c r="A3192" s="364">
        <v>2022</v>
      </c>
      <c r="B3192" s="365" t="s">
        <v>43</v>
      </c>
      <c r="C3192" s="365" t="s">
        <v>98</v>
      </c>
      <c r="D3192" s="366">
        <v>14494.549924468998</v>
      </c>
      <c r="E3192" s="366">
        <v>33820.209999424937</v>
      </c>
      <c r="F3192" s="367">
        <v>48314.759923893929</v>
      </c>
      <c r="G3192" s="231"/>
    </row>
    <row r="3193" spans="1:7" s="58" customFormat="1" ht="13.5" customHeight="1" x14ac:dyDescent="0.2">
      <c r="A3193" s="254">
        <v>2022</v>
      </c>
      <c r="B3193" s="170" t="s">
        <v>44</v>
      </c>
      <c r="C3193" s="170" t="s">
        <v>98</v>
      </c>
      <c r="D3193" s="255">
        <v>14982.621051116945</v>
      </c>
      <c r="E3193" s="255">
        <v>38205.735502505304</v>
      </c>
      <c r="F3193" s="256">
        <v>53188.356553622252</v>
      </c>
      <c r="G3193" s="231"/>
    </row>
    <row r="3194" spans="1:7" s="58" customFormat="1" ht="13.5" customHeight="1" x14ac:dyDescent="0.2">
      <c r="A3194" s="364">
        <v>2022</v>
      </c>
      <c r="B3194" s="365" t="s">
        <v>45</v>
      </c>
      <c r="C3194" s="365" t="s">
        <v>98</v>
      </c>
      <c r="D3194" s="366">
        <v>16185.266032958985</v>
      </c>
      <c r="E3194" s="366">
        <v>45323.286543189999</v>
      </c>
      <c r="F3194" s="367">
        <v>61508.552576148992</v>
      </c>
      <c r="G3194" s="231"/>
    </row>
    <row r="3195" spans="1:7" s="58" customFormat="1" ht="13.5" customHeight="1" x14ac:dyDescent="0.2">
      <c r="A3195" s="254">
        <v>2022</v>
      </c>
      <c r="B3195" s="170" t="s">
        <v>33</v>
      </c>
      <c r="C3195" s="170" t="s">
        <v>98</v>
      </c>
      <c r="D3195" s="389">
        <v>15470.095011444093</v>
      </c>
      <c r="E3195" s="389">
        <v>36072.938951744087</v>
      </c>
      <c r="F3195" s="390">
        <v>51543.03396318818</v>
      </c>
      <c r="G3195" s="231"/>
    </row>
    <row r="3196" spans="1:7" s="58" customFormat="1" ht="13.5" customHeight="1" x14ac:dyDescent="0.2">
      <c r="A3196" s="364">
        <v>2022</v>
      </c>
      <c r="B3196" s="365" t="s">
        <v>35</v>
      </c>
      <c r="C3196" s="365" t="s">
        <v>98</v>
      </c>
      <c r="D3196" s="366">
        <v>15225.374902343752</v>
      </c>
      <c r="E3196" s="366">
        <v>38559.703981392864</v>
      </c>
      <c r="F3196" s="367">
        <v>53785.078883736613</v>
      </c>
      <c r="G3196" s="231"/>
    </row>
    <row r="3197" spans="1:7" s="58" customFormat="1" ht="13.5" customHeight="1" x14ac:dyDescent="0.2">
      <c r="A3197" s="254">
        <v>2022</v>
      </c>
      <c r="B3197" s="170" t="s">
        <v>36</v>
      </c>
      <c r="C3197" s="170" t="s">
        <v>98</v>
      </c>
      <c r="D3197" s="389">
        <v>15477.267987945555</v>
      </c>
      <c r="E3197" s="389">
        <v>35872.856483317053</v>
      </c>
      <c r="F3197" s="390">
        <v>51350.124471262607</v>
      </c>
      <c r="G3197" s="231"/>
    </row>
    <row r="3198" spans="1:7" s="58" customFormat="1" ht="13.5" customHeight="1" x14ac:dyDescent="0.2">
      <c r="A3198" s="364">
        <v>2022</v>
      </c>
      <c r="B3198" s="365" t="s">
        <v>37</v>
      </c>
      <c r="C3198" s="365" t="s">
        <v>98</v>
      </c>
      <c r="D3198" s="366">
        <v>14682.186</v>
      </c>
      <c r="E3198" s="366">
        <v>39317.821500000005</v>
      </c>
      <c r="F3198" s="367">
        <v>54000.0075</v>
      </c>
      <c r="G3198" s="231"/>
    </row>
    <row r="3199" spans="1:7" s="58" customFormat="1" ht="13.5" customHeight="1" x14ac:dyDescent="0.2">
      <c r="A3199" s="254">
        <v>2022</v>
      </c>
      <c r="B3199" s="170" t="s">
        <v>38</v>
      </c>
      <c r="C3199" s="170" t="s">
        <v>98</v>
      </c>
      <c r="D3199" s="389">
        <v>15850.74093637085</v>
      </c>
      <c r="E3199" s="389">
        <v>42310.752983765793</v>
      </c>
      <c r="F3199" s="390">
        <v>58161.493920136636</v>
      </c>
      <c r="G3199" s="231"/>
    </row>
    <row r="3200" spans="1:7" s="58" customFormat="1" ht="13.5" customHeight="1" x14ac:dyDescent="0.2">
      <c r="A3200" s="364">
        <v>2022</v>
      </c>
      <c r="B3200" s="365" t="s">
        <v>39</v>
      </c>
      <c r="C3200" s="365" t="s">
        <v>98</v>
      </c>
      <c r="D3200" s="366">
        <v>17611.488000000001</v>
      </c>
      <c r="E3200" s="366">
        <v>39147.427999999993</v>
      </c>
      <c r="F3200" s="367">
        <v>56758.915999999997</v>
      </c>
      <c r="G3200" s="231"/>
    </row>
    <row r="3201" spans="1:7" s="58" customFormat="1" ht="13.5" customHeight="1" x14ac:dyDescent="0.2">
      <c r="A3201" s="254">
        <v>2022</v>
      </c>
      <c r="B3201" s="170" t="s">
        <v>40</v>
      </c>
      <c r="C3201" s="170" t="s">
        <v>98</v>
      </c>
      <c r="D3201" s="389">
        <v>17670.50301205444</v>
      </c>
      <c r="E3201" s="389">
        <v>39060.713456390382</v>
      </c>
      <c r="F3201" s="390">
        <v>56731.216468444822</v>
      </c>
      <c r="G3201" s="231"/>
    </row>
    <row r="3202" spans="1:7" s="58" customFormat="1" ht="13.5" customHeight="1" x14ac:dyDescent="0.2">
      <c r="A3202" s="364">
        <v>2022</v>
      </c>
      <c r="B3202" s="365" t="s">
        <v>41</v>
      </c>
      <c r="C3202" s="365" t="s">
        <v>98</v>
      </c>
      <c r="D3202" s="366">
        <v>17527.565052795406</v>
      </c>
      <c r="E3202" s="366">
        <v>37895.941026970977</v>
      </c>
      <c r="F3202" s="367">
        <v>55423.506079766383</v>
      </c>
      <c r="G3202" s="231"/>
    </row>
    <row r="3203" spans="1:7" s="58" customFormat="1" ht="13.5" customHeight="1" x14ac:dyDescent="0.2">
      <c r="A3203" s="254">
        <v>2022</v>
      </c>
      <c r="B3203" s="170" t="s">
        <v>42</v>
      </c>
      <c r="C3203" s="170" t="s">
        <v>98</v>
      </c>
      <c r="D3203" s="389">
        <v>17272.153129928585</v>
      </c>
      <c r="E3203" s="389">
        <v>41312.58706643105</v>
      </c>
      <c r="F3203" s="390">
        <v>58584.740196359642</v>
      </c>
      <c r="G3203" s="231"/>
    </row>
    <row r="3204" spans="1:7" s="58" customFormat="1" ht="13.5" customHeight="1" x14ac:dyDescent="0.2">
      <c r="A3204" s="364">
        <v>2023</v>
      </c>
      <c r="B3204" s="365" t="s">
        <v>43</v>
      </c>
      <c r="C3204" s="365" t="s">
        <v>98</v>
      </c>
      <c r="D3204" s="366">
        <v>12145.278903030403</v>
      </c>
      <c r="E3204" s="366">
        <v>33621.097495098118</v>
      </c>
      <c r="F3204" s="367">
        <v>45766.376398128516</v>
      </c>
      <c r="G3204" s="231"/>
    </row>
    <row r="3205" spans="1:7" s="58" customFormat="1" ht="13.5" customHeight="1" x14ac:dyDescent="0.2">
      <c r="A3205" s="254">
        <v>2023</v>
      </c>
      <c r="B3205" s="170" t="s">
        <v>44</v>
      </c>
      <c r="C3205" s="170" t="s">
        <v>98</v>
      </c>
      <c r="D3205" s="389">
        <v>14934.370975600001</v>
      </c>
      <c r="E3205" s="389">
        <v>39154.273447699998</v>
      </c>
      <c r="F3205" s="390">
        <v>54088.644423299993</v>
      </c>
      <c r="G3205" s="231"/>
    </row>
    <row r="3206" spans="1:7" s="58" customFormat="1" ht="13.5" customHeight="1" x14ac:dyDescent="0.2">
      <c r="A3206" s="364">
        <v>2023</v>
      </c>
      <c r="B3206" s="365" t="s">
        <v>45</v>
      </c>
      <c r="C3206" s="365" t="s">
        <v>98</v>
      </c>
      <c r="D3206" s="366">
        <v>17394.06705068779</v>
      </c>
      <c r="E3206" s="366">
        <v>40238.450547993249</v>
      </c>
      <c r="F3206" s="367">
        <v>57632.517598681035</v>
      </c>
      <c r="G3206" s="231"/>
    </row>
    <row r="3207" spans="1:7" s="58" customFormat="1" ht="13.5" customHeight="1" x14ac:dyDescent="0.2">
      <c r="A3207" s="254">
        <v>2023</v>
      </c>
      <c r="B3207" s="170" t="s">
        <v>33</v>
      </c>
      <c r="C3207" s="170" t="s">
        <v>98</v>
      </c>
      <c r="D3207" s="389">
        <v>15165.116015373231</v>
      </c>
      <c r="E3207" s="389">
        <v>32441.574476680758</v>
      </c>
      <c r="F3207" s="390">
        <v>47606.690492053982</v>
      </c>
      <c r="G3207" s="231"/>
    </row>
    <row r="3208" spans="1:7" s="58" customFormat="1" ht="13.5" customHeight="1" x14ac:dyDescent="0.2">
      <c r="A3208" s="364">
        <v>2023</v>
      </c>
      <c r="B3208" s="365" t="s">
        <v>35</v>
      </c>
      <c r="C3208" s="365" t="s">
        <v>98</v>
      </c>
      <c r="D3208" s="366">
        <v>17621.072033909084</v>
      </c>
      <c r="E3208" s="366">
        <v>38439.183614871261</v>
      </c>
      <c r="F3208" s="367">
        <v>56060.255648780338</v>
      </c>
      <c r="G3208" s="231"/>
    </row>
    <row r="3209" spans="1:7" s="58" customFormat="1" ht="13.5" customHeight="1" x14ac:dyDescent="0.2">
      <c r="A3209" s="254">
        <v>2023</v>
      </c>
      <c r="B3209" s="170" t="s">
        <v>36</v>
      </c>
      <c r="C3209" s="170" t="s">
        <v>98</v>
      </c>
      <c r="D3209" s="389">
        <v>15615.495969</v>
      </c>
      <c r="E3209" s="389">
        <v>35244.265498601002</v>
      </c>
      <c r="F3209" s="390">
        <v>50859.761467600998</v>
      </c>
      <c r="G3209" s="231"/>
    </row>
    <row r="3210" spans="1:7" s="58" customFormat="1" ht="13.5" customHeight="1" x14ac:dyDescent="0.2">
      <c r="A3210" s="364">
        <v>2023</v>
      </c>
      <c r="B3210" s="365" t="s">
        <v>37</v>
      </c>
      <c r="C3210" s="365" t="s">
        <v>98</v>
      </c>
      <c r="D3210" s="366">
        <v>15101.843999999999</v>
      </c>
      <c r="E3210" s="366">
        <v>36118.792999999998</v>
      </c>
      <c r="F3210" s="367">
        <v>51220.637000000002</v>
      </c>
      <c r="G3210" s="231"/>
    </row>
    <row r="3211" spans="1:7" s="58" customFormat="1" ht="13.5" customHeight="1" x14ac:dyDescent="0.2">
      <c r="A3211" s="254">
        <v>2023</v>
      </c>
      <c r="B3211" s="170" t="s">
        <v>38</v>
      </c>
      <c r="C3211" s="170" t="s">
        <v>98</v>
      </c>
      <c r="D3211" s="385">
        <v>16568.882895935058</v>
      </c>
      <c r="E3211" s="385">
        <v>38489.952994601248</v>
      </c>
      <c r="F3211" s="386">
        <v>55058.835890536306</v>
      </c>
      <c r="G3211" s="231"/>
    </row>
    <row r="3212" spans="1:7" s="58" customFormat="1" ht="13.5" customHeight="1" x14ac:dyDescent="0.2">
      <c r="A3212" s="364">
        <v>2023</v>
      </c>
      <c r="B3212" s="365" t="s">
        <v>39</v>
      </c>
      <c r="C3212" s="365" t="s">
        <v>98</v>
      </c>
      <c r="D3212" s="366">
        <v>17524.228999999999</v>
      </c>
      <c r="E3212" s="366">
        <v>38667.42549999999</v>
      </c>
      <c r="F3212" s="367">
        <v>56191.65449999999</v>
      </c>
      <c r="G3212" s="231"/>
    </row>
    <row r="3213" spans="1:7" s="58" customFormat="1" ht="13.5" customHeight="1" x14ac:dyDescent="0.2">
      <c r="A3213" s="254">
        <v>2023</v>
      </c>
      <c r="B3213" s="170" t="s">
        <v>40</v>
      </c>
      <c r="C3213" s="170" t="s">
        <v>98</v>
      </c>
      <c r="D3213" s="385">
        <v>17121.063000000002</v>
      </c>
      <c r="E3213" s="385">
        <v>37904.739999999991</v>
      </c>
      <c r="F3213" s="386">
        <v>55025.802999999993</v>
      </c>
      <c r="G3213" s="231"/>
    </row>
    <row r="3214" spans="1:7" s="58" customFormat="1" ht="13.5" customHeight="1" x14ac:dyDescent="0.2">
      <c r="A3214" s="364">
        <v>2023</v>
      </c>
      <c r="B3214" s="365" t="s">
        <v>41</v>
      </c>
      <c r="C3214" s="365" t="s">
        <v>98</v>
      </c>
      <c r="D3214" s="366">
        <v>18333.876</v>
      </c>
      <c r="E3214" s="366">
        <v>37314.590999999993</v>
      </c>
      <c r="F3214" s="367">
        <v>55648.466999999997</v>
      </c>
      <c r="G3214" s="231"/>
    </row>
    <row r="3215" spans="1:7" s="58" customFormat="1" ht="13.5" customHeight="1" x14ac:dyDescent="0.2">
      <c r="A3215" s="254">
        <v>2023</v>
      </c>
      <c r="B3215" s="170" t="s">
        <v>42</v>
      </c>
      <c r="C3215" s="170" t="s">
        <v>98</v>
      </c>
      <c r="D3215" s="385">
        <v>17188.445</v>
      </c>
      <c r="E3215" s="385">
        <v>39804.301999999996</v>
      </c>
      <c r="F3215" s="386">
        <v>56992.746999999996</v>
      </c>
      <c r="G3215" s="231"/>
    </row>
    <row r="3216" spans="1:7" s="58" customFormat="1" ht="13.5" customHeight="1" x14ac:dyDescent="0.2">
      <c r="A3216" s="364">
        <v>2024</v>
      </c>
      <c r="B3216" s="365" t="s">
        <v>43</v>
      </c>
      <c r="C3216" s="365" t="s">
        <v>98</v>
      </c>
      <c r="D3216" s="366">
        <v>14363.348999999998</v>
      </c>
      <c r="E3216" s="366">
        <v>28373.022000000004</v>
      </c>
      <c r="F3216" s="367">
        <v>42736.370999999999</v>
      </c>
      <c r="G3216" s="231"/>
    </row>
    <row r="3217" spans="1:7" s="58" customFormat="1" ht="13.5" customHeight="1" x14ac:dyDescent="0.2">
      <c r="A3217" s="254">
        <v>2024</v>
      </c>
      <c r="B3217" s="170" t="s">
        <v>44</v>
      </c>
      <c r="C3217" s="170" t="s">
        <v>98</v>
      </c>
      <c r="D3217" s="385">
        <v>15641.27</v>
      </c>
      <c r="E3217" s="385">
        <v>32987.683499999999</v>
      </c>
      <c r="F3217" s="386">
        <v>48628.953500000003</v>
      </c>
      <c r="G3217" s="231"/>
    </row>
    <row r="3218" spans="1:7" s="58" customFormat="1" ht="13.5" customHeight="1" x14ac:dyDescent="0.2">
      <c r="A3218" s="364">
        <v>2024</v>
      </c>
      <c r="B3218" s="365" t="s">
        <v>45</v>
      </c>
      <c r="C3218" s="365" t="s">
        <v>98</v>
      </c>
      <c r="D3218" s="366">
        <v>13724.969000000003</v>
      </c>
      <c r="E3218" s="366">
        <v>31112.0605</v>
      </c>
      <c r="F3218" s="367">
        <v>44837.029500000004</v>
      </c>
      <c r="G3218" s="231"/>
    </row>
    <row r="3219" spans="1:7" s="58" customFormat="1" ht="13.5" customHeight="1" x14ac:dyDescent="0.2">
      <c r="A3219" s="254">
        <v>2024</v>
      </c>
      <c r="B3219" s="170" t="s">
        <v>33</v>
      </c>
      <c r="C3219" s="170" t="s">
        <v>98</v>
      </c>
      <c r="D3219" s="385">
        <v>15440.082</v>
      </c>
      <c r="E3219" s="385">
        <v>36624.299999999996</v>
      </c>
      <c r="F3219" s="386">
        <v>52064.381999999991</v>
      </c>
      <c r="G3219" s="231"/>
    </row>
    <row r="3220" spans="1:7" s="58" customFormat="1" ht="13.5" customHeight="1" x14ac:dyDescent="0.2">
      <c r="A3220" s="364">
        <v>2024</v>
      </c>
      <c r="B3220" s="365" t="s">
        <v>35</v>
      </c>
      <c r="C3220" s="365" t="s">
        <v>98</v>
      </c>
      <c r="D3220" s="366">
        <v>15048.824999999999</v>
      </c>
      <c r="E3220" s="366">
        <v>32476.921499999993</v>
      </c>
      <c r="F3220" s="367">
        <v>47525.746499999987</v>
      </c>
      <c r="G3220" s="231"/>
    </row>
    <row r="3221" spans="1:7" s="58" customFormat="1" ht="13.5" customHeight="1" x14ac:dyDescent="0.2">
      <c r="A3221" s="254">
        <v>2024</v>
      </c>
      <c r="B3221" s="170" t="s">
        <v>36</v>
      </c>
      <c r="C3221" s="170" t="s">
        <v>98</v>
      </c>
      <c r="D3221" s="385">
        <v>13425.457</v>
      </c>
      <c r="E3221" s="385">
        <v>32298.631999999994</v>
      </c>
      <c r="F3221" s="386">
        <v>45724.088999999985</v>
      </c>
      <c r="G3221" s="231"/>
    </row>
    <row r="3222" spans="1:7" s="58" customFormat="1" ht="13.5" customHeight="1" x14ac:dyDescent="0.2">
      <c r="A3222" s="364">
        <v>2024</v>
      </c>
      <c r="B3222" s="365" t="s">
        <v>37</v>
      </c>
      <c r="C3222" s="365" t="s">
        <v>98</v>
      </c>
      <c r="D3222" s="366">
        <v>14930.255000000001</v>
      </c>
      <c r="E3222" s="366">
        <v>36231.172500000001</v>
      </c>
      <c r="F3222" s="367">
        <v>51161.427499999998</v>
      </c>
      <c r="G3222" s="231"/>
    </row>
    <row r="3223" spans="1:7" s="58" customFormat="1" ht="13.5" customHeight="1" x14ac:dyDescent="0.2">
      <c r="A3223" s="254">
        <v>2024</v>
      </c>
      <c r="B3223" s="170" t="s">
        <v>38</v>
      </c>
      <c r="C3223" s="170" t="s">
        <v>98</v>
      </c>
      <c r="D3223" s="385">
        <v>14659.803</v>
      </c>
      <c r="E3223" s="385">
        <v>35316.489499999996</v>
      </c>
      <c r="F3223" s="386">
        <v>49976.292499999996</v>
      </c>
      <c r="G3223" s="231"/>
    </row>
    <row r="3224" spans="1:7" s="58" customFormat="1" ht="13.5" customHeight="1" x14ac:dyDescent="0.2">
      <c r="A3224" s="364">
        <v>2024</v>
      </c>
      <c r="B3224" s="365" t="s">
        <v>39</v>
      </c>
      <c r="C3224" s="365" t="s">
        <v>98</v>
      </c>
      <c r="D3224" s="366">
        <v>11558.847999999996</v>
      </c>
      <c r="E3224" s="366">
        <v>34594.374000000003</v>
      </c>
      <c r="F3224" s="367">
        <v>46153.222000000009</v>
      </c>
      <c r="G3224" s="231"/>
    </row>
    <row r="3225" spans="1:7" s="58" customFormat="1" ht="13.5" customHeight="1" x14ac:dyDescent="0.2">
      <c r="A3225" s="254">
        <v>2024</v>
      </c>
      <c r="B3225" s="170" t="s">
        <v>40</v>
      </c>
      <c r="C3225" s="170" t="s">
        <v>98</v>
      </c>
      <c r="D3225" s="385">
        <v>13531.464</v>
      </c>
      <c r="E3225" s="385">
        <v>35387.061500000011</v>
      </c>
      <c r="F3225" s="386">
        <v>48918.525500000011</v>
      </c>
      <c r="G3225" s="231"/>
    </row>
    <row r="3226" spans="1:7" s="58" customFormat="1" ht="13.5" customHeight="1" x14ac:dyDescent="0.2">
      <c r="A3226" s="364">
        <v>2024</v>
      </c>
      <c r="B3226" s="365" t="s">
        <v>41</v>
      </c>
      <c r="C3226" s="365" t="s">
        <v>98</v>
      </c>
      <c r="D3226" s="366">
        <v>11972.522000000001</v>
      </c>
      <c r="E3226" s="366">
        <v>34578.513999999996</v>
      </c>
      <c r="F3226" s="367">
        <v>46551.036</v>
      </c>
      <c r="G3226" s="231"/>
    </row>
    <row r="3227" spans="1:7" s="58" customFormat="1" ht="13.5" customHeight="1" x14ac:dyDescent="0.2">
      <c r="A3227" s="254">
        <v>2024</v>
      </c>
      <c r="B3227" s="170" t="s">
        <v>42</v>
      </c>
      <c r="C3227" s="170" t="s">
        <v>98</v>
      </c>
      <c r="D3227" s="385">
        <v>11502.531000000003</v>
      </c>
      <c r="E3227" s="385">
        <v>34178.174500000008</v>
      </c>
      <c r="F3227" s="386">
        <v>45680.705500000004</v>
      </c>
      <c r="G3227" s="231"/>
    </row>
    <row r="3228" spans="1:7" s="58" customFormat="1" ht="13.5" customHeight="1" x14ac:dyDescent="0.2">
      <c r="A3228" s="364">
        <v>2025</v>
      </c>
      <c r="B3228" s="365" t="s">
        <v>43</v>
      </c>
      <c r="C3228" s="365" t="s">
        <v>98</v>
      </c>
      <c r="D3228" s="366">
        <v>9737.2270000000008</v>
      </c>
      <c r="E3228" s="366">
        <v>29853.213499999998</v>
      </c>
      <c r="F3228" s="367">
        <v>39590.440499999997</v>
      </c>
      <c r="G3228" s="231"/>
    </row>
    <row r="3229" spans="1:7" s="58" customFormat="1" ht="13.5" customHeight="1" x14ac:dyDescent="0.2">
      <c r="A3229" s="254">
        <v>2025</v>
      </c>
      <c r="B3229" s="170" t="s">
        <v>44</v>
      </c>
      <c r="C3229" s="170" t="s">
        <v>98</v>
      </c>
      <c r="D3229" s="385">
        <v>11036.624999999998</v>
      </c>
      <c r="E3229" s="385">
        <v>35090.085500000001</v>
      </c>
      <c r="F3229" s="386">
        <v>46126.710500000001</v>
      </c>
      <c r="G3229" s="231"/>
    </row>
    <row r="3230" spans="1:7" s="58" customFormat="1" ht="13.5" customHeight="1" x14ac:dyDescent="0.2">
      <c r="A3230" s="364">
        <v>2025</v>
      </c>
      <c r="B3230" s="365" t="s">
        <v>45</v>
      </c>
      <c r="C3230" s="365" t="s">
        <v>98</v>
      </c>
      <c r="D3230" s="366">
        <v>12057.187</v>
      </c>
      <c r="E3230" s="366">
        <v>37577.309000000016</v>
      </c>
      <c r="F3230" s="367">
        <v>49634.495999999999</v>
      </c>
      <c r="G3230" s="231"/>
    </row>
    <row r="3231" spans="1:7" s="58" customFormat="1" ht="13.5" customHeight="1" x14ac:dyDescent="0.2">
      <c r="A3231" s="254">
        <v>2025</v>
      </c>
      <c r="B3231" s="170" t="s">
        <v>33</v>
      </c>
      <c r="C3231" s="170" t="s">
        <v>98</v>
      </c>
      <c r="D3231" s="385">
        <v>12140.611999999999</v>
      </c>
      <c r="E3231" s="385">
        <v>34026.613499999999</v>
      </c>
      <c r="F3231" s="386">
        <v>46167.2255</v>
      </c>
      <c r="G3231" s="231"/>
    </row>
    <row r="3232" spans="1:7" s="58" customFormat="1" ht="13.5" customHeight="1" x14ac:dyDescent="0.2">
      <c r="A3232" s="364">
        <v>2025</v>
      </c>
      <c r="B3232" s="365" t="s">
        <v>35</v>
      </c>
      <c r="C3232" s="365" t="s">
        <v>98</v>
      </c>
      <c r="D3232" s="366">
        <v>13081.329000000002</v>
      </c>
      <c r="E3232" s="366">
        <v>37090.599000000002</v>
      </c>
      <c r="F3232" s="367">
        <v>50171.928000000014</v>
      </c>
      <c r="G3232" s="231"/>
    </row>
    <row r="3233" spans="1:7" s="58" customFormat="1" ht="13.5" customHeight="1" x14ac:dyDescent="0.2">
      <c r="A3233" s="254">
        <v>2025</v>
      </c>
      <c r="B3233" s="170" t="s">
        <v>36</v>
      </c>
      <c r="C3233" s="170" t="s">
        <v>98</v>
      </c>
      <c r="D3233" s="385">
        <v>13489.703000000001</v>
      </c>
      <c r="E3233" s="385">
        <v>34064.015499999994</v>
      </c>
      <c r="F3233" s="386">
        <v>47553.718499999995</v>
      </c>
      <c r="G3233" s="231"/>
    </row>
    <row r="3234" spans="1:7" s="58" customFormat="1" ht="13.5" customHeight="1" x14ac:dyDescent="0.2">
      <c r="A3234" s="364">
        <v>2025</v>
      </c>
      <c r="B3234" s="365" t="s">
        <v>37</v>
      </c>
      <c r="C3234" s="365" t="s">
        <v>98</v>
      </c>
      <c r="D3234" s="366">
        <v>15637.893</v>
      </c>
      <c r="E3234" s="366">
        <v>42138.179500000013</v>
      </c>
      <c r="F3234" s="367">
        <v>57776.072500000009</v>
      </c>
      <c r="G3234" s="231"/>
    </row>
    <row r="3235" spans="1:7" s="58" customFormat="1" ht="13.5" customHeight="1" x14ac:dyDescent="0.2">
      <c r="A3235" s="254">
        <v>2025</v>
      </c>
      <c r="B3235" s="170" t="s">
        <v>38</v>
      </c>
      <c r="C3235" s="170" t="s">
        <v>98</v>
      </c>
      <c r="D3235" s="385">
        <v>13401.984</v>
      </c>
      <c r="E3235" s="385">
        <v>39426.565500000004</v>
      </c>
      <c r="F3235" s="386">
        <v>52828.549500000001</v>
      </c>
      <c r="G3235" s="231"/>
    </row>
    <row r="3236" spans="1:7" s="58" customFormat="1" ht="13.5" customHeight="1" x14ac:dyDescent="0.2">
      <c r="A3236" s="364">
        <v>2025</v>
      </c>
      <c r="B3236" s="365" t="s">
        <v>39</v>
      </c>
      <c r="C3236" s="365" t="s">
        <v>98</v>
      </c>
      <c r="D3236" s="366">
        <v>15396.31</v>
      </c>
      <c r="E3236" s="366">
        <v>42258.080000000002</v>
      </c>
      <c r="F3236" s="367">
        <v>57654.39</v>
      </c>
      <c r="G3236" s="231"/>
    </row>
    <row r="3237" spans="1:7" s="58" customFormat="1" ht="13.5" customHeight="1" x14ac:dyDescent="0.2">
      <c r="A3237" s="254">
        <v>2025</v>
      </c>
      <c r="B3237" s="170" t="s">
        <v>40</v>
      </c>
      <c r="C3237" s="170" t="s">
        <v>98</v>
      </c>
      <c r="D3237" s="385">
        <v>17724.34</v>
      </c>
      <c r="E3237" s="385">
        <v>41480.060000000005</v>
      </c>
      <c r="F3237" s="386">
        <v>59204.4</v>
      </c>
      <c r="G3237" s="231"/>
    </row>
    <row r="3238" spans="1:7" s="58" customFormat="1" ht="13.5" customHeight="1" x14ac:dyDescent="0.2">
      <c r="A3238" s="364">
        <v>2025</v>
      </c>
      <c r="B3238" s="365" t="s">
        <v>41</v>
      </c>
      <c r="C3238" s="365" t="s">
        <v>98</v>
      </c>
      <c r="D3238" s="366">
        <v>16424.849999999999</v>
      </c>
      <c r="E3238" s="366">
        <v>39139.140000000007</v>
      </c>
      <c r="F3238" s="367">
        <v>55563.990000000005</v>
      </c>
      <c r="G3238" s="231"/>
    </row>
    <row r="3239" spans="1:7" s="58" customFormat="1" ht="13.5" customHeight="1" x14ac:dyDescent="0.2">
      <c r="A3239" s="254">
        <v>2025</v>
      </c>
      <c r="B3239" s="170" t="s">
        <v>42</v>
      </c>
      <c r="C3239" s="170" t="s">
        <v>98</v>
      </c>
      <c r="D3239" s="385">
        <v>16163.98</v>
      </c>
      <c r="E3239" s="385">
        <v>38414.800000000003</v>
      </c>
      <c r="F3239" s="386">
        <v>54578.78</v>
      </c>
      <c r="G3239" s="231"/>
    </row>
    <row r="3240" spans="1:7" s="58" customFormat="1" ht="13.5" customHeight="1" x14ac:dyDescent="0.2">
      <c r="A3240" s="254">
        <v>2026</v>
      </c>
      <c r="B3240" s="170" t="s">
        <v>43</v>
      </c>
      <c r="C3240" s="170" t="s">
        <v>98</v>
      </c>
      <c r="D3240" s="385">
        <v>12314.48</v>
      </c>
      <c r="E3240" s="385">
        <v>33050.800000000003</v>
      </c>
      <c r="F3240" s="386">
        <v>45365.279999999999</v>
      </c>
      <c r="G3240" s="231"/>
    </row>
    <row r="3241" spans="1:7" s="58" customFormat="1" ht="13.5" customHeight="1" x14ac:dyDescent="0.2">
      <c r="A3241" s="364">
        <v>2009</v>
      </c>
      <c r="B3241" s="365" t="s">
        <v>33</v>
      </c>
      <c r="C3241" s="365" t="s">
        <v>99</v>
      </c>
      <c r="D3241" s="366">
        <v>409.84</v>
      </c>
      <c r="E3241" s="366">
        <v>6848.3499999999995</v>
      </c>
      <c r="F3241" s="367">
        <v>7258.19</v>
      </c>
      <c r="G3241" s="231"/>
    </row>
    <row r="3242" spans="1:7" s="58" customFormat="1" ht="13.5" customHeight="1" x14ac:dyDescent="0.2">
      <c r="A3242" s="254">
        <v>2009</v>
      </c>
      <c r="B3242" s="170" t="s">
        <v>35</v>
      </c>
      <c r="C3242" s="170" t="s">
        <v>99</v>
      </c>
      <c r="D3242" s="255">
        <v>202.73</v>
      </c>
      <c r="E3242" s="255">
        <v>8464.7649999999994</v>
      </c>
      <c r="F3242" s="256">
        <v>8667.494999999999</v>
      </c>
      <c r="G3242" s="231"/>
    </row>
    <row r="3243" spans="1:7" s="58" customFormat="1" ht="13.5" customHeight="1" x14ac:dyDescent="0.2">
      <c r="A3243" s="364">
        <v>2009</v>
      </c>
      <c r="B3243" s="365" t="s">
        <v>36</v>
      </c>
      <c r="C3243" s="365" t="s">
        <v>99</v>
      </c>
      <c r="D3243" s="366">
        <v>137.61000000000001</v>
      </c>
      <c r="E3243" s="366">
        <v>6340.9150000000009</v>
      </c>
      <c r="F3243" s="367">
        <v>6478.5250000000005</v>
      </c>
      <c r="G3243" s="231"/>
    </row>
    <row r="3244" spans="1:7" s="58" customFormat="1" ht="13.5" customHeight="1" x14ac:dyDescent="0.2">
      <c r="A3244" s="254">
        <v>2009</v>
      </c>
      <c r="B3244" s="170" t="s">
        <v>37</v>
      </c>
      <c r="C3244" s="170" t="s">
        <v>99</v>
      </c>
      <c r="D3244" s="255">
        <v>33.25</v>
      </c>
      <c r="E3244" s="255">
        <v>7767.2049999999999</v>
      </c>
      <c r="F3244" s="256">
        <v>7800.4549999999999</v>
      </c>
      <c r="G3244" s="231"/>
    </row>
    <row r="3245" spans="1:7" s="58" customFormat="1" ht="13.5" customHeight="1" x14ac:dyDescent="0.2">
      <c r="A3245" s="364">
        <v>2009</v>
      </c>
      <c r="B3245" s="365" t="s">
        <v>38</v>
      </c>
      <c r="C3245" s="365" t="s">
        <v>99</v>
      </c>
      <c r="D3245" s="366">
        <v>215.05</v>
      </c>
      <c r="E3245" s="366">
        <v>7622.0124999999998</v>
      </c>
      <c r="F3245" s="367">
        <v>7837.0625</v>
      </c>
      <c r="G3245" s="231"/>
    </row>
    <row r="3246" spans="1:7" s="58" customFormat="1" ht="13.5" customHeight="1" x14ac:dyDescent="0.2">
      <c r="A3246" s="254">
        <v>2009</v>
      </c>
      <c r="B3246" s="170" t="s">
        <v>39</v>
      </c>
      <c r="C3246" s="170" t="s">
        <v>99</v>
      </c>
      <c r="D3246" s="255">
        <v>279.17</v>
      </c>
      <c r="E3246" s="255">
        <v>7436.7750000000005</v>
      </c>
      <c r="F3246" s="256">
        <v>7715.9450000000006</v>
      </c>
      <c r="G3246" s="231"/>
    </row>
    <row r="3247" spans="1:7" s="58" customFormat="1" ht="13.5" customHeight="1" x14ac:dyDescent="0.2">
      <c r="A3247" s="364">
        <v>2009</v>
      </c>
      <c r="B3247" s="365" t="s">
        <v>40</v>
      </c>
      <c r="C3247" s="365" t="s">
        <v>99</v>
      </c>
      <c r="D3247" s="366">
        <v>415.84</v>
      </c>
      <c r="E3247" s="366">
        <v>7350.5349999999999</v>
      </c>
      <c r="F3247" s="367">
        <v>7766.375</v>
      </c>
      <c r="G3247" s="231"/>
    </row>
    <row r="3248" spans="1:7" s="58" customFormat="1" ht="13.5" customHeight="1" x14ac:dyDescent="0.2">
      <c r="A3248" s="254">
        <v>2009</v>
      </c>
      <c r="B3248" s="170" t="s">
        <v>41</v>
      </c>
      <c r="C3248" s="170" t="s">
        <v>99</v>
      </c>
      <c r="D3248" s="255">
        <v>283.99</v>
      </c>
      <c r="E3248" s="255">
        <v>7203.1324999999997</v>
      </c>
      <c r="F3248" s="256">
        <v>7487.1224999999995</v>
      </c>
      <c r="G3248" s="231"/>
    </row>
    <row r="3249" spans="1:7" s="58" customFormat="1" ht="13.5" customHeight="1" x14ac:dyDescent="0.2">
      <c r="A3249" s="364">
        <v>2009</v>
      </c>
      <c r="B3249" s="365" t="s">
        <v>42</v>
      </c>
      <c r="C3249" s="365" t="s">
        <v>99</v>
      </c>
      <c r="D3249" s="366">
        <v>322.60000000000002</v>
      </c>
      <c r="E3249" s="366">
        <v>8135.57</v>
      </c>
      <c r="F3249" s="367">
        <v>8458.17</v>
      </c>
      <c r="G3249" s="231"/>
    </row>
    <row r="3250" spans="1:7" s="58" customFormat="1" ht="13.5" customHeight="1" x14ac:dyDescent="0.2">
      <c r="A3250" s="254">
        <v>2010</v>
      </c>
      <c r="B3250" s="170" t="s">
        <v>43</v>
      </c>
      <c r="C3250" s="170" t="s">
        <v>99</v>
      </c>
      <c r="D3250" s="255">
        <v>207.83</v>
      </c>
      <c r="E3250" s="255">
        <v>7257.9424999999992</v>
      </c>
      <c r="F3250" s="256">
        <v>7465.7724999999991</v>
      </c>
      <c r="G3250" s="231"/>
    </row>
    <row r="3251" spans="1:7" s="58" customFormat="1" ht="13.5" customHeight="1" x14ac:dyDescent="0.2">
      <c r="A3251" s="364">
        <v>2010</v>
      </c>
      <c r="B3251" s="365" t="s">
        <v>44</v>
      </c>
      <c r="C3251" s="365" t="s">
        <v>99</v>
      </c>
      <c r="D3251" s="366">
        <v>321.88</v>
      </c>
      <c r="E3251" s="366">
        <v>7379.4225000000006</v>
      </c>
      <c r="F3251" s="367">
        <v>7701.3025000000007</v>
      </c>
      <c r="G3251" s="231"/>
    </row>
    <row r="3252" spans="1:7" s="58" customFormat="1" ht="13.5" customHeight="1" x14ac:dyDescent="0.2">
      <c r="A3252" s="254">
        <v>2010</v>
      </c>
      <c r="B3252" s="170" t="s">
        <v>45</v>
      </c>
      <c r="C3252" s="170" t="s">
        <v>99</v>
      </c>
      <c r="D3252" s="255">
        <v>246.99</v>
      </c>
      <c r="E3252" s="255">
        <v>8721.0799999999981</v>
      </c>
      <c r="F3252" s="256">
        <v>8968.07</v>
      </c>
      <c r="G3252" s="231"/>
    </row>
    <row r="3253" spans="1:7" s="58" customFormat="1" ht="13.5" customHeight="1" x14ac:dyDescent="0.2">
      <c r="A3253" s="364">
        <v>2010</v>
      </c>
      <c r="B3253" s="365" t="s">
        <v>33</v>
      </c>
      <c r="C3253" s="365" t="s">
        <v>99</v>
      </c>
      <c r="D3253" s="366">
        <v>326.87</v>
      </c>
      <c r="E3253" s="366">
        <v>8207.4250000000011</v>
      </c>
      <c r="F3253" s="367">
        <v>8534.2950000000019</v>
      </c>
      <c r="G3253" s="231"/>
    </row>
    <row r="3254" spans="1:7" s="58" customFormat="1" ht="13.5" customHeight="1" x14ac:dyDescent="0.2">
      <c r="A3254" s="254">
        <v>2010</v>
      </c>
      <c r="B3254" s="170" t="s">
        <v>35</v>
      </c>
      <c r="C3254" s="170" t="s">
        <v>99</v>
      </c>
      <c r="D3254" s="255">
        <v>327.22000000000003</v>
      </c>
      <c r="E3254" s="255">
        <v>9235.8125</v>
      </c>
      <c r="F3254" s="256">
        <v>9563.0324999999993</v>
      </c>
      <c r="G3254" s="231"/>
    </row>
    <row r="3255" spans="1:7" s="58" customFormat="1" ht="13.5" customHeight="1" x14ac:dyDescent="0.2">
      <c r="A3255" s="364">
        <v>2010</v>
      </c>
      <c r="B3255" s="365" t="s">
        <v>36</v>
      </c>
      <c r="C3255" s="365" t="s">
        <v>99</v>
      </c>
      <c r="D3255" s="366">
        <v>323.91000000000003</v>
      </c>
      <c r="E3255" s="366">
        <v>7344.09</v>
      </c>
      <c r="F3255" s="367">
        <v>7668</v>
      </c>
      <c r="G3255" s="231"/>
    </row>
    <row r="3256" spans="1:7" s="58" customFormat="1" ht="13.5" customHeight="1" x14ac:dyDescent="0.2">
      <c r="A3256" s="254">
        <v>2010</v>
      </c>
      <c r="B3256" s="170" t="s">
        <v>37</v>
      </c>
      <c r="C3256" s="170" t="s">
        <v>99</v>
      </c>
      <c r="D3256" s="255">
        <v>325.82</v>
      </c>
      <c r="E3256" s="255">
        <v>7039.7574999999997</v>
      </c>
      <c r="F3256" s="256">
        <v>7365.5774999999994</v>
      </c>
      <c r="G3256" s="231"/>
    </row>
    <row r="3257" spans="1:7" s="58" customFormat="1" ht="13.5" customHeight="1" x14ac:dyDescent="0.2">
      <c r="A3257" s="364">
        <v>2010</v>
      </c>
      <c r="B3257" s="365" t="s">
        <v>38</v>
      </c>
      <c r="C3257" s="365" t="s">
        <v>99</v>
      </c>
      <c r="D3257" s="366">
        <v>357.91</v>
      </c>
      <c r="E3257" s="366">
        <v>6983.3</v>
      </c>
      <c r="F3257" s="367">
        <v>7341.21</v>
      </c>
      <c r="G3257" s="231"/>
    </row>
    <row r="3258" spans="1:7" s="58" customFormat="1" ht="13.5" customHeight="1" x14ac:dyDescent="0.2">
      <c r="A3258" s="254">
        <v>2010</v>
      </c>
      <c r="B3258" s="170" t="s">
        <v>39</v>
      </c>
      <c r="C3258" s="170" t="s">
        <v>99</v>
      </c>
      <c r="D3258" s="255">
        <v>205.1</v>
      </c>
      <c r="E3258" s="255">
        <v>6472.3525</v>
      </c>
      <c r="F3258" s="256">
        <v>6677.4525000000003</v>
      </c>
      <c r="G3258" s="231"/>
    </row>
    <row r="3259" spans="1:7" s="58" customFormat="1" ht="13.5" customHeight="1" x14ac:dyDescent="0.2">
      <c r="A3259" s="364">
        <v>2010</v>
      </c>
      <c r="B3259" s="365" t="s">
        <v>40</v>
      </c>
      <c r="C3259" s="365" t="s">
        <v>99</v>
      </c>
      <c r="D3259" s="366">
        <v>435.03</v>
      </c>
      <c r="E3259" s="366">
        <v>6116.6650000000009</v>
      </c>
      <c r="F3259" s="367">
        <v>6551.6950000000006</v>
      </c>
      <c r="G3259" s="231"/>
    </row>
    <row r="3260" spans="1:7" s="58" customFormat="1" ht="13.5" customHeight="1" x14ac:dyDescent="0.2">
      <c r="A3260" s="254">
        <v>2010</v>
      </c>
      <c r="B3260" s="170" t="s">
        <v>41</v>
      </c>
      <c r="C3260" s="170" t="s">
        <v>99</v>
      </c>
      <c r="D3260" s="255">
        <v>486.43</v>
      </c>
      <c r="E3260" s="255">
        <v>6551.8200000000006</v>
      </c>
      <c r="F3260" s="256">
        <v>7038.2500000000009</v>
      </c>
      <c r="G3260" s="231"/>
    </row>
    <row r="3261" spans="1:7" s="58" customFormat="1" ht="13.5" customHeight="1" x14ac:dyDescent="0.2">
      <c r="A3261" s="364">
        <v>2010</v>
      </c>
      <c r="B3261" s="365" t="s">
        <v>42</v>
      </c>
      <c r="C3261" s="365" t="s">
        <v>99</v>
      </c>
      <c r="D3261" s="366">
        <v>418.72</v>
      </c>
      <c r="E3261" s="366">
        <v>8753.9900000000016</v>
      </c>
      <c r="F3261" s="367">
        <v>9172.7100000000009</v>
      </c>
      <c r="G3261" s="231"/>
    </row>
    <row r="3262" spans="1:7" s="58" customFormat="1" ht="13.5" customHeight="1" x14ac:dyDescent="0.2">
      <c r="A3262" s="254">
        <v>2011</v>
      </c>
      <c r="B3262" s="170" t="s">
        <v>43</v>
      </c>
      <c r="C3262" s="170" t="s">
        <v>99</v>
      </c>
      <c r="D3262" s="255">
        <v>343.03</v>
      </c>
      <c r="E3262" s="255">
        <v>7987.8325000000004</v>
      </c>
      <c r="F3262" s="256">
        <v>8330.8624999999993</v>
      </c>
      <c r="G3262" s="231"/>
    </row>
    <row r="3263" spans="1:7" s="58" customFormat="1" ht="13.5" customHeight="1" x14ac:dyDescent="0.2">
      <c r="A3263" s="364">
        <v>2011</v>
      </c>
      <c r="B3263" s="365" t="s">
        <v>44</v>
      </c>
      <c r="C3263" s="365" t="s">
        <v>99</v>
      </c>
      <c r="D3263" s="366">
        <v>376.19</v>
      </c>
      <c r="E3263" s="366">
        <v>8487.08</v>
      </c>
      <c r="F3263" s="367">
        <v>8863.27</v>
      </c>
      <c r="G3263" s="231"/>
    </row>
    <row r="3264" spans="1:7" s="58" customFormat="1" ht="13.5" customHeight="1" x14ac:dyDescent="0.2">
      <c r="A3264" s="254">
        <v>2011</v>
      </c>
      <c r="B3264" s="170" t="s">
        <v>45</v>
      </c>
      <c r="C3264" s="170" t="s">
        <v>99</v>
      </c>
      <c r="D3264" s="255">
        <v>383.06</v>
      </c>
      <c r="E3264" s="255">
        <v>10070.76</v>
      </c>
      <c r="F3264" s="256">
        <v>10453.82</v>
      </c>
      <c r="G3264" s="231"/>
    </row>
    <row r="3265" spans="1:7" s="58" customFormat="1" ht="13.5" customHeight="1" x14ac:dyDescent="0.2">
      <c r="A3265" s="364">
        <v>2011</v>
      </c>
      <c r="B3265" s="365" t="s">
        <v>33</v>
      </c>
      <c r="C3265" s="365" t="s">
        <v>99</v>
      </c>
      <c r="D3265" s="366">
        <v>422.5</v>
      </c>
      <c r="E3265" s="366">
        <v>7642.5874999999996</v>
      </c>
      <c r="F3265" s="367">
        <v>8065.0874999999996</v>
      </c>
      <c r="G3265" s="231"/>
    </row>
    <row r="3266" spans="1:7" s="58" customFormat="1" ht="13.5" customHeight="1" x14ac:dyDescent="0.2">
      <c r="A3266" s="254">
        <v>2011</v>
      </c>
      <c r="B3266" s="170" t="s">
        <v>35</v>
      </c>
      <c r="C3266" s="170" t="s">
        <v>99</v>
      </c>
      <c r="D3266" s="255">
        <v>483.85</v>
      </c>
      <c r="E3266" s="255">
        <v>9598.3850000000002</v>
      </c>
      <c r="F3266" s="256">
        <v>10082.235000000001</v>
      </c>
      <c r="G3266" s="231"/>
    </row>
    <row r="3267" spans="1:7" s="58" customFormat="1" ht="13.5" customHeight="1" x14ac:dyDescent="0.2">
      <c r="A3267" s="364">
        <v>2011</v>
      </c>
      <c r="B3267" s="365" t="s">
        <v>36</v>
      </c>
      <c r="C3267" s="365" t="s">
        <v>99</v>
      </c>
      <c r="D3267" s="366">
        <v>423.24</v>
      </c>
      <c r="E3267" s="366">
        <v>9638.4499999999989</v>
      </c>
      <c r="F3267" s="367">
        <v>10061.689999999999</v>
      </c>
      <c r="G3267" s="231"/>
    </row>
    <row r="3268" spans="1:7" s="58" customFormat="1" ht="13.5" customHeight="1" x14ac:dyDescent="0.2">
      <c r="A3268" s="254">
        <v>2011</v>
      </c>
      <c r="B3268" s="170" t="s">
        <v>37</v>
      </c>
      <c r="C3268" s="170" t="s">
        <v>99</v>
      </c>
      <c r="D3268" s="255">
        <v>453.64</v>
      </c>
      <c r="E3268" s="255">
        <v>10093.257499999998</v>
      </c>
      <c r="F3268" s="256">
        <v>10546.897499999997</v>
      </c>
      <c r="G3268" s="231"/>
    </row>
    <row r="3269" spans="1:7" s="58" customFormat="1" ht="13.5" customHeight="1" x14ac:dyDescent="0.2">
      <c r="A3269" s="364">
        <v>2011</v>
      </c>
      <c r="B3269" s="365" t="s">
        <v>38</v>
      </c>
      <c r="C3269" s="365" t="s">
        <v>99</v>
      </c>
      <c r="D3269" s="366">
        <v>591.29</v>
      </c>
      <c r="E3269" s="366">
        <v>10807.9475</v>
      </c>
      <c r="F3269" s="367">
        <v>11399.237499999999</v>
      </c>
      <c r="G3269" s="231"/>
    </row>
    <row r="3270" spans="1:7" s="58" customFormat="1" ht="13.5" customHeight="1" x14ac:dyDescent="0.2">
      <c r="A3270" s="254">
        <v>2011</v>
      </c>
      <c r="B3270" s="170" t="s">
        <v>39</v>
      </c>
      <c r="C3270" s="170" t="s">
        <v>99</v>
      </c>
      <c r="D3270" s="255">
        <v>794.49</v>
      </c>
      <c r="E3270" s="255">
        <v>9994.5174999999999</v>
      </c>
      <c r="F3270" s="256">
        <v>10789.0075</v>
      </c>
      <c r="G3270" s="231"/>
    </row>
    <row r="3271" spans="1:7" s="58" customFormat="1" ht="13.5" customHeight="1" x14ac:dyDescent="0.2">
      <c r="A3271" s="364">
        <v>2011</v>
      </c>
      <c r="B3271" s="365" t="s">
        <v>40</v>
      </c>
      <c r="C3271" s="365" t="s">
        <v>99</v>
      </c>
      <c r="D3271" s="366">
        <v>1225.55</v>
      </c>
      <c r="E3271" s="366">
        <v>9447.0224999999991</v>
      </c>
      <c r="F3271" s="367">
        <v>10672.5725</v>
      </c>
      <c r="G3271" s="231"/>
    </row>
    <row r="3272" spans="1:7" s="58" customFormat="1" ht="13.5" customHeight="1" x14ac:dyDescent="0.2">
      <c r="A3272" s="254">
        <v>2011</v>
      </c>
      <c r="B3272" s="170" t="s">
        <v>41</v>
      </c>
      <c r="C3272" s="170" t="s">
        <v>99</v>
      </c>
      <c r="D3272" s="255">
        <v>702.43000000000006</v>
      </c>
      <c r="E3272" s="255">
        <v>10850.952499999999</v>
      </c>
      <c r="F3272" s="256">
        <v>11553.3825</v>
      </c>
      <c r="G3272" s="231"/>
    </row>
    <row r="3273" spans="1:7" s="58" customFormat="1" ht="13.5" customHeight="1" x14ac:dyDescent="0.2">
      <c r="A3273" s="364">
        <v>2011</v>
      </c>
      <c r="B3273" s="365" t="s">
        <v>42</v>
      </c>
      <c r="C3273" s="365" t="s">
        <v>99</v>
      </c>
      <c r="D3273" s="366">
        <v>618.74</v>
      </c>
      <c r="E3273" s="366">
        <v>13798.3825</v>
      </c>
      <c r="F3273" s="367">
        <v>14417.122499999999</v>
      </c>
      <c r="G3273" s="231"/>
    </row>
    <row r="3274" spans="1:7" s="58" customFormat="1" ht="13.5" customHeight="1" x14ac:dyDescent="0.2">
      <c r="A3274" s="254">
        <v>2012</v>
      </c>
      <c r="B3274" s="170" t="s">
        <v>43</v>
      </c>
      <c r="C3274" s="170" t="s">
        <v>99</v>
      </c>
      <c r="D3274" s="255">
        <v>273.70999999999998</v>
      </c>
      <c r="E3274" s="255">
        <v>12234.077500000001</v>
      </c>
      <c r="F3274" s="256">
        <v>12507.7875</v>
      </c>
      <c r="G3274" s="231"/>
    </row>
    <row r="3275" spans="1:7" s="58" customFormat="1" ht="13.5" customHeight="1" x14ac:dyDescent="0.2">
      <c r="A3275" s="364">
        <v>2012</v>
      </c>
      <c r="B3275" s="365" t="s">
        <v>44</v>
      </c>
      <c r="C3275" s="365" t="s">
        <v>99</v>
      </c>
      <c r="D3275" s="366">
        <v>571.04999999999995</v>
      </c>
      <c r="E3275" s="366">
        <v>11900.4125</v>
      </c>
      <c r="F3275" s="367">
        <v>12471.4625</v>
      </c>
      <c r="G3275" s="231"/>
    </row>
    <row r="3276" spans="1:7" s="58" customFormat="1" ht="13.5" customHeight="1" x14ac:dyDescent="0.2">
      <c r="A3276" s="254">
        <v>2012</v>
      </c>
      <c r="B3276" s="170" t="s">
        <v>45</v>
      </c>
      <c r="C3276" s="170" t="s">
        <v>99</v>
      </c>
      <c r="D3276" s="255">
        <v>592.45000000000005</v>
      </c>
      <c r="E3276" s="255">
        <v>12131.977500000001</v>
      </c>
      <c r="F3276" s="256">
        <v>12724.427500000002</v>
      </c>
      <c r="G3276" s="231"/>
    </row>
    <row r="3277" spans="1:7" s="58" customFormat="1" ht="13.5" customHeight="1" x14ac:dyDescent="0.2">
      <c r="A3277" s="364">
        <v>2012</v>
      </c>
      <c r="B3277" s="365" t="s">
        <v>33</v>
      </c>
      <c r="C3277" s="365" t="s">
        <v>99</v>
      </c>
      <c r="D3277" s="366">
        <v>477.96</v>
      </c>
      <c r="E3277" s="366">
        <v>10293.8675</v>
      </c>
      <c r="F3277" s="367">
        <v>10771.827499999999</v>
      </c>
      <c r="G3277" s="231"/>
    </row>
    <row r="3278" spans="1:7" s="58" customFormat="1" ht="13.5" customHeight="1" x14ac:dyDescent="0.2">
      <c r="A3278" s="254">
        <v>2012</v>
      </c>
      <c r="B3278" s="170" t="s">
        <v>35</v>
      </c>
      <c r="C3278" s="170" t="s">
        <v>99</v>
      </c>
      <c r="D3278" s="255">
        <v>626.76</v>
      </c>
      <c r="E3278" s="255">
        <v>9490.2625000000007</v>
      </c>
      <c r="F3278" s="256">
        <v>10117.022500000001</v>
      </c>
      <c r="G3278" s="231"/>
    </row>
    <row r="3279" spans="1:7" s="58" customFormat="1" ht="13.5" customHeight="1" x14ac:dyDescent="0.2">
      <c r="A3279" s="364">
        <v>2012</v>
      </c>
      <c r="B3279" s="365" t="s">
        <v>36</v>
      </c>
      <c r="C3279" s="365" t="s">
        <v>99</v>
      </c>
      <c r="D3279" s="366">
        <v>489.2</v>
      </c>
      <c r="E3279" s="366">
        <v>8764.4599999999991</v>
      </c>
      <c r="F3279" s="367">
        <v>9253.66</v>
      </c>
      <c r="G3279" s="231"/>
    </row>
    <row r="3280" spans="1:7" s="58" customFormat="1" ht="13.5" customHeight="1" x14ac:dyDescent="0.2">
      <c r="A3280" s="254">
        <v>2012</v>
      </c>
      <c r="B3280" s="170" t="s">
        <v>37</v>
      </c>
      <c r="C3280" s="170" t="s">
        <v>99</v>
      </c>
      <c r="D3280" s="255">
        <v>622.79999999999995</v>
      </c>
      <c r="E3280" s="255">
        <v>7664.0425000000005</v>
      </c>
      <c r="F3280" s="256">
        <v>8286.8425000000007</v>
      </c>
      <c r="G3280" s="231"/>
    </row>
    <row r="3281" spans="1:7" s="58" customFormat="1" ht="13.5" customHeight="1" x14ac:dyDescent="0.2">
      <c r="A3281" s="364">
        <v>2012</v>
      </c>
      <c r="B3281" s="365" t="s">
        <v>38</v>
      </c>
      <c r="C3281" s="365" t="s">
        <v>99</v>
      </c>
      <c r="D3281" s="366">
        <v>543.1</v>
      </c>
      <c r="E3281" s="366">
        <v>7409.6324999999997</v>
      </c>
      <c r="F3281" s="367">
        <v>7952.7325000000001</v>
      </c>
      <c r="G3281" s="231"/>
    </row>
    <row r="3282" spans="1:7" s="58" customFormat="1" ht="13.5" customHeight="1" x14ac:dyDescent="0.2">
      <c r="A3282" s="254">
        <v>2012</v>
      </c>
      <c r="B3282" s="170" t="s">
        <v>39</v>
      </c>
      <c r="C3282" s="170" t="s">
        <v>99</v>
      </c>
      <c r="D3282" s="255">
        <v>827.32</v>
      </c>
      <c r="E3282" s="255">
        <v>5974.53</v>
      </c>
      <c r="F3282" s="256">
        <v>6801.8499999999995</v>
      </c>
      <c r="G3282" s="231"/>
    </row>
    <row r="3283" spans="1:7" s="58" customFormat="1" ht="13.5" customHeight="1" x14ac:dyDescent="0.2">
      <c r="A3283" s="364">
        <v>2012</v>
      </c>
      <c r="B3283" s="365" t="s">
        <v>40</v>
      </c>
      <c r="C3283" s="365" t="s">
        <v>99</v>
      </c>
      <c r="D3283" s="366">
        <v>643.35</v>
      </c>
      <c r="E3283" s="366">
        <v>6356.5924999999997</v>
      </c>
      <c r="F3283" s="367">
        <v>6999.9425000000001</v>
      </c>
      <c r="G3283" s="231"/>
    </row>
    <row r="3284" spans="1:7" s="58" customFormat="1" ht="13.5" customHeight="1" x14ac:dyDescent="0.2">
      <c r="A3284" s="254">
        <v>2012</v>
      </c>
      <c r="B3284" s="170" t="s">
        <v>41</v>
      </c>
      <c r="C3284" s="170" t="s">
        <v>99</v>
      </c>
      <c r="D3284" s="255">
        <v>678.90000000000009</v>
      </c>
      <c r="E3284" s="255">
        <v>6386.4774999999991</v>
      </c>
      <c r="F3284" s="256">
        <v>7065.3774999999987</v>
      </c>
      <c r="G3284" s="231"/>
    </row>
    <row r="3285" spans="1:7" s="58" customFormat="1" ht="13.5" customHeight="1" x14ac:dyDescent="0.2">
      <c r="A3285" s="364">
        <v>2012</v>
      </c>
      <c r="B3285" s="365" t="s">
        <v>42</v>
      </c>
      <c r="C3285" s="365" t="s">
        <v>99</v>
      </c>
      <c r="D3285" s="366">
        <v>639.04</v>
      </c>
      <c r="E3285" s="366">
        <v>6967.6329999999989</v>
      </c>
      <c r="F3285" s="367">
        <v>7606.6729999999989</v>
      </c>
      <c r="G3285" s="231"/>
    </row>
    <row r="3286" spans="1:7" s="58" customFormat="1" ht="13.5" customHeight="1" x14ac:dyDescent="0.2">
      <c r="A3286" s="254">
        <v>2013</v>
      </c>
      <c r="B3286" s="170" t="s">
        <v>43</v>
      </c>
      <c r="C3286" s="170" t="s">
        <v>99</v>
      </c>
      <c r="D3286" s="255">
        <v>500.11</v>
      </c>
      <c r="E3286" s="255">
        <v>5227.4444999999996</v>
      </c>
      <c r="F3286" s="256">
        <v>5727.5545000000002</v>
      </c>
      <c r="G3286" s="231"/>
    </row>
    <row r="3287" spans="1:7" s="58" customFormat="1" ht="13.5" customHeight="1" x14ac:dyDescent="0.2">
      <c r="A3287" s="364">
        <v>2013</v>
      </c>
      <c r="B3287" s="365" t="s">
        <v>44</v>
      </c>
      <c r="C3287" s="365" t="s">
        <v>99</v>
      </c>
      <c r="D3287" s="366">
        <v>537.56999999999994</v>
      </c>
      <c r="E3287" s="366">
        <v>6171.0674999999992</v>
      </c>
      <c r="F3287" s="367">
        <v>6708.6374999999989</v>
      </c>
      <c r="G3287" s="231"/>
    </row>
    <row r="3288" spans="1:7" s="58" customFormat="1" ht="13.5" customHeight="1" x14ac:dyDescent="0.2">
      <c r="A3288" s="254">
        <v>2013</v>
      </c>
      <c r="B3288" s="170" t="s">
        <v>45</v>
      </c>
      <c r="C3288" s="170" t="s">
        <v>99</v>
      </c>
      <c r="D3288" s="255">
        <v>674.68000000000006</v>
      </c>
      <c r="E3288" s="255">
        <v>6238.3704999999991</v>
      </c>
      <c r="F3288" s="256">
        <v>6913.0504999999994</v>
      </c>
      <c r="G3288" s="231"/>
    </row>
    <row r="3289" spans="1:7" s="58" customFormat="1" ht="13.5" customHeight="1" x14ac:dyDescent="0.2">
      <c r="A3289" s="364">
        <v>2013</v>
      </c>
      <c r="B3289" s="365" t="s">
        <v>33</v>
      </c>
      <c r="C3289" s="365" t="s">
        <v>99</v>
      </c>
      <c r="D3289" s="366">
        <v>1100.92</v>
      </c>
      <c r="E3289" s="366">
        <v>7495.2025000000003</v>
      </c>
      <c r="F3289" s="367">
        <v>8596.1225000000013</v>
      </c>
      <c r="G3289" s="231"/>
    </row>
    <row r="3290" spans="1:7" s="58" customFormat="1" ht="13.5" customHeight="1" x14ac:dyDescent="0.2">
      <c r="A3290" s="254">
        <v>2013</v>
      </c>
      <c r="B3290" s="170" t="s">
        <v>35</v>
      </c>
      <c r="C3290" s="170" t="s">
        <v>99</v>
      </c>
      <c r="D3290" s="255">
        <v>803.8599999999999</v>
      </c>
      <c r="E3290" s="255">
        <v>7760.1974999999993</v>
      </c>
      <c r="F3290" s="256">
        <v>8564.057499999999</v>
      </c>
      <c r="G3290" s="231"/>
    </row>
    <row r="3291" spans="1:7" s="58" customFormat="1" ht="13.5" customHeight="1" x14ac:dyDescent="0.2">
      <c r="A3291" s="364">
        <v>2013</v>
      </c>
      <c r="B3291" s="365" t="s">
        <v>36</v>
      </c>
      <c r="C3291" s="365" t="s">
        <v>99</v>
      </c>
      <c r="D3291" s="366">
        <v>967.31999999999994</v>
      </c>
      <c r="E3291" s="366">
        <v>6809.9875000000002</v>
      </c>
      <c r="F3291" s="367">
        <v>7777.3074999999999</v>
      </c>
      <c r="G3291" s="231"/>
    </row>
    <row r="3292" spans="1:7" s="58" customFormat="1" ht="13.5" customHeight="1" x14ac:dyDescent="0.2">
      <c r="A3292" s="254">
        <v>2013</v>
      </c>
      <c r="B3292" s="170" t="s">
        <v>37</v>
      </c>
      <c r="C3292" s="170" t="s">
        <v>99</v>
      </c>
      <c r="D3292" s="255">
        <v>1829.76</v>
      </c>
      <c r="E3292" s="255">
        <v>7515.3549999999996</v>
      </c>
      <c r="F3292" s="256">
        <v>9345.1149999999998</v>
      </c>
      <c r="G3292" s="231"/>
    </row>
    <row r="3293" spans="1:7" s="58" customFormat="1" ht="13.5" customHeight="1" x14ac:dyDescent="0.2">
      <c r="A3293" s="364">
        <v>2013</v>
      </c>
      <c r="B3293" s="365" t="s">
        <v>38</v>
      </c>
      <c r="C3293" s="365" t="s">
        <v>99</v>
      </c>
      <c r="D3293" s="366">
        <v>2955.93</v>
      </c>
      <c r="E3293" s="366">
        <v>7449.1750000000002</v>
      </c>
      <c r="F3293" s="367">
        <v>10405.105</v>
      </c>
      <c r="G3293" s="231"/>
    </row>
    <row r="3294" spans="1:7" s="58" customFormat="1" ht="13.5" customHeight="1" x14ac:dyDescent="0.2">
      <c r="A3294" s="254">
        <v>2013</v>
      </c>
      <c r="B3294" s="170" t="s">
        <v>39</v>
      </c>
      <c r="C3294" s="170" t="s">
        <v>99</v>
      </c>
      <c r="D3294" s="255">
        <v>3318.8299999999995</v>
      </c>
      <c r="E3294" s="255">
        <v>8151.25</v>
      </c>
      <c r="F3294" s="256">
        <v>11470.08</v>
      </c>
      <c r="G3294" s="231"/>
    </row>
    <row r="3295" spans="1:7" s="58" customFormat="1" ht="13.5" customHeight="1" x14ac:dyDescent="0.2">
      <c r="A3295" s="364">
        <v>2013</v>
      </c>
      <c r="B3295" s="365" t="s">
        <v>40</v>
      </c>
      <c r="C3295" s="365" t="s">
        <v>99</v>
      </c>
      <c r="D3295" s="366">
        <v>3320.8999999999996</v>
      </c>
      <c r="E3295" s="366">
        <v>9918.5650000000005</v>
      </c>
      <c r="F3295" s="367">
        <v>13239.465</v>
      </c>
      <c r="G3295" s="231"/>
    </row>
    <row r="3296" spans="1:7" s="58" customFormat="1" ht="13.5" customHeight="1" x14ac:dyDescent="0.2">
      <c r="A3296" s="254">
        <v>2013</v>
      </c>
      <c r="B3296" s="170" t="s">
        <v>41</v>
      </c>
      <c r="C3296" s="170" t="s">
        <v>99</v>
      </c>
      <c r="D3296" s="255">
        <v>3482.6699999999996</v>
      </c>
      <c r="E3296" s="255">
        <v>8255.15</v>
      </c>
      <c r="F3296" s="256">
        <v>11737.82</v>
      </c>
      <c r="G3296" s="231"/>
    </row>
    <row r="3297" spans="1:7" s="58" customFormat="1" ht="13.5" customHeight="1" x14ac:dyDescent="0.2">
      <c r="A3297" s="364">
        <v>2013</v>
      </c>
      <c r="B3297" s="365" t="s">
        <v>42</v>
      </c>
      <c r="C3297" s="365" t="s">
        <v>99</v>
      </c>
      <c r="D3297" s="366">
        <v>1815.05</v>
      </c>
      <c r="E3297" s="366">
        <v>6488.8774999999996</v>
      </c>
      <c r="F3297" s="367">
        <v>8303.9274999999998</v>
      </c>
      <c r="G3297" s="231"/>
    </row>
    <row r="3298" spans="1:7" s="58" customFormat="1" ht="13.5" customHeight="1" x14ac:dyDescent="0.2">
      <c r="A3298" s="254">
        <v>2014</v>
      </c>
      <c r="B3298" s="170" t="s">
        <v>43</v>
      </c>
      <c r="C3298" s="170" t="s">
        <v>99</v>
      </c>
      <c r="D3298" s="255">
        <v>2084.2599999999998</v>
      </c>
      <c r="E3298" s="255">
        <v>4310.7999999999993</v>
      </c>
      <c r="F3298" s="256">
        <v>6395.0599999999995</v>
      </c>
      <c r="G3298" s="231"/>
    </row>
    <row r="3299" spans="1:7" s="58" customFormat="1" ht="13.5" customHeight="1" x14ac:dyDescent="0.2">
      <c r="A3299" s="364">
        <v>2014</v>
      </c>
      <c r="B3299" s="365" t="s">
        <v>44</v>
      </c>
      <c r="C3299" s="365" t="s">
        <v>99</v>
      </c>
      <c r="D3299" s="366">
        <v>2092.38</v>
      </c>
      <c r="E3299" s="366">
        <v>5509.8774999999996</v>
      </c>
      <c r="F3299" s="367">
        <v>7602.2574999999997</v>
      </c>
      <c r="G3299" s="231"/>
    </row>
    <row r="3300" spans="1:7" s="58" customFormat="1" ht="13.5" customHeight="1" x14ac:dyDescent="0.2">
      <c r="A3300" s="254">
        <v>2014</v>
      </c>
      <c r="B3300" s="170" t="s">
        <v>45</v>
      </c>
      <c r="C3300" s="170" t="s">
        <v>99</v>
      </c>
      <c r="D3300" s="255">
        <v>2374.7199999999998</v>
      </c>
      <c r="E3300" s="255">
        <v>12691.395</v>
      </c>
      <c r="F3300" s="256">
        <v>15066.115000000002</v>
      </c>
      <c r="G3300" s="231"/>
    </row>
    <row r="3301" spans="1:7" s="58" customFormat="1" ht="13.5" customHeight="1" x14ac:dyDescent="0.2">
      <c r="A3301" s="364">
        <v>2014</v>
      </c>
      <c r="B3301" s="365" t="s">
        <v>33</v>
      </c>
      <c r="C3301" s="365" t="s">
        <v>99</v>
      </c>
      <c r="D3301" s="366">
        <v>2359.41</v>
      </c>
      <c r="E3301" s="366">
        <v>11531.546999999999</v>
      </c>
      <c r="F3301" s="367">
        <v>13890.957</v>
      </c>
      <c r="G3301" s="231"/>
    </row>
    <row r="3302" spans="1:7" s="58" customFormat="1" ht="13.5" customHeight="1" x14ac:dyDescent="0.2">
      <c r="A3302" s="254">
        <v>2014</v>
      </c>
      <c r="B3302" s="170" t="s">
        <v>35</v>
      </c>
      <c r="C3302" s="170" t="s">
        <v>99</v>
      </c>
      <c r="D3302" s="255">
        <v>1142.6400000000001</v>
      </c>
      <c r="E3302" s="255">
        <v>11895.624249999999</v>
      </c>
      <c r="F3302" s="256">
        <v>13038.26425</v>
      </c>
      <c r="G3302" s="231"/>
    </row>
    <row r="3303" spans="1:7" s="58" customFormat="1" ht="13.5" customHeight="1" x14ac:dyDescent="0.2">
      <c r="A3303" s="364">
        <v>2014</v>
      </c>
      <c r="B3303" s="365" t="s">
        <v>36</v>
      </c>
      <c r="C3303" s="365" t="s">
        <v>99</v>
      </c>
      <c r="D3303" s="366">
        <v>1170.04</v>
      </c>
      <c r="E3303" s="366">
        <v>12971.150722499999</v>
      </c>
      <c r="F3303" s="367">
        <v>14141.1907225</v>
      </c>
      <c r="G3303" s="231"/>
    </row>
    <row r="3304" spans="1:7" s="58" customFormat="1" ht="13.5" customHeight="1" x14ac:dyDescent="0.2">
      <c r="A3304" s="254">
        <v>2014</v>
      </c>
      <c r="B3304" s="170" t="s">
        <v>37</v>
      </c>
      <c r="C3304" s="170" t="s">
        <v>99</v>
      </c>
      <c r="D3304" s="255">
        <v>1208.8400000000001</v>
      </c>
      <c r="E3304" s="255">
        <v>13843.5785</v>
      </c>
      <c r="F3304" s="256">
        <v>15052.4185</v>
      </c>
      <c r="G3304" s="231"/>
    </row>
    <row r="3305" spans="1:7" s="58" customFormat="1" ht="13.5" customHeight="1" x14ac:dyDescent="0.2">
      <c r="A3305" s="364">
        <v>2014</v>
      </c>
      <c r="B3305" s="365" t="s">
        <v>38</v>
      </c>
      <c r="C3305" s="365" t="s">
        <v>99</v>
      </c>
      <c r="D3305" s="366">
        <v>1078.1199999999999</v>
      </c>
      <c r="E3305" s="366">
        <v>11450.870500000001</v>
      </c>
      <c r="F3305" s="367">
        <v>12528.9905</v>
      </c>
      <c r="G3305" s="231"/>
    </row>
    <row r="3306" spans="1:7" s="58" customFormat="1" ht="13.5" customHeight="1" x14ac:dyDescent="0.2">
      <c r="A3306" s="254">
        <v>2014</v>
      </c>
      <c r="B3306" s="170" t="s">
        <v>39</v>
      </c>
      <c r="C3306" s="170" t="s">
        <v>99</v>
      </c>
      <c r="D3306" s="255">
        <v>1141.5900000000001</v>
      </c>
      <c r="E3306" s="255">
        <v>12194.91</v>
      </c>
      <c r="F3306" s="256">
        <v>13336.5</v>
      </c>
      <c r="G3306" s="231"/>
    </row>
    <row r="3307" spans="1:7" s="58" customFormat="1" ht="13.5" customHeight="1" x14ac:dyDescent="0.2">
      <c r="A3307" s="364">
        <v>2014</v>
      </c>
      <c r="B3307" s="365" t="s">
        <v>40</v>
      </c>
      <c r="C3307" s="365" t="s">
        <v>99</v>
      </c>
      <c r="D3307" s="366">
        <v>1228.69</v>
      </c>
      <c r="E3307" s="366">
        <v>14188.7935</v>
      </c>
      <c r="F3307" s="367">
        <v>15417.4835</v>
      </c>
      <c r="G3307" s="231"/>
    </row>
    <row r="3308" spans="1:7" s="58" customFormat="1" ht="13.5" customHeight="1" x14ac:dyDescent="0.2">
      <c r="A3308" s="254">
        <v>2014</v>
      </c>
      <c r="B3308" s="170" t="s">
        <v>41</v>
      </c>
      <c r="C3308" s="170" t="s">
        <v>99</v>
      </c>
      <c r="D3308" s="255">
        <v>1262.6500000000001</v>
      </c>
      <c r="E3308" s="255">
        <v>14106.480000000001</v>
      </c>
      <c r="F3308" s="256">
        <v>15369.130000000001</v>
      </c>
      <c r="G3308" s="231"/>
    </row>
    <row r="3309" spans="1:7" s="58" customFormat="1" ht="13.5" customHeight="1" x14ac:dyDescent="0.2">
      <c r="A3309" s="364">
        <v>2014</v>
      </c>
      <c r="B3309" s="365" t="s">
        <v>42</v>
      </c>
      <c r="C3309" s="365" t="s">
        <v>99</v>
      </c>
      <c r="D3309" s="366">
        <v>1377.49</v>
      </c>
      <c r="E3309" s="366">
        <v>14906.501</v>
      </c>
      <c r="F3309" s="367">
        <v>16283.991</v>
      </c>
      <c r="G3309" s="231"/>
    </row>
    <row r="3310" spans="1:7" s="58" customFormat="1" ht="13.5" customHeight="1" x14ac:dyDescent="0.2">
      <c r="A3310" s="254">
        <v>2015</v>
      </c>
      <c r="B3310" s="170" t="s">
        <v>43</v>
      </c>
      <c r="C3310" s="170" t="s">
        <v>99</v>
      </c>
      <c r="D3310" s="255">
        <v>1296.3200000000002</v>
      </c>
      <c r="E3310" s="255">
        <v>14135.166500000001</v>
      </c>
      <c r="F3310" s="256">
        <v>15431.486500000001</v>
      </c>
      <c r="G3310" s="231"/>
    </row>
    <row r="3311" spans="1:7" s="58" customFormat="1" ht="13.5" customHeight="1" x14ac:dyDescent="0.2">
      <c r="A3311" s="364">
        <v>2015</v>
      </c>
      <c r="B3311" s="365" t="s">
        <v>44</v>
      </c>
      <c r="C3311" s="365" t="s">
        <v>99</v>
      </c>
      <c r="D3311" s="366">
        <v>1411.4699999999998</v>
      </c>
      <c r="E3311" s="366">
        <v>13018.835999999999</v>
      </c>
      <c r="F3311" s="367">
        <v>14430.305999999999</v>
      </c>
      <c r="G3311" s="231"/>
    </row>
    <row r="3312" spans="1:7" s="58" customFormat="1" ht="13.5" customHeight="1" x14ac:dyDescent="0.2">
      <c r="A3312" s="254">
        <v>2015</v>
      </c>
      <c r="B3312" s="170" t="s">
        <v>45</v>
      </c>
      <c r="C3312" s="170" t="s">
        <v>99</v>
      </c>
      <c r="D3312" s="255">
        <v>1726.1</v>
      </c>
      <c r="E3312" s="255">
        <v>15407.706500000002</v>
      </c>
      <c r="F3312" s="256">
        <v>17133.806500000002</v>
      </c>
      <c r="G3312" s="231"/>
    </row>
    <row r="3313" spans="1:7" s="58" customFormat="1" ht="13.5" customHeight="1" x14ac:dyDescent="0.2">
      <c r="A3313" s="364">
        <v>2015</v>
      </c>
      <c r="B3313" s="365" t="s">
        <v>33</v>
      </c>
      <c r="C3313" s="365" t="s">
        <v>99</v>
      </c>
      <c r="D3313" s="366">
        <v>2219.63</v>
      </c>
      <c r="E3313" s="366">
        <v>12399.596500000001</v>
      </c>
      <c r="F3313" s="367">
        <v>14619.226500000001</v>
      </c>
      <c r="G3313" s="231"/>
    </row>
    <row r="3314" spans="1:7" s="58" customFormat="1" ht="13.5" customHeight="1" x14ac:dyDescent="0.2">
      <c r="A3314" s="254">
        <v>2015</v>
      </c>
      <c r="B3314" s="170" t="s">
        <v>35</v>
      </c>
      <c r="C3314" s="170" t="s">
        <v>99</v>
      </c>
      <c r="D3314" s="255">
        <v>2568.7299999999996</v>
      </c>
      <c r="E3314" s="255">
        <v>13360.9125</v>
      </c>
      <c r="F3314" s="256">
        <v>15929.6425</v>
      </c>
      <c r="G3314" s="231"/>
    </row>
    <row r="3315" spans="1:7" s="58" customFormat="1" ht="13.5" customHeight="1" x14ac:dyDescent="0.2">
      <c r="A3315" s="364">
        <v>2015</v>
      </c>
      <c r="B3315" s="365" t="s">
        <v>36</v>
      </c>
      <c r="C3315" s="365" t="s">
        <v>99</v>
      </c>
      <c r="D3315" s="366">
        <v>2390.48</v>
      </c>
      <c r="E3315" s="366">
        <v>12445.747499999999</v>
      </c>
      <c r="F3315" s="367">
        <v>14836.227499999999</v>
      </c>
      <c r="G3315" s="231"/>
    </row>
    <row r="3316" spans="1:7" s="58" customFormat="1" ht="13.5" customHeight="1" x14ac:dyDescent="0.2">
      <c r="A3316" s="254">
        <v>2015</v>
      </c>
      <c r="B3316" s="170" t="s">
        <v>37</v>
      </c>
      <c r="C3316" s="170" t="s">
        <v>99</v>
      </c>
      <c r="D3316" s="255">
        <v>2037.68</v>
      </c>
      <c r="E3316" s="255">
        <v>15078.879499999999</v>
      </c>
      <c r="F3316" s="256">
        <v>17116.559499999999</v>
      </c>
      <c r="G3316" s="231"/>
    </row>
    <row r="3317" spans="1:7" s="58" customFormat="1" ht="13.5" customHeight="1" x14ac:dyDescent="0.2">
      <c r="A3317" s="364">
        <v>2015</v>
      </c>
      <c r="B3317" s="365" t="s">
        <v>38</v>
      </c>
      <c r="C3317" s="365" t="s">
        <v>99</v>
      </c>
      <c r="D3317" s="366">
        <v>2266.92</v>
      </c>
      <c r="E3317" s="366">
        <v>12145.496000000001</v>
      </c>
      <c r="F3317" s="367">
        <v>14412.415999999999</v>
      </c>
      <c r="G3317" s="231"/>
    </row>
    <row r="3318" spans="1:7" s="58" customFormat="1" ht="13.5" customHeight="1" x14ac:dyDescent="0.2">
      <c r="A3318" s="254">
        <v>2015</v>
      </c>
      <c r="B3318" s="170" t="s">
        <v>39</v>
      </c>
      <c r="C3318" s="170" t="s">
        <v>99</v>
      </c>
      <c r="D3318" s="255">
        <v>3424.41</v>
      </c>
      <c r="E3318" s="255">
        <v>11652.079500000002</v>
      </c>
      <c r="F3318" s="256">
        <v>15076.489500000001</v>
      </c>
      <c r="G3318" s="231"/>
    </row>
    <row r="3319" spans="1:7" s="58" customFormat="1" ht="13.5" customHeight="1" x14ac:dyDescent="0.2">
      <c r="A3319" s="364">
        <v>2015</v>
      </c>
      <c r="B3319" s="365" t="s">
        <v>40</v>
      </c>
      <c r="C3319" s="365" t="s">
        <v>99</v>
      </c>
      <c r="D3319" s="366">
        <v>2093.4899999999998</v>
      </c>
      <c r="E3319" s="366">
        <v>11631.5975</v>
      </c>
      <c r="F3319" s="367">
        <v>13725.087500000001</v>
      </c>
      <c r="G3319" s="231"/>
    </row>
    <row r="3320" spans="1:7" s="58" customFormat="1" ht="13.5" customHeight="1" x14ac:dyDescent="0.2">
      <c r="A3320" s="254">
        <v>2015</v>
      </c>
      <c r="B3320" s="170" t="s">
        <v>41</v>
      </c>
      <c r="C3320" s="170" t="s">
        <v>99</v>
      </c>
      <c r="D3320" s="255">
        <v>2392.2799999999997</v>
      </c>
      <c r="E3320" s="255">
        <v>11991.683000000001</v>
      </c>
      <c r="F3320" s="256">
        <v>14383.963000000002</v>
      </c>
      <c r="G3320" s="231"/>
    </row>
    <row r="3321" spans="1:7" s="58" customFormat="1" ht="13.5" customHeight="1" x14ac:dyDescent="0.2">
      <c r="A3321" s="364">
        <v>2015</v>
      </c>
      <c r="B3321" s="365" t="s">
        <v>42</v>
      </c>
      <c r="C3321" s="365" t="s">
        <v>99</v>
      </c>
      <c r="D3321" s="366">
        <v>2764.07</v>
      </c>
      <c r="E3321" s="366">
        <v>13510.603000000001</v>
      </c>
      <c r="F3321" s="367">
        <v>16274.673000000001</v>
      </c>
      <c r="G3321" s="231"/>
    </row>
    <row r="3322" spans="1:7" s="58" customFormat="1" ht="13.5" customHeight="1" x14ac:dyDescent="0.2">
      <c r="A3322" s="254">
        <v>2016</v>
      </c>
      <c r="B3322" s="170" t="s">
        <v>43</v>
      </c>
      <c r="C3322" s="170" t="s">
        <v>99</v>
      </c>
      <c r="D3322" s="255">
        <v>2246.9</v>
      </c>
      <c r="E3322" s="255">
        <v>11606.268</v>
      </c>
      <c r="F3322" s="256">
        <v>13853.168000000001</v>
      </c>
      <c r="G3322" s="231"/>
    </row>
    <row r="3323" spans="1:7" s="58" customFormat="1" ht="13.5" customHeight="1" x14ac:dyDescent="0.2">
      <c r="A3323" s="364">
        <v>2016</v>
      </c>
      <c r="B3323" s="365" t="s">
        <v>44</v>
      </c>
      <c r="C3323" s="365" t="s">
        <v>99</v>
      </c>
      <c r="D3323" s="366">
        <v>2935.5600000000004</v>
      </c>
      <c r="E3323" s="366">
        <v>11951.563</v>
      </c>
      <c r="F3323" s="367">
        <v>14887.123</v>
      </c>
      <c r="G3323" s="231"/>
    </row>
    <row r="3324" spans="1:7" s="58" customFormat="1" ht="13.5" customHeight="1" x14ac:dyDescent="0.2">
      <c r="A3324" s="254">
        <v>2016</v>
      </c>
      <c r="B3324" s="170" t="s">
        <v>45</v>
      </c>
      <c r="C3324" s="170" t="s">
        <v>99</v>
      </c>
      <c r="D3324" s="255">
        <v>2647.59</v>
      </c>
      <c r="E3324" s="255">
        <v>12015.080999999998</v>
      </c>
      <c r="F3324" s="256">
        <v>14662.670999999998</v>
      </c>
      <c r="G3324" s="231"/>
    </row>
    <row r="3325" spans="1:7" s="58" customFormat="1" ht="13.5" customHeight="1" x14ac:dyDescent="0.2">
      <c r="A3325" s="364">
        <v>2016</v>
      </c>
      <c r="B3325" s="365" t="s">
        <v>33</v>
      </c>
      <c r="C3325" s="365" t="s">
        <v>99</v>
      </c>
      <c r="D3325" s="366">
        <v>2840.9700000000003</v>
      </c>
      <c r="E3325" s="366">
        <v>11481.5065</v>
      </c>
      <c r="F3325" s="367">
        <v>14322.476499999999</v>
      </c>
      <c r="G3325" s="231"/>
    </row>
    <row r="3326" spans="1:7" s="58" customFormat="1" ht="13.5" customHeight="1" x14ac:dyDescent="0.2">
      <c r="A3326" s="254">
        <v>2016</v>
      </c>
      <c r="B3326" s="170" t="s">
        <v>35</v>
      </c>
      <c r="C3326" s="170" t="s">
        <v>99</v>
      </c>
      <c r="D3326" s="255">
        <v>2597.87</v>
      </c>
      <c r="E3326" s="255">
        <v>10325.668</v>
      </c>
      <c r="F3326" s="256">
        <v>12923.538</v>
      </c>
      <c r="G3326" s="231"/>
    </row>
    <row r="3327" spans="1:7" s="58" customFormat="1" ht="13.5" customHeight="1" x14ac:dyDescent="0.2">
      <c r="A3327" s="364">
        <v>2016</v>
      </c>
      <c r="B3327" s="365" t="s">
        <v>36</v>
      </c>
      <c r="C3327" s="365" t="s">
        <v>99</v>
      </c>
      <c r="D3327" s="366">
        <v>2280.2800000000002</v>
      </c>
      <c r="E3327" s="366">
        <v>11946.703000000001</v>
      </c>
      <c r="F3327" s="367">
        <v>14226.983</v>
      </c>
      <c r="G3327" s="231"/>
    </row>
    <row r="3328" spans="1:7" s="58" customFormat="1" ht="13.5" customHeight="1" x14ac:dyDescent="0.2">
      <c r="A3328" s="254">
        <v>2016</v>
      </c>
      <c r="B3328" s="170" t="s">
        <v>37</v>
      </c>
      <c r="C3328" s="170" t="s">
        <v>99</v>
      </c>
      <c r="D3328" s="255">
        <v>2192.7399999999998</v>
      </c>
      <c r="E3328" s="255">
        <v>8789.3489999999983</v>
      </c>
      <c r="F3328" s="256">
        <v>10982.089</v>
      </c>
      <c r="G3328" s="231"/>
    </row>
    <row r="3329" spans="1:7" s="58" customFormat="1" ht="13.5" customHeight="1" x14ac:dyDescent="0.2">
      <c r="A3329" s="364">
        <v>2016</v>
      </c>
      <c r="B3329" s="365" t="s">
        <v>38</v>
      </c>
      <c r="C3329" s="365" t="s">
        <v>99</v>
      </c>
      <c r="D3329" s="366">
        <v>2466.54</v>
      </c>
      <c r="E3329" s="366">
        <v>7318.889000000001</v>
      </c>
      <c r="F3329" s="367">
        <v>9785.4290000000001</v>
      </c>
      <c r="G3329" s="231"/>
    </row>
    <row r="3330" spans="1:7" s="58" customFormat="1" ht="13.5" customHeight="1" x14ac:dyDescent="0.2">
      <c r="A3330" s="254">
        <v>2016</v>
      </c>
      <c r="B3330" s="170" t="s">
        <v>39</v>
      </c>
      <c r="C3330" s="170" t="s">
        <v>99</v>
      </c>
      <c r="D3330" s="255">
        <v>2243.37</v>
      </c>
      <c r="E3330" s="255">
        <v>8486.9890000000014</v>
      </c>
      <c r="F3330" s="256">
        <v>10730.359</v>
      </c>
      <c r="G3330" s="231"/>
    </row>
    <row r="3331" spans="1:7" s="58" customFormat="1" ht="13.5" customHeight="1" x14ac:dyDescent="0.2">
      <c r="A3331" s="364">
        <v>2016</v>
      </c>
      <c r="B3331" s="365" t="s">
        <v>40</v>
      </c>
      <c r="C3331" s="365" t="s">
        <v>99</v>
      </c>
      <c r="D3331" s="366">
        <v>2619.5700000000002</v>
      </c>
      <c r="E3331" s="366">
        <v>8202.6624999999985</v>
      </c>
      <c r="F3331" s="367">
        <v>10822.2325</v>
      </c>
      <c r="G3331" s="231"/>
    </row>
    <row r="3332" spans="1:7" s="58" customFormat="1" ht="13.5" customHeight="1" x14ac:dyDescent="0.2">
      <c r="A3332" s="254">
        <v>2016</v>
      </c>
      <c r="B3332" s="170" t="s">
        <v>41</v>
      </c>
      <c r="C3332" s="170" t="s">
        <v>99</v>
      </c>
      <c r="D3332" s="255">
        <v>2427.9499999999998</v>
      </c>
      <c r="E3332" s="255">
        <v>8911.9485000000004</v>
      </c>
      <c r="F3332" s="256">
        <v>11339.898499999999</v>
      </c>
      <c r="G3332" s="231"/>
    </row>
    <row r="3333" spans="1:7" s="58" customFormat="1" ht="13.5" customHeight="1" x14ac:dyDescent="0.2">
      <c r="A3333" s="364">
        <v>2016</v>
      </c>
      <c r="B3333" s="365" t="s">
        <v>42</v>
      </c>
      <c r="C3333" s="365" t="s">
        <v>99</v>
      </c>
      <c r="D3333" s="366">
        <v>1437.52</v>
      </c>
      <c r="E3333" s="366">
        <v>9104.6589999999997</v>
      </c>
      <c r="F3333" s="367">
        <v>10542.179</v>
      </c>
      <c r="G3333" s="231"/>
    </row>
    <row r="3334" spans="1:7" s="58" customFormat="1" ht="13.5" customHeight="1" x14ac:dyDescent="0.2">
      <c r="A3334" s="254">
        <v>2017</v>
      </c>
      <c r="B3334" s="170" t="s">
        <v>43</v>
      </c>
      <c r="C3334" s="170" t="s">
        <v>99</v>
      </c>
      <c r="D3334" s="255">
        <v>1150.9499999999998</v>
      </c>
      <c r="E3334" s="255">
        <v>8455.4030000000002</v>
      </c>
      <c r="F3334" s="256">
        <v>9606.3529999999992</v>
      </c>
      <c r="G3334" s="231"/>
    </row>
    <row r="3335" spans="1:7" s="58" customFormat="1" ht="13.5" customHeight="1" x14ac:dyDescent="0.2">
      <c r="A3335" s="364">
        <v>2017</v>
      </c>
      <c r="B3335" s="365" t="s">
        <v>44</v>
      </c>
      <c r="C3335" s="365" t="s">
        <v>99</v>
      </c>
      <c r="D3335" s="366">
        <v>1238.29</v>
      </c>
      <c r="E3335" s="366">
        <v>9513.5324999999993</v>
      </c>
      <c r="F3335" s="367">
        <v>10751.822499999998</v>
      </c>
      <c r="G3335" s="231"/>
    </row>
    <row r="3336" spans="1:7" s="58" customFormat="1" ht="13.5" customHeight="1" x14ac:dyDescent="0.2">
      <c r="A3336" s="254">
        <v>2017</v>
      </c>
      <c r="B3336" s="170" t="s">
        <v>45</v>
      </c>
      <c r="C3336" s="170" t="s">
        <v>99</v>
      </c>
      <c r="D3336" s="255">
        <v>1646.98</v>
      </c>
      <c r="E3336" s="255">
        <v>11952.826500000001</v>
      </c>
      <c r="F3336" s="256">
        <v>13599.806500000001</v>
      </c>
      <c r="G3336" s="231"/>
    </row>
    <row r="3337" spans="1:7" s="58" customFormat="1" ht="13.5" customHeight="1" x14ac:dyDescent="0.2">
      <c r="A3337" s="364">
        <v>2017</v>
      </c>
      <c r="B3337" s="365" t="s">
        <v>33</v>
      </c>
      <c r="C3337" s="365" t="s">
        <v>99</v>
      </c>
      <c r="D3337" s="366">
        <v>1149.9799999999998</v>
      </c>
      <c r="E3337" s="366">
        <v>9479.7950000000001</v>
      </c>
      <c r="F3337" s="367">
        <v>10629.775</v>
      </c>
      <c r="G3337" s="231"/>
    </row>
    <row r="3338" spans="1:7" s="58" customFormat="1" ht="13.5" customHeight="1" x14ac:dyDescent="0.2">
      <c r="A3338" s="254">
        <v>2017</v>
      </c>
      <c r="B3338" s="170" t="s">
        <v>35</v>
      </c>
      <c r="C3338" s="170" t="s">
        <v>99</v>
      </c>
      <c r="D3338" s="255">
        <v>1547.193</v>
      </c>
      <c r="E3338" s="255">
        <v>9998.1049999999996</v>
      </c>
      <c r="F3338" s="256">
        <v>11545.297999999999</v>
      </c>
      <c r="G3338" s="231"/>
    </row>
    <row r="3339" spans="1:7" s="58" customFormat="1" ht="13.5" customHeight="1" x14ac:dyDescent="0.2">
      <c r="A3339" s="364">
        <v>2017</v>
      </c>
      <c r="B3339" s="365" t="s">
        <v>36</v>
      </c>
      <c r="C3339" s="365" t="s">
        <v>99</v>
      </c>
      <c r="D3339" s="366">
        <v>1368.07</v>
      </c>
      <c r="E3339" s="366">
        <v>8735.6154999999999</v>
      </c>
      <c r="F3339" s="367">
        <v>10103.6855</v>
      </c>
      <c r="G3339" s="231"/>
    </row>
    <row r="3340" spans="1:7" s="58" customFormat="1" ht="13.5" customHeight="1" x14ac:dyDescent="0.2">
      <c r="A3340" s="254">
        <v>2017</v>
      </c>
      <c r="B3340" s="170" t="s">
        <v>37</v>
      </c>
      <c r="C3340" s="170" t="s">
        <v>99</v>
      </c>
      <c r="D3340" s="255">
        <v>1496.8600000000001</v>
      </c>
      <c r="E3340" s="255">
        <v>9728.8454999999994</v>
      </c>
      <c r="F3340" s="256">
        <v>11225.7055</v>
      </c>
      <c r="G3340" s="231"/>
    </row>
    <row r="3341" spans="1:7" s="58" customFormat="1" ht="13.5" customHeight="1" x14ac:dyDescent="0.2">
      <c r="A3341" s="364">
        <v>2017</v>
      </c>
      <c r="B3341" s="365" t="s">
        <v>38</v>
      </c>
      <c r="C3341" s="365" t="s">
        <v>99</v>
      </c>
      <c r="D3341" s="366">
        <v>1437.68</v>
      </c>
      <c r="E3341" s="366">
        <v>11461.073</v>
      </c>
      <c r="F3341" s="367">
        <v>12898.753000000001</v>
      </c>
      <c r="G3341" s="231"/>
    </row>
    <row r="3342" spans="1:7" s="58" customFormat="1" ht="13.5" customHeight="1" x14ac:dyDescent="0.2">
      <c r="A3342" s="254">
        <v>2017</v>
      </c>
      <c r="B3342" s="170" t="s">
        <v>39</v>
      </c>
      <c r="C3342" s="170" t="s">
        <v>99</v>
      </c>
      <c r="D3342" s="255">
        <v>1840.0900000000001</v>
      </c>
      <c r="E3342" s="255">
        <v>10302.527999999998</v>
      </c>
      <c r="F3342" s="256">
        <v>12142.617999999999</v>
      </c>
      <c r="G3342" s="231"/>
    </row>
    <row r="3343" spans="1:7" s="58" customFormat="1" ht="13.5" customHeight="1" x14ac:dyDescent="0.2">
      <c r="A3343" s="364">
        <v>2017</v>
      </c>
      <c r="B3343" s="365" t="s">
        <v>40</v>
      </c>
      <c r="C3343" s="365" t="s">
        <v>99</v>
      </c>
      <c r="D3343" s="366">
        <v>1092.1100000000001</v>
      </c>
      <c r="E3343" s="366">
        <v>11390.9745</v>
      </c>
      <c r="F3343" s="367">
        <v>12483.084500000001</v>
      </c>
      <c r="G3343" s="231"/>
    </row>
    <row r="3344" spans="1:7" s="58" customFormat="1" ht="13.5" customHeight="1" x14ac:dyDescent="0.2">
      <c r="A3344" s="254">
        <v>2017</v>
      </c>
      <c r="B3344" s="170" t="s">
        <v>41</v>
      </c>
      <c r="C3344" s="170" t="s">
        <v>99</v>
      </c>
      <c r="D3344" s="255">
        <v>1196.8900000000001</v>
      </c>
      <c r="E3344" s="255">
        <v>11433.751</v>
      </c>
      <c r="F3344" s="256">
        <v>12630.641</v>
      </c>
      <c r="G3344" s="231"/>
    </row>
    <row r="3345" spans="1:7" s="58" customFormat="1" ht="13.5" customHeight="1" x14ac:dyDescent="0.2">
      <c r="A3345" s="364">
        <v>2017</v>
      </c>
      <c r="B3345" s="365" t="s">
        <v>42</v>
      </c>
      <c r="C3345" s="365" t="s">
        <v>99</v>
      </c>
      <c r="D3345" s="366">
        <v>1712.35</v>
      </c>
      <c r="E3345" s="366">
        <v>11381.592999999999</v>
      </c>
      <c r="F3345" s="367">
        <v>13093.942999999999</v>
      </c>
      <c r="G3345" s="231"/>
    </row>
    <row r="3346" spans="1:7" s="58" customFormat="1" ht="13.5" customHeight="1" x14ac:dyDescent="0.2">
      <c r="A3346" s="254">
        <v>2018</v>
      </c>
      <c r="B3346" s="170" t="s">
        <v>43</v>
      </c>
      <c r="C3346" s="170" t="s">
        <v>99</v>
      </c>
      <c r="D3346" s="255">
        <v>1037.8200000000002</v>
      </c>
      <c r="E3346" s="255">
        <v>11176.709000000001</v>
      </c>
      <c r="F3346" s="256">
        <v>12214.529</v>
      </c>
      <c r="G3346" s="231"/>
    </row>
    <row r="3347" spans="1:7" s="58" customFormat="1" ht="13.5" customHeight="1" x14ac:dyDescent="0.2">
      <c r="A3347" s="364">
        <v>2018</v>
      </c>
      <c r="B3347" s="365" t="s">
        <v>44</v>
      </c>
      <c r="C3347" s="365" t="s">
        <v>99</v>
      </c>
      <c r="D3347" s="366">
        <v>1667.76</v>
      </c>
      <c r="E3347" s="366">
        <v>11332.380499999999</v>
      </c>
      <c r="F3347" s="367">
        <v>13000.140500000001</v>
      </c>
      <c r="G3347" s="231"/>
    </row>
    <row r="3348" spans="1:7" s="58" customFormat="1" ht="13.5" customHeight="1" x14ac:dyDescent="0.2">
      <c r="A3348" s="254">
        <v>2018</v>
      </c>
      <c r="B3348" s="170" t="s">
        <v>45</v>
      </c>
      <c r="C3348" s="170" t="s">
        <v>99</v>
      </c>
      <c r="D3348" s="255">
        <v>1529.99</v>
      </c>
      <c r="E3348" s="255">
        <v>11600.425999999999</v>
      </c>
      <c r="F3348" s="256">
        <v>13130.416000000001</v>
      </c>
      <c r="G3348" s="231"/>
    </row>
    <row r="3349" spans="1:7" s="58" customFormat="1" ht="13.5" customHeight="1" x14ac:dyDescent="0.2">
      <c r="A3349" s="364">
        <v>2018</v>
      </c>
      <c r="B3349" s="365" t="s">
        <v>33</v>
      </c>
      <c r="C3349" s="365" t="s">
        <v>99</v>
      </c>
      <c r="D3349" s="366">
        <v>1633.6000000000001</v>
      </c>
      <c r="E3349" s="366">
        <v>10622.807000000001</v>
      </c>
      <c r="F3349" s="367">
        <v>12256.406999999999</v>
      </c>
      <c r="G3349" s="231"/>
    </row>
    <row r="3350" spans="1:7" s="58" customFormat="1" ht="13.5" customHeight="1" x14ac:dyDescent="0.2">
      <c r="A3350" s="254">
        <v>2018</v>
      </c>
      <c r="B3350" s="170" t="s">
        <v>35</v>
      </c>
      <c r="C3350" s="170" t="s">
        <v>99</v>
      </c>
      <c r="D3350" s="255">
        <v>1457.4300000000003</v>
      </c>
      <c r="E3350" s="255">
        <v>8862.1895000000004</v>
      </c>
      <c r="F3350" s="256">
        <v>10319.619500000001</v>
      </c>
      <c r="G3350" s="231"/>
    </row>
    <row r="3351" spans="1:7" s="58" customFormat="1" ht="13.5" customHeight="1" x14ac:dyDescent="0.2">
      <c r="A3351" s="364">
        <v>2018</v>
      </c>
      <c r="B3351" s="365" t="s">
        <v>36</v>
      </c>
      <c r="C3351" s="365" t="s">
        <v>99</v>
      </c>
      <c r="D3351" s="366">
        <v>1628.9099999999999</v>
      </c>
      <c r="E3351" s="366">
        <v>9959.3095000000012</v>
      </c>
      <c r="F3351" s="367">
        <v>11588.219500000001</v>
      </c>
      <c r="G3351" s="231"/>
    </row>
    <row r="3352" spans="1:7" s="58" customFormat="1" ht="13.5" customHeight="1" x14ac:dyDescent="0.2">
      <c r="A3352" s="254">
        <v>2018</v>
      </c>
      <c r="B3352" s="170" t="s">
        <v>37</v>
      </c>
      <c r="C3352" s="170" t="s">
        <v>99</v>
      </c>
      <c r="D3352" s="255">
        <v>1894.99</v>
      </c>
      <c r="E3352" s="255">
        <v>10255.894499999999</v>
      </c>
      <c r="F3352" s="256">
        <v>12150.8845</v>
      </c>
      <c r="G3352" s="231"/>
    </row>
    <row r="3353" spans="1:7" s="58" customFormat="1" ht="13.5" customHeight="1" x14ac:dyDescent="0.2">
      <c r="A3353" s="364">
        <v>2018</v>
      </c>
      <c r="B3353" s="365" t="s">
        <v>38</v>
      </c>
      <c r="C3353" s="365" t="s">
        <v>99</v>
      </c>
      <c r="D3353" s="366">
        <v>2055.61</v>
      </c>
      <c r="E3353" s="366">
        <v>10683.276</v>
      </c>
      <c r="F3353" s="367">
        <v>12738.885999999999</v>
      </c>
      <c r="G3353" s="231"/>
    </row>
    <row r="3354" spans="1:7" s="58" customFormat="1" ht="13.5" customHeight="1" x14ac:dyDescent="0.2">
      <c r="A3354" s="254">
        <v>2018</v>
      </c>
      <c r="B3354" s="170" t="s">
        <v>39</v>
      </c>
      <c r="C3354" s="170" t="s">
        <v>99</v>
      </c>
      <c r="D3354" s="255">
        <v>2333.09</v>
      </c>
      <c r="E3354" s="255">
        <v>9352.8804999999993</v>
      </c>
      <c r="F3354" s="256">
        <v>11685.970499999999</v>
      </c>
      <c r="G3354" s="231"/>
    </row>
    <row r="3355" spans="1:7" s="58" customFormat="1" ht="13.5" customHeight="1" x14ac:dyDescent="0.2">
      <c r="A3355" s="364">
        <v>2018</v>
      </c>
      <c r="B3355" s="365" t="s">
        <v>40</v>
      </c>
      <c r="C3355" s="365" t="s">
        <v>99</v>
      </c>
      <c r="D3355" s="366">
        <v>2473.7380000000003</v>
      </c>
      <c r="E3355" s="366">
        <v>10549.764999999999</v>
      </c>
      <c r="F3355" s="367">
        <v>13023.503000000001</v>
      </c>
      <c r="G3355" s="231"/>
    </row>
    <row r="3356" spans="1:7" s="58" customFormat="1" ht="13.5" customHeight="1" x14ac:dyDescent="0.2">
      <c r="A3356" s="254">
        <v>2018</v>
      </c>
      <c r="B3356" s="170" t="s">
        <v>41</v>
      </c>
      <c r="C3356" s="170" t="s">
        <v>99</v>
      </c>
      <c r="D3356" s="255">
        <v>1775.8400000000001</v>
      </c>
      <c r="E3356" s="255">
        <v>10096.823</v>
      </c>
      <c r="F3356" s="256">
        <v>11872.663</v>
      </c>
      <c r="G3356" s="231"/>
    </row>
    <row r="3357" spans="1:7" s="58" customFormat="1" ht="13.5" customHeight="1" x14ac:dyDescent="0.2">
      <c r="A3357" s="364">
        <v>2018</v>
      </c>
      <c r="B3357" s="365" t="s">
        <v>42</v>
      </c>
      <c r="C3357" s="365" t="s">
        <v>99</v>
      </c>
      <c r="D3357" s="366">
        <v>2078.25</v>
      </c>
      <c r="E3357" s="366">
        <v>10039.978499999999</v>
      </c>
      <c r="F3357" s="367">
        <v>12118.228499999999</v>
      </c>
      <c r="G3357" s="231"/>
    </row>
    <row r="3358" spans="1:7" s="58" customFormat="1" ht="13.5" customHeight="1" x14ac:dyDescent="0.2">
      <c r="A3358" s="254">
        <v>2019</v>
      </c>
      <c r="B3358" s="170" t="s">
        <v>43</v>
      </c>
      <c r="C3358" s="170" t="s">
        <v>99</v>
      </c>
      <c r="D3358" s="255">
        <v>1593.29</v>
      </c>
      <c r="E3358" s="255">
        <v>10725.67</v>
      </c>
      <c r="F3358" s="256">
        <v>12318.96</v>
      </c>
      <c r="G3358" s="231"/>
    </row>
    <row r="3359" spans="1:7" s="58" customFormat="1" ht="13.5" customHeight="1" x14ac:dyDescent="0.2">
      <c r="A3359" s="364">
        <v>2019</v>
      </c>
      <c r="B3359" s="365" t="s">
        <v>44</v>
      </c>
      <c r="C3359" s="365" t="s">
        <v>99</v>
      </c>
      <c r="D3359" s="366">
        <v>2093.73</v>
      </c>
      <c r="E3359" s="366">
        <v>9832.6634999999987</v>
      </c>
      <c r="F3359" s="367">
        <v>11926.3935</v>
      </c>
      <c r="G3359" s="231"/>
    </row>
    <row r="3360" spans="1:7" s="58" customFormat="1" ht="13.5" customHeight="1" x14ac:dyDescent="0.2">
      <c r="A3360" s="254">
        <v>2019</v>
      </c>
      <c r="B3360" s="170" t="s">
        <v>45</v>
      </c>
      <c r="C3360" s="170" t="s">
        <v>99</v>
      </c>
      <c r="D3360" s="255">
        <v>2259.16</v>
      </c>
      <c r="E3360" s="255">
        <v>11199.7685</v>
      </c>
      <c r="F3360" s="256">
        <v>13458.928499999998</v>
      </c>
      <c r="G3360" s="231"/>
    </row>
    <row r="3361" spans="1:7" s="58" customFormat="1" ht="13.5" customHeight="1" x14ac:dyDescent="0.2">
      <c r="A3361" s="364">
        <v>2019</v>
      </c>
      <c r="B3361" s="365" t="s">
        <v>33</v>
      </c>
      <c r="C3361" s="365" t="s">
        <v>99</v>
      </c>
      <c r="D3361" s="366">
        <v>1864.46</v>
      </c>
      <c r="E3361" s="366">
        <v>11346.307499999999</v>
      </c>
      <c r="F3361" s="367">
        <v>13210.7675</v>
      </c>
      <c r="G3361" s="231"/>
    </row>
    <row r="3362" spans="1:7" s="58" customFormat="1" ht="13.5" customHeight="1" x14ac:dyDescent="0.2">
      <c r="A3362" s="254">
        <v>2019</v>
      </c>
      <c r="B3362" s="170" t="s">
        <v>35</v>
      </c>
      <c r="C3362" s="170" t="s">
        <v>99</v>
      </c>
      <c r="D3362" s="255">
        <v>2228.8199999999997</v>
      </c>
      <c r="E3362" s="255">
        <v>10861.767</v>
      </c>
      <c r="F3362" s="256">
        <v>13090.587</v>
      </c>
      <c r="G3362" s="231"/>
    </row>
    <row r="3363" spans="1:7" s="58" customFormat="1" ht="13.5" customHeight="1" x14ac:dyDescent="0.2">
      <c r="A3363" s="364">
        <v>2019</v>
      </c>
      <c r="B3363" s="365" t="s">
        <v>36</v>
      </c>
      <c r="C3363" s="365" t="s">
        <v>99</v>
      </c>
      <c r="D3363" s="366">
        <v>2236.1000000000004</v>
      </c>
      <c r="E3363" s="366">
        <v>8888.5645000000004</v>
      </c>
      <c r="F3363" s="367">
        <v>11124.664499999999</v>
      </c>
      <c r="G3363" s="231"/>
    </row>
    <row r="3364" spans="1:7" s="58" customFormat="1" ht="13.5" customHeight="1" x14ac:dyDescent="0.2">
      <c r="A3364" s="254">
        <v>2019</v>
      </c>
      <c r="B3364" s="170" t="s">
        <v>37</v>
      </c>
      <c r="C3364" s="170" t="s">
        <v>99</v>
      </c>
      <c r="D3364" s="255">
        <v>2554.37</v>
      </c>
      <c r="E3364" s="255">
        <v>10086.581999999999</v>
      </c>
      <c r="F3364" s="256">
        <v>12640.951999999997</v>
      </c>
      <c r="G3364" s="231"/>
    </row>
    <row r="3365" spans="1:7" s="58" customFormat="1" ht="13.5" customHeight="1" x14ac:dyDescent="0.2">
      <c r="A3365" s="364">
        <v>2019</v>
      </c>
      <c r="B3365" s="365" t="s">
        <v>38</v>
      </c>
      <c r="C3365" s="365" t="s">
        <v>99</v>
      </c>
      <c r="D3365" s="366">
        <v>3264.6400000000003</v>
      </c>
      <c r="E3365" s="366">
        <v>9869.2840000000015</v>
      </c>
      <c r="F3365" s="367">
        <v>13133.923999999999</v>
      </c>
      <c r="G3365" s="231"/>
    </row>
    <row r="3366" spans="1:7" s="58" customFormat="1" ht="13.5" customHeight="1" x14ac:dyDescent="0.2">
      <c r="A3366" s="254">
        <v>2019</v>
      </c>
      <c r="B3366" s="170" t="s">
        <v>39</v>
      </c>
      <c r="C3366" s="170" t="s">
        <v>99</v>
      </c>
      <c r="D3366" s="255">
        <v>3129.6800000000003</v>
      </c>
      <c r="E3366" s="255">
        <v>10131.288999999999</v>
      </c>
      <c r="F3366" s="256">
        <v>13260.969000000001</v>
      </c>
      <c r="G3366" s="231"/>
    </row>
    <row r="3367" spans="1:7" s="58" customFormat="1" ht="13.5" customHeight="1" x14ac:dyDescent="0.2">
      <c r="A3367" s="364">
        <v>2019</v>
      </c>
      <c r="B3367" s="365" t="s">
        <v>40</v>
      </c>
      <c r="C3367" s="365" t="s">
        <v>99</v>
      </c>
      <c r="D3367" s="366">
        <v>3272.71</v>
      </c>
      <c r="E3367" s="366">
        <v>13102.155500000001</v>
      </c>
      <c r="F3367" s="367">
        <v>16374.8655</v>
      </c>
      <c r="G3367" s="231"/>
    </row>
    <row r="3368" spans="1:7" s="58" customFormat="1" ht="13.5" customHeight="1" x14ac:dyDescent="0.2">
      <c r="A3368" s="254">
        <v>2019</v>
      </c>
      <c r="B3368" s="170" t="s">
        <v>41</v>
      </c>
      <c r="C3368" s="170" t="s">
        <v>99</v>
      </c>
      <c r="D3368" s="255">
        <v>2806.91</v>
      </c>
      <c r="E3368" s="255">
        <v>15034.143499999998</v>
      </c>
      <c r="F3368" s="256">
        <v>17841.053499999998</v>
      </c>
      <c r="G3368" s="231"/>
    </row>
    <row r="3369" spans="1:7" s="58" customFormat="1" ht="13.5" customHeight="1" x14ac:dyDescent="0.2">
      <c r="A3369" s="364">
        <v>2019</v>
      </c>
      <c r="B3369" s="365" t="s">
        <v>42</v>
      </c>
      <c r="C3369" s="365" t="s">
        <v>99</v>
      </c>
      <c r="D3369" s="366">
        <v>2801.57</v>
      </c>
      <c r="E3369" s="366">
        <v>14815.708000000002</v>
      </c>
      <c r="F3369" s="367">
        <v>17617.278000000002</v>
      </c>
      <c r="G3369" s="231"/>
    </row>
    <row r="3370" spans="1:7" s="58" customFormat="1" ht="13.5" customHeight="1" x14ac:dyDescent="0.2">
      <c r="A3370" s="254">
        <v>2020</v>
      </c>
      <c r="B3370" s="170" t="s">
        <v>43</v>
      </c>
      <c r="C3370" s="170" t="s">
        <v>99</v>
      </c>
      <c r="D3370" s="255">
        <v>3464.44</v>
      </c>
      <c r="E3370" s="255">
        <v>13895.9355</v>
      </c>
      <c r="F3370" s="256">
        <v>17360.375499999998</v>
      </c>
      <c r="G3370" s="231"/>
    </row>
    <row r="3371" spans="1:7" s="58" customFormat="1" ht="13.5" customHeight="1" x14ac:dyDescent="0.2">
      <c r="A3371" s="364">
        <v>2020</v>
      </c>
      <c r="B3371" s="365" t="s">
        <v>44</v>
      </c>
      <c r="C3371" s="365" t="s">
        <v>99</v>
      </c>
      <c r="D3371" s="366">
        <v>3399.0499999999997</v>
      </c>
      <c r="E3371" s="366">
        <v>15263.614000000001</v>
      </c>
      <c r="F3371" s="367">
        <v>18662.664000000001</v>
      </c>
      <c r="G3371" s="231"/>
    </row>
    <row r="3372" spans="1:7" s="58" customFormat="1" ht="13.5" customHeight="1" x14ac:dyDescent="0.2">
      <c r="A3372" s="254">
        <v>2020</v>
      </c>
      <c r="B3372" s="170" t="s">
        <v>45</v>
      </c>
      <c r="C3372" s="170" t="s">
        <v>99</v>
      </c>
      <c r="D3372" s="255">
        <v>2272.62</v>
      </c>
      <c r="E3372" s="255">
        <v>13237.340000000004</v>
      </c>
      <c r="F3372" s="256">
        <v>15509.960000000003</v>
      </c>
      <c r="G3372" s="231"/>
    </row>
    <row r="3373" spans="1:7" s="58" customFormat="1" ht="13.5" customHeight="1" x14ac:dyDescent="0.2">
      <c r="A3373" s="364">
        <v>2020</v>
      </c>
      <c r="B3373" s="365" t="s">
        <v>33</v>
      </c>
      <c r="C3373" s="365" t="s">
        <v>99</v>
      </c>
      <c r="D3373" s="366">
        <v>134.63999999999999</v>
      </c>
      <c r="E3373" s="366">
        <v>6179.7260000000006</v>
      </c>
      <c r="F3373" s="367">
        <v>6314.366</v>
      </c>
      <c r="G3373" s="231"/>
    </row>
    <row r="3374" spans="1:7" s="58" customFormat="1" ht="13.5" customHeight="1" x14ac:dyDescent="0.2">
      <c r="A3374" s="254">
        <v>2020</v>
      </c>
      <c r="B3374" s="170" t="s">
        <v>35</v>
      </c>
      <c r="C3374" s="170" t="s">
        <v>99</v>
      </c>
      <c r="D3374" s="255">
        <v>1554.7499999999998</v>
      </c>
      <c r="E3374" s="255">
        <v>9642.2619999999988</v>
      </c>
      <c r="F3374" s="256">
        <v>11197.011999999999</v>
      </c>
      <c r="G3374" s="231"/>
    </row>
    <row r="3375" spans="1:7" s="58" customFormat="1" ht="13.5" customHeight="1" x14ac:dyDescent="0.2">
      <c r="A3375" s="364">
        <v>2020</v>
      </c>
      <c r="B3375" s="365" t="s">
        <v>36</v>
      </c>
      <c r="C3375" s="365" t="s">
        <v>99</v>
      </c>
      <c r="D3375" s="366">
        <v>1873.19</v>
      </c>
      <c r="E3375" s="366">
        <v>12504.300500000003</v>
      </c>
      <c r="F3375" s="367">
        <v>14377.490500000004</v>
      </c>
      <c r="G3375" s="231"/>
    </row>
    <row r="3376" spans="1:7" s="58" customFormat="1" ht="13.5" customHeight="1" x14ac:dyDescent="0.2">
      <c r="A3376" s="254">
        <v>2020</v>
      </c>
      <c r="B3376" s="170" t="s">
        <v>37</v>
      </c>
      <c r="C3376" s="170" t="s">
        <v>99</v>
      </c>
      <c r="D3376" s="255">
        <v>2397.62</v>
      </c>
      <c r="E3376" s="255">
        <v>13912.521000000004</v>
      </c>
      <c r="F3376" s="256">
        <v>16310.141000000003</v>
      </c>
      <c r="G3376" s="231"/>
    </row>
    <row r="3377" spans="1:7" s="58" customFormat="1" ht="13.5" customHeight="1" x14ac:dyDescent="0.2">
      <c r="A3377" s="364">
        <v>2020</v>
      </c>
      <c r="B3377" s="365" t="s">
        <v>38</v>
      </c>
      <c r="C3377" s="365" t="s">
        <v>99</v>
      </c>
      <c r="D3377" s="366">
        <v>2541.98</v>
      </c>
      <c r="E3377" s="366">
        <v>11638.968000000001</v>
      </c>
      <c r="F3377" s="367">
        <v>14180.948</v>
      </c>
      <c r="G3377" s="231"/>
    </row>
    <row r="3378" spans="1:7" s="58" customFormat="1" ht="13.5" customHeight="1" x14ac:dyDescent="0.2">
      <c r="A3378" s="254">
        <v>2020</v>
      </c>
      <c r="B3378" s="170" t="s">
        <v>39</v>
      </c>
      <c r="C3378" s="170" t="s">
        <v>99</v>
      </c>
      <c r="D3378" s="255">
        <v>1984.55</v>
      </c>
      <c r="E3378" s="255">
        <v>14390.808499999999</v>
      </c>
      <c r="F3378" s="256">
        <v>16375.358500000002</v>
      </c>
      <c r="G3378" s="231"/>
    </row>
    <row r="3379" spans="1:7" s="58" customFormat="1" ht="13.5" customHeight="1" x14ac:dyDescent="0.2">
      <c r="A3379" s="364">
        <v>2020</v>
      </c>
      <c r="B3379" s="365" t="s">
        <v>40</v>
      </c>
      <c r="C3379" s="365" t="s">
        <v>99</v>
      </c>
      <c r="D3379" s="366">
        <v>2244.06</v>
      </c>
      <c r="E3379" s="366">
        <v>15384.945499999998</v>
      </c>
      <c r="F3379" s="367">
        <v>17629.005499999999</v>
      </c>
      <c r="G3379" s="231"/>
    </row>
    <row r="3380" spans="1:7" s="58" customFormat="1" ht="13.5" customHeight="1" x14ac:dyDescent="0.2">
      <c r="A3380" s="254">
        <v>2020</v>
      </c>
      <c r="B3380" s="170" t="s">
        <v>41</v>
      </c>
      <c r="C3380" s="170" t="s">
        <v>99</v>
      </c>
      <c r="D3380" s="255">
        <v>1683.3400000000001</v>
      </c>
      <c r="E3380" s="255">
        <v>16289.861500000005</v>
      </c>
      <c r="F3380" s="256">
        <v>17973.201500000006</v>
      </c>
      <c r="G3380" s="231"/>
    </row>
    <row r="3381" spans="1:7" s="58" customFormat="1" ht="13.5" customHeight="1" x14ac:dyDescent="0.2">
      <c r="A3381" s="364">
        <v>2020</v>
      </c>
      <c r="B3381" s="365" t="s">
        <v>42</v>
      </c>
      <c r="C3381" s="365" t="s">
        <v>99</v>
      </c>
      <c r="D3381" s="366">
        <v>2403.6999975585941</v>
      </c>
      <c r="E3381" s="366">
        <v>17183.862499999999</v>
      </c>
      <c r="F3381" s="367">
        <v>19587.562497558596</v>
      </c>
      <c r="G3381" s="231"/>
    </row>
    <row r="3382" spans="1:7" s="58" customFormat="1" ht="13.5" customHeight="1" x14ac:dyDescent="0.2">
      <c r="A3382" s="254">
        <v>2021</v>
      </c>
      <c r="B3382" s="170" t="s">
        <v>43</v>
      </c>
      <c r="C3382" s="170" t="s">
        <v>99</v>
      </c>
      <c r="D3382" s="255">
        <v>2097.2999963378911</v>
      </c>
      <c r="E3382" s="255">
        <v>17144.934000000005</v>
      </c>
      <c r="F3382" s="256">
        <v>19242.233996337894</v>
      </c>
      <c r="G3382" s="231"/>
    </row>
    <row r="3383" spans="1:7" s="58" customFormat="1" ht="13.5" customHeight="1" x14ac:dyDescent="0.2">
      <c r="A3383" s="364">
        <v>2021</v>
      </c>
      <c r="B3383" s="365" t="s">
        <v>44</v>
      </c>
      <c r="C3383" s="365" t="s">
        <v>99</v>
      </c>
      <c r="D3383" s="366">
        <v>1871.1400005999999</v>
      </c>
      <c r="E3383" s="366">
        <v>14768.876</v>
      </c>
      <c r="F3383" s="367">
        <v>16640.016000600001</v>
      </c>
      <c r="G3383" s="231"/>
    </row>
    <row r="3384" spans="1:7" s="58" customFormat="1" ht="13.5" customHeight="1" x14ac:dyDescent="0.2">
      <c r="A3384" s="254">
        <v>2021</v>
      </c>
      <c r="B3384" s="170" t="s">
        <v>45</v>
      </c>
      <c r="C3384" s="170" t="s">
        <v>99</v>
      </c>
      <c r="D3384" s="255">
        <v>1945.5499999999997</v>
      </c>
      <c r="E3384" s="255">
        <v>19004.8305</v>
      </c>
      <c r="F3384" s="256">
        <v>20950.380499999999</v>
      </c>
      <c r="G3384" s="231"/>
    </row>
    <row r="3385" spans="1:7" s="58" customFormat="1" ht="13.5" customHeight="1" x14ac:dyDescent="0.2">
      <c r="A3385" s="364">
        <v>2021</v>
      </c>
      <c r="B3385" s="365" t="s">
        <v>33</v>
      </c>
      <c r="C3385" s="365" t="s">
        <v>99</v>
      </c>
      <c r="D3385" s="366">
        <v>1608.68</v>
      </c>
      <c r="E3385" s="366">
        <v>15431.847500000003</v>
      </c>
      <c r="F3385" s="367">
        <v>17040.527500000004</v>
      </c>
      <c r="G3385" s="231"/>
    </row>
    <row r="3386" spans="1:7" s="58" customFormat="1" ht="13.5" customHeight="1" x14ac:dyDescent="0.2">
      <c r="A3386" s="254">
        <v>2021</v>
      </c>
      <c r="B3386" s="170" t="s">
        <v>35</v>
      </c>
      <c r="C3386" s="170" t="s">
        <v>99</v>
      </c>
      <c r="D3386" s="255">
        <v>2323.89</v>
      </c>
      <c r="E3386" s="255">
        <v>15473.337500000005</v>
      </c>
      <c r="F3386" s="256">
        <v>17797.227500000005</v>
      </c>
      <c r="G3386" s="231"/>
    </row>
    <row r="3387" spans="1:7" s="58" customFormat="1" ht="13.5" customHeight="1" x14ac:dyDescent="0.2">
      <c r="A3387" s="364">
        <v>2021</v>
      </c>
      <c r="B3387" s="365" t="s">
        <v>36</v>
      </c>
      <c r="C3387" s="365" t="s">
        <v>99</v>
      </c>
      <c r="D3387" s="366">
        <v>1800.0499999999997</v>
      </c>
      <c r="E3387" s="366">
        <v>14234.337500000003</v>
      </c>
      <c r="F3387" s="367">
        <v>16034.387500000003</v>
      </c>
      <c r="G3387" s="231"/>
    </row>
    <row r="3388" spans="1:7" s="58" customFormat="1" ht="13.5" customHeight="1" x14ac:dyDescent="0.2">
      <c r="A3388" s="254">
        <v>2021</v>
      </c>
      <c r="B3388" s="170" t="s">
        <v>37</v>
      </c>
      <c r="C3388" s="170" t="s">
        <v>99</v>
      </c>
      <c r="D3388" s="255">
        <v>1924.5100000000002</v>
      </c>
      <c r="E3388" s="255">
        <v>16341.464000000005</v>
      </c>
      <c r="F3388" s="256">
        <v>18265.974000000006</v>
      </c>
      <c r="G3388" s="231"/>
    </row>
    <row r="3389" spans="1:7" s="58" customFormat="1" ht="13.5" customHeight="1" x14ac:dyDescent="0.2">
      <c r="A3389" s="364">
        <v>2021</v>
      </c>
      <c r="B3389" s="365" t="s">
        <v>38</v>
      </c>
      <c r="C3389" s="365" t="s">
        <v>99</v>
      </c>
      <c r="D3389" s="366">
        <v>1988.6799999999998</v>
      </c>
      <c r="E3389" s="366">
        <v>14022.215999999993</v>
      </c>
      <c r="F3389" s="367">
        <v>16010.895999999993</v>
      </c>
      <c r="G3389" s="231"/>
    </row>
    <row r="3390" spans="1:7" s="58" customFormat="1" ht="13.5" customHeight="1" x14ac:dyDescent="0.2">
      <c r="A3390" s="254">
        <v>2021</v>
      </c>
      <c r="B3390" s="170" t="s">
        <v>39</v>
      </c>
      <c r="C3390" s="170" t="s">
        <v>99</v>
      </c>
      <c r="D3390" s="255">
        <v>1693.3100024414061</v>
      </c>
      <c r="E3390" s="255">
        <v>13221.301999999996</v>
      </c>
      <c r="F3390" s="256">
        <v>14914.612002441401</v>
      </c>
      <c r="G3390" s="231"/>
    </row>
    <row r="3391" spans="1:7" s="58" customFormat="1" ht="13.5" customHeight="1" x14ac:dyDescent="0.2">
      <c r="A3391" s="364">
        <v>2021</v>
      </c>
      <c r="B3391" s="365" t="s">
        <v>40</v>
      </c>
      <c r="C3391" s="365" t="s">
        <v>99</v>
      </c>
      <c r="D3391" s="366">
        <v>1898.339998931885</v>
      </c>
      <c r="E3391" s="366">
        <v>11899.392999999995</v>
      </c>
      <c r="F3391" s="367">
        <v>13797.732998931879</v>
      </c>
      <c r="G3391" s="231"/>
    </row>
    <row r="3392" spans="1:7" s="58" customFormat="1" ht="13.5" customHeight="1" x14ac:dyDescent="0.2">
      <c r="A3392" s="254">
        <v>2021</v>
      </c>
      <c r="B3392" s="170" t="s">
        <v>41</v>
      </c>
      <c r="C3392" s="170" t="s">
        <v>99</v>
      </c>
      <c r="D3392" s="255">
        <v>2052.0199984741212</v>
      </c>
      <c r="E3392" s="255">
        <v>13070.922499999997</v>
      </c>
      <c r="F3392" s="256">
        <v>15122.942498474118</v>
      </c>
      <c r="G3392" s="231"/>
    </row>
    <row r="3393" spans="1:7" s="58" customFormat="1" ht="13.5" customHeight="1" x14ac:dyDescent="0.2">
      <c r="A3393" s="364">
        <v>2021</v>
      </c>
      <c r="B3393" s="365" t="s">
        <v>42</v>
      </c>
      <c r="C3393" s="365" t="s">
        <v>99</v>
      </c>
      <c r="D3393" s="366">
        <v>1966.42</v>
      </c>
      <c r="E3393" s="366">
        <v>13610.931999916078</v>
      </c>
      <c r="F3393" s="367">
        <v>15577.351999916078</v>
      </c>
      <c r="G3393" s="231"/>
    </row>
    <row r="3394" spans="1:7" s="58" customFormat="1" ht="13.5" customHeight="1" x14ac:dyDescent="0.2">
      <c r="A3394" s="254">
        <v>2022</v>
      </c>
      <c r="B3394" s="170" t="s">
        <v>43</v>
      </c>
      <c r="C3394" s="170" t="s">
        <v>99</v>
      </c>
      <c r="D3394" s="385">
        <v>953.01000366210906</v>
      </c>
      <c r="E3394" s="385">
        <v>9929.7615000000005</v>
      </c>
      <c r="F3394" s="386">
        <v>10882.771503662108</v>
      </c>
      <c r="G3394" s="231"/>
    </row>
    <row r="3395" spans="1:7" s="58" customFormat="1" ht="13.5" customHeight="1" x14ac:dyDescent="0.2">
      <c r="A3395" s="364">
        <v>2022</v>
      </c>
      <c r="B3395" s="365" t="s">
        <v>44</v>
      </c>
      <c r="C3395" s="365" t="s">
        <v>99</v>
      </c>
      <c r="D3395" s="366">
        <v>1768.3599999999997</v>
      </c>
      <c r="E3395" s="366">
        <v>12032.351999999999</v>
      </c>
      <c r="F3395" s="367">
        <v>13800.712</v>
      </c>
      <c r="G3395" s="231"/>
    </row>
    <row r="3396" spans="1:7" s="58" customFormat="1" ht="13.5" customHeight="1" x14ac:dyDescent="0.2">
      <c r="A3396" s="254">
        <v>2022</v>
      </c>
      <c r="B3396" s="170" t="s">
        <v>45</v>
      </c>
      <c r="C3396" s="170" t="s">
        <v>99</v>
      </c>
      <c r="D3396" s="385">
        <v>2094.1200024414061</v>
      </c>
      <c r="E3396" s="385">
        <v>14303.356</v>
      </c>
      <c r="F3396" s="386">
        <v>16397.476002441406</v>
      </c>
      <c r="G3396" s="231"/>
    </row>
    <row r="3397" spans="1:7" s="58" customFormat="1" ht="13.5" customHeight="1" x14ac:dyDescent="0.2">
      <c r="A3397" s="364">
        <v>2022</v>
      </c>
      <c r="B3397" s="365" t="s">
        <v>33</v>
      </c>
      <c r="C3397" s="365" t="s">
        <v>99</v>
      </c>
      <c r="D3397" s="366">
        <v>1757.06</v>
      </c>
      <c r="E3397" s="366">
        <v>11418.221500000001</v>
      </c>
      <c r="F3397" s="367">
        <v>13175.281500000001</v>
      </c>
      <c r="G3397" s="231"/>
    </row>
    <row r="3398" spans="1:7" s="58" customFormat="1" ht="13.5" customHeight="1" x14ac:dyDescent="0.2">
      <c r="A3398" s="254">
        <v>2022</v>
      </c>
      <c r="B3398" s="170" t="s">
        <v>35</v>
      </c>
      <c r="C3398" s="170" t="s">
        <v>99</v>
      </c>
      <c r="D3398" s="385">
        <v>1378.7300012207033</v>
      </c>
      <c r="E3398" s="385">
        <v>11210.765500000001</v>
      </c>
      <c r="F3398" s="386">
        <v>12589.495501220703</v>
      </c>
      <c r="G3398" s="231"/>
    </row>
    <row r="3399" spans="1:7" s="58" customFormat="1" ht="13.5" customHeight="1" x14ac:dyDescent="0.2">
      <c r="A3399" s="364">
        <v>2022</v>
      </c>
      <c r="B3399" s="365" t="s">
        <v>36</v>
      </c>
      <c r="C3399" s="365" t="s">
        <v>99</v>
      </c>
      <c r="D3399" s="366">
        <v>2488.4300015258787</v>
      </c>
      <c r="E3399" s="366">
        <v>11334.826000000001</v>
      </c>
      <c r="F3399" s="367">
        <v>13823.256001525879</v>
      </c>
      <c r="G3399" s="231"/>
    </row>
    <row r="3400" spans="1:7" s="58" customFormat="1" ht="13.5" customHeight="1" x14ac:dyDescent="0.2">
      <c r="A3400" s="254">
        <v>2022</v>
      </c>
      <c r="B3400" s="170" t="s">
        <v>37</v>
      </c>
      <c r="C3400" s="170" t="s">
        <v>99</v>
      </c>
      <c r="D3400" s="385">
        <v>2596.4890000000005</v>
      </c>
      <c r="E3400" s="385">
        <v>10700.5965</v>
      </c>
      <c r="F3400" s="386">
        <v>13297.085500000001</v>
      </c>
      <c r="G3400" s="231"/>
    </row>
    <row r="3401" spans="1:7" s="58" customFormat="1" ht="13.5" customHeight="1" x14ac:dyDescent="0.2">
      <c r="A3401" s="364">
        <v>2022</v>
      </c>
      <c r="B3401" s="365" t="s">
        <v>38</v>
      </c>
      <c r="C3401" s="365" t="s">
        <v>99</v>
      </c>
      <c r="D3401" s="366">
        <v>2835.0699990844728</v>
      </c>
      <c r="E3401" s="366">
        <v>11280.7565</v>
      </c>
      <c r="F3401" s="367">
        <v>14115.826499084473</v>
      </c>
      <c r="G3401" s="231"/>
    </row>
    <row r="3402" spans="1:7" s="58" customFormat="1" ht="13.5" customHeight="1" x14ac:dyDescent="0.2">
      <c r="A3402" s="254">
        <v>2022</v>
      </c>
      <c r="B3402" s="170" t="s">
        <v>39</v>
      </c>
      <c r="C3402" s="170" t="s">
        <v>99</v>
      </c>
      <c r="D3402" s="385">
        <v>2853.34</v>
      </c>
      <c r="E3402" s="385">
        <v>11624.304499999998</v>
      </c>
      <c r="F3402" s="386">
        <v>14477.644499999999</v>
      </c>
      <c r="G3402" s="231"/>
    </row>
    <row r="3403" spans="1:7" s="58" customFormat="1" ht="13.5" customHeight="1" x14ac:dyDescent="0.2">
      <c r="A3403" s="364">
        <v>2022</v>
      </c>
      <c r="B3403" s="365" t="s">
        <v>40</v>
      </c>
      <c r="C3403" s="365" t="s">
        <v>99</v>
      </c>
      <c r="D3403" s="366">
        <v>2611.88</v>
      </c>
      <c r="E3403" s="366">
        <v>10348.286999999998</v>
      </c>
      <c r="F3403" s="367">
        <v>12960.166999999998</v>
      </c>
      <c r="G3403" s="231"/>
    </row>
    <row r="3404" spans="1:7" s="58" customFormat="1" ht="13.5" customHeight="1" x14ac:dyDescent="0.2">
      <c r="A3404" s="254">
        <v>2022</v>
      </c>
      <c r="B3404" s="170" t="s">
        <v>41</v>
      </c>
      <c r="C3404" s="170" t="s">
        <v>99</v>
      </c>
      <c r="D3404" s="385">
        <v>3329.7999987792969</v>
      </c>
      <c r="E3404" s="385">
        <v>13292.527</v>
      </c>
      <c r="F3404" s="386">
        <v>16622.326998779296</v>
      </c>
      <c r="G3404" s="231"/>
    </row>
    <row r="3405" spans="1:7" s="58" customFormat="1" ht="13.5" customHeight="1" x14ac:dyDescent="0.2">
      <c r="A3405" s="364">
        <v>2022</v>
      </c>
      <c r="B3405" s="365" t="s">
        <v>42</v>
      </c>
      <c r="C3405" s="365" t="s">
        <v>99</v>
      </c>
      <c r="D3405" s="366">
        <v>2794.5299990844728</v>
      </c>
      <c r="E3405" s="366">
        <v>14142.540500000001</v>
      </c>
      <c r="F3405" s="367">
        <v>16937.070499084475</v>
      </c>
      <c r="G3405" s="231"/>
    </row>
    <row r="3406" spans="1:7" s="58" customFormat="1" ht="13.5" customHeight="1" x14ac:dyDescent="0.2">
      <c r="A3406" s="254">
        <v>2023</v>
      </c>
      <c r="B3406" s="170" t="s">
        <v>43</v>
      </c>
      <c r="C3406" s="170" t="s">
        <v>99</v>
      </c>
      <c r="D3406" s="385">
        <v>2186.67</v>
      </c>
      <c r="E3406" s="385">
        <v>12262.822999999999</v>
      </c>
      <c r="F3406" s="386">
        <v>14449.492999999999</v>
      </c>
      <c r="G3406" s="231"/>
    </row>
    <row r="3407" spans="1:7" s="58" customFormat="1" ht="13.5" customHeight="1" x14ac:dyDescent="0.2">
      <c r="A3407" s="364">
        <v>2023</v>
      </c>
      <c r="B3407" s="365" t="s">
        <v>44</v>
      </c>
      <c r="C3407" s="365" t="s">
        <v>99</v>
      </c>
      <c r="D3407" s="366">
        <v>2345.6400030499999</v>
      </c>
      <c r="E3407" s="366">
        <v>12311.177500000002</v>
      </c>
      <c r="F3407" s="367">
        <v>14656.817503050002</v>
      </c>
      <c r="G3407" s="231"/>
    </row>
    <row r="3408" spans="1:7" s="58" customFormat="1" ht="13.5" customHeight="1" x14ac:dyDescent="0.2">
      <c r="A3408" s="254">
        <v>2023</v>
      </c>
      <c r="B3408" s="170" t="s">
        <v>45</v>
      </c>
      <c r="C3408" s="170" t="s">
        <v>99</v>
      </c>
      <c r="D3408" s="385">
        <v>2410.48</v>
      </c>
      <c r="E3408" s="385">
        <v>15016.267</v>
      </c>
      <c r="F3408" s="386">
        <v>17426.746999999999</v>
      </c>
      <c r="G3408" s="231"/>
    </row>
    <row r="3409" spans="1:7" s="58" customFormat="1" ht="13.5" customHeight="1" x14ac:dyDescent="0.2">
      <c r="A3409" s="364">
        <v>2023</v>
      </c>
      <c r="B3409" s="365" t="s">
        <v>33</v>
      </c>
      <c r="C3409" s="365" t="s">
        <v>99</v>
      </c>
      <c r="D3409" s="366">
        <v>2669.0399999999995</v>
      </c>
      <c r="E3409" s="366">
        <v>11086.268499999998</v>
      </c>
      <c r="F3409" s="367">
        <v>13755.308499999999</v>
      </c>
      <c r="G3409" s="231"/>
    </row>
    <row r="3410" spans="1:7" s="58" customFormat="1" ht="13.5" customHeight="1" x14ac:dyDescent="0.2">
      <c r="A3410" s="254">
        <v>2023</v>
      </c>
      <c r="B3410" s="170" t="s">
        <v>35</v>
      </c>
      <c r="C3410" s="170" t="s">
        <v>99</v>
      </c>
      <c r="D3410" s="385">
        <v>2021.0200030517578</v>
      </c>
      <c r="E3410" s="385">
        <v>11265.642</v>
      </c>
      <c r="F3410" s="386">
        <v>13286.662003051757</v>
      </c>
      <c r="G3410" s="231"/>
    </row>
    <row r="3411" spans="1:7" s="58" customFormat="1" ht="13.5" customHeight="1" x14ac:dyDescent="0.2">
      <c r="A3411" s="364">
        <v>2023</v>
      </c>
      <c r="B3411" s="365" t="s">
        <v>36</v>
      </c>
      <c r="C3411" s="365" t="s">
        <v>99</v>
      </c>
      <c r="D3411" s="366">
        <v>2682.27</v>
      </c>
      <c r="E3411" s="366">
        <v>10013.627000000002</v>
      </c>
      <c r="F3411" s="367">
        <v>12695.897000000001</v>
      </c>
      <c r="G3411" s="231"/>
    </row>
    <row r="3412" spans="1:7" s="58" customFormat="1" ht="13.5" customHeight="1" x14ac:dyDescent="0.2">
      <c r="A3412" s="254">
        <v>2023</v>
      </c>
      <c r="B3412" s="170" t="s">
        <v>37</v>
      </c>
      <c r="C3412" s="170" t="s">
        <v>99</v>
      </c>
      <c r="D3412" s="385">
        <v>3336.92</v>
      </c>
      <c r="E3412" s="385">
        <v>11839.062499999996</v>
      </c>
      <c r="F3412" s="386">
        <v>15175.982499999998</v>
      </c>
      <c r="G3412" s="231"/>
    </row>
    <row r="3413" spans="1:7" s="58" customFormat="1" ht="13.5" customHeight="1" x14ac:dyDescent="0.2">
      <c r="A3413" s="364">
        <v>2023</v>
      </c>
      <c r="B3413" s="365" t="s">
        <v>38</v>
      </c>
      <c r="C3413" s="365" t="s">
        <v>99</v>
      </c>
      <c r="D3413" s="366">
        <v>2531.1799999999998</v>
      </c>
      <c r="E3413" s="366">
        <v>16528.187000000002</v>
      </c>
      <c r="F3413" s="367">
        <v>19059.366999999998</v>
      </c>
      <c r="G3413" s="231"/>
    </row>
    <row r="3414" spans="1:7" s="58" customFormat="1" ht="13.5" customHeight="1" x14ac:dyDescent="0.2">
      <c r="A3414" s="254">
        <v>2023</v>
      </c>
      <c r="B3414" s="170" t="s">
        <v>39</v>
      </c>
      <c r="C3414" s="170" t="s">
        <v>99</v>
      </c>
      <c r="D3414" s="385">
        <v>2312.16</v>
      </c>
      <c r="E3414" s="385">
        <v>12311.137499999997</v>
      </c>
      <c r="F3414" s="386">
        <v>14623.297499999999</v>
      </c>
      <c r="G3414" s="231"/>
    </row>
    <row r="3415" spans="1:7" s="58" customFormat="1" ht="13.5" customHeight="1" x14ac:dyDescent="0.2">
      <c r="A3415" s="364">
        <v>2023</v>
      </c>
      <c r="B3415" s="365" t="s">
        <v>40</v>
      </c>
      <c r="C3415" s="365" t="s">
        <v>99</v>
      </c>
      <c r="D3415" s="366">
        <v>2418.4</v>
      </c>
      <c r="E3415" s="366">
        <v>11990.065499999999</v>
      </c>
      <c r="F3415" s="367">
        <v>14408.465499999998</v>
      </c>
      <c r="G3415" s="231"/>
    </row>
    <row r="3416" spans="1:7" s="58" customFormat="1" ht="13.5" customHeight="1" x14ac:dyDescent="0.2">
      <c r="A3416" s="254">
        <v>2023</v>
      </c>
      <c r="B3416" s="170" t="s">
        <v>41</v>
      </c>
      <c r="C3416" s="170" t="s">
        <v>99</v>
      </c>
      <c r="D3416" s="385">
        <v>1967.4199999999996</v>
      </c>
      <c r="E3416" s="385">
        <v>13005.924499999999</v>
      </c>
      <c r="F3416" s="386">
        <v>14973.344499999999</v>
      </c>
      <c r="G3416" s="231"/>
    </row>
    <row r="3417" spans="1:7" s="58" customFormat="1" ht="13.5" customHeight="1" x14ac:dyDescent="0.2">
      <c r="A3417" s="364">
        <v>2023</v>
      </c>
      <c r="B3417" s="365" t="s">
        <v>42</v>
      </c>
      <c r="C3417" s="365" t="s">
        <v>99</v>
      </c>
      <c r="D3417" s="366">
        <v>2433.17</v>
      </c>
      <c r="E3417" s="366">
        <v>15420.786499999997</v>
      </c>
      <c r="F3417" s="367">
        <v>17853.956499999993</v>
      </c>
      <c r="G3417" s="231"/>
    </row>
    <row r="3418" spans="1:7" s="58" customFormat="1" ht="13.5" customHeight="1" x14ac:dyDescent="0.2">
      <c r="A3418" s="254">
        <v>2024</v>
      </c>
      <c r="B3418" s="170" t="s">
        <v>43</v>
      </c>
      <c r="C3418" s="170" t="s">
        <v>99</v>
      </c>
      <c r="D3418" s="385">
        <v>2734.3</v>
      </c>
      <c r="E3418" s="385">
        <v>13914.184000000001</v>
      </c>
      <c r="F3418" s="386">
        <v>16648.484</v>
      </c>
      <c r="G3418" s="231"/>
    </row>
    <row r="3419" spans="1:7" s="58" customFormat="1" ht="13.5" customHeight="1" x14ac:dyDescent="0.2">
      <c r="A3419" s="364">
        <v>2024</v>
      </c>
      <c r="B3419" s="365" t="s">
        <v>44</v>
      </c>
      <c r="C3419" s="365" t="s">
        <v>99</v>
      </c>
      <c r="D3419" s="366">
        <v>2014.4199999999998</v>
      </c>
      <c r="E3419" s="366">
        <v>14459.518</v>
      </c>
      <c r="F3419" s="367">
        <v>16473.937999999998</v>
      </c>
      <c r="G3419" s="231"/>
    </row>
    <row r="3420" spans="1:7" s="58" customFormat="1" ht="13.5" customHeight="1" x14ac:dyDescent="0.2">
      <c r="A3420" s="254">
        <v>2024</v>
      </c>
      <c r="B3420" s="170" t="s">
        <v>45</v>
      </c>
      <c r="C3420" s="170" t="s">
        <v>99</v>
      </c>
      <c r="D3420" s="385">
        <v>2328.58</v>
      </c>
      <c r="E3420" s="385">
        <v>13700.426000000003</v>
      </c>
      <c r="F3420" s="386">
        <v>16029.006000000001</v>
      </c>
      <c r="G3420" s="231"/>
    </row>
    <row r="3421" spans="1:7" s="58" customFormat="1" ht="13.5" customHeight="1" x14ac:dyDescent="0.2">
      <c r="A3421" s="364">
        <v>2024</v>
      </c>
      <c r="B3421" s="365" t="s">
        <v>33</v>
      </c>
      <c r="C3421" s="365" t="s">
        <v>99</v>
      </c>
      <c r="D3421" s="366">
        <v>1711.05</v>
      </c>
      <c r="E3421" s="366">
        <v>14899.388000000001</v>
      </c>
      <c r="F3421" s="367">
        <v>16610.438000000002</v>
      </c>
      <c r="G3421" s="231"/>
    </row>
    <row r="3422" spans="1:7" s="58" customFormat="1" ht="13.5" customHeight="1" x14ac:dyDescent="0.2">
      <c r="A3422" s="254">
        <v>2024</v>
      </c>
      <c r="B3422" s="170" t="s">
        <v>35</v>
      </c>
      <c r="C3422" s="170" t="s">
        <v>99</v>
      </c>
      <c r="D3422" s="385">
        <v>1404.61</v>
      </c>
      <c r="E3422" s="385">
        <v>12214.045</v>
      </c>
      <c r="F3422" s="386">
        <v>13618.655000000001</v>
      </c>
      <c r="G3422" s="231"/>
    </row>
    <row r="3423" spans="1:7" s="58" customFormat="1" ht="13.5" customHeight="1" x14ac:dyDescent="0.2">
      <c r="A3423" s="364">
        <v>2024</v>
      </c>
      <c r="B3423" s="365" t="s">
        <v>36</v>
      </c>
      <c r="C3423" s="365" t="s">
        <v>99</v>
      </c>
      <c r="D3423" s="366">
        <v>1769.1000000000004</v>
      </c>
      <c r="E3423" s="366">
        <v>10306.427500000002</v>
      </c>
      <c r="F3423" s="367">
        <v>12075.5275</v>
      </c>
      <c r="G3423" s="231"/>
    </row>
    <row r="3424" spans="1:7" s="58" customFormat="1" ht="13.5" customHeight="1" x14ac:dyDescent="0.2">
      <c r="A3424" s="254">
        <v>2024</v>
      </c>
      <c r="B3424" s="170" t="s">
        <v>37</v>
      </c>
      <c r="C3424" s="170" t="s">
        <v>99</v>
      </c>
      <c r="D3424" s="385">
        <v>2182.67</v>
      </c>
      <c r="E3424" s="385">
        <v>12605.725000000002</v>
      </c>
      <c r="F3424" s="386">
        <v>14788.395</v>
      </c>
      <c r="G3424" s="231"/>
    </row>
    <row r="3425" spans="1:7" s="58" customFormat="1" ht="13.5" customHeight="1" x14ac:dyDescent="0.2">
      <c r="A3425" s="364">
        <v>2024</v>
      </c>
      <c r="B3425" s="365" t="s">
        <v>38</v>
      </c>
      <c r="C3425" s="365" t="s">
        <v>99</v>
      </c>
      <c r="D3425" s="366">
        <v>2657.66</v>
      </c>
      <c r="E3425" s="366">
        <v>13031.697500000004</v>
      </c>
      <c r="F3425" s="367">
        <v>15689.357500000004</v>
      </c>
      <c r="G3425" s="231"/>
    </row>
    <row r="3426" spans="1:7" s="58" customFormat="1" ht="13.5" customHeight="1" x14ac:dyDescent="0.2">
      <c r="A3426" s="254">
        <v>2024</v>
      </c>
      <c r="B3426" s="170" t="s">
        <v>39</v>
      </c>
      <c r="C3426" s="170" t="s">
        <v>99</v>
      </c>
      <c r="D3426" s="385">
        <v>2172.27</v>
      </c>
      <c r="E3426" s="385">
        <v>12705.277500000002</v>
      </c>
      <c r="F3426" s="386">
        <v>14877.547500000002</v>
      </c>
      <c r="G3426" s="231"/>
    </row>
    <row r="3427" spans="1:7" s="58" customFormat="1" ht="13.5" customHeight="1" x14ac:dyDescent="0.2">
      <c r="A3427" s="364">
        <v>2024</v>
      </c>
      <c r="B3427" s="365" t="s">
        <v>40</v>
      </c>
      <c r="C3427" s="365" t="s">
        <v>99</v>
      </c>
      <c r="D3427" s="366">
        <v>2836.38</v>
      </c>
      <c r="E3427" s="366">
        <v>14774.432499999999</v>
      </c>
      <c r="F3427" s="367">
        <v>17610.8125</v>
      </c>
      <c r="G3427" s="231"/>
    </row>
    <row r="3428" spans="1:7" s="58" customFormat="1" ht="13.5" customHeight="1" x14ac:dyDescent="0.2">
      <c r="A3428" s="254">
        <v>2024</v>
      </c>
      <c r="B3428" s="170" t="s">
        <v>41</v>
      </c>
      <c r="C3428" s="170" t="s">
        <v>99</v>
      </c>
      <c r="D3428" s="385">
        <v>3126.3399999999997</v>
      </c>
      <c r="E3428" s="385">
        <v>14514.272500000003</v>
      </c>
      <c r="F3428" s="386">
        <v>17640.612500000003</v>
      </c>
      <c r="G3428" s="231"/>
    </row>
    <row r="3429" spans="1:7" s="58" customFormat="1" ht="13.5" customHeight="1" x14ac:dyDescent="0.2">
      <c r="A3429" s="364">
        <v>2024</v>
      </c>
      <c r="B3429" s="365" t="s">
        <v>42</v>
      </c>
      <c r="C3429" s="365" t="s">
        <v>99</v>
      </c>
      <c r="D3429" s="366">
        <v>3013.27</v>
      </c>
      <c r="E3429" s="366">
        <v>14585.460000000001</v>
      </c>
      <c r="F3429" s="367">
        <v>17598.73</v>
      </c>
      <c r="G3429" s="231"/>
    </row>
    <row r="3430" spans="1:7" s="58" customFormat="1" ht="13.5" customHeight="1" x14ac:dyDescent="0.2">
      <c r="A3430" s="254">
        <v>2025</v>
      </c>
      <c r="B3430" s="170" t="s">
        <v>43</v>
      </c>
      <c r="C3430" s="170" t="s">
        <v>99</v>
      </c>
      <c r="D3430" s="385">
        <v>1891.55</v>
      </c>
      <c r="E3430" s="385">
        <v>13140.180000000002</v>
      </c>
      <c r="F3430" s="386">
        <v>15031.730000000003</v>
      </c>
      <c r="G3430" s="231"/>
    </row>
    <row r="3431" spans="1:7" s="58" customFormat="1" ht="13.5" customHeight="1" x14ac:dyDescent="0.2">
      <c r="A3431" s="364">
        <v>2025</v>
      </c>
      <c r="B3431" s="365" t="s">
        <v>44</v>
      </c>
      <c r="C3431" s="365" t="s">
        <v>99</v>
      </c>
      <c r="D3431" s="366">
        <v>2450.0299999999997</v>
      </c>
      <c r="E3431" s="366">
        <v>13199.91</v>
      </c>
      <c r="F3431" s="367">
        <v>15649.94</v>
      </c>
      <c r="G3431" s="231"/>
    </row>
    <row r="3432" spans="1:7" s="58" customFormat="1" ht="13.5" customHeight="1" x14ac:dyDescent="0.2">
      <c r="A3432" s="254">
        <v>2025</v>
      </c>
      <c r="B3432" s="170" t="s">
        <v>45</v>
      </c>
      <c r="C3432" s="170" t="s">
        <v>99</v>
      </c>
      <c r="D3432" s="385">
        <v>2927.3500000000004</v>
      </c>
      <c r="E3432" s="385">
        <v>16092.527500000002</v>
      </c>
      <c r="F3432" s="386">
        <v>19019.877500000002</v>
      </c>
      <c r="G3432" s="231"/>
    </row>
    <row r="3433" spans="1:7" s="58" customFormat="1" ht="13.5" customHeight="1" x14ac:dyDescent="0.2">
      <c r="A3433" s="364">
        <v>2025</v>
      </c>
      <c r="B3433" s="365" t="s">
        <v>33</v>
      </c>
      <c r="C3433" s="365" t="s">
        <v>99</v>
      </c>
      <c r="D3433" s="366">
        <v>2614.98</v>
      </c>
      <c r="E3433" s="366">
        <v>13690.400000000001</v>
      </c>
      <c r="F3433" s="367">
        <v>16305.380000000001</v>
      </c>
      <c r="G3433" s="231"/>
    </row>
    <row r="3434" spans="1:7" s="58" customFormat="1" ht="13.5" customHeight="1" x14ac:dyDescent="0.2">
      <c r="A3434" s="254">
        <v>2025</v>
      </c>
      <c r="B3434" s="170" t="s">
        <v>35</v>
      </c>
      <c r="C3434" s="170" t="s">
        <v>99</v>
      </c>
      <c r="D3434" s="385">
        <v>3092.1600000000003</v>
      </c>
      <c r="E3434" s="385">
        <v>14481.886999999995</v>
      </c>
      <c r="F3434" s="386">
        <v>17574.046999999995</v>
      </c>
      <c r="G3434" s="231"/>
    </row>
    <row r="3435" spans="1:7" s="58" customFormat="1" ht="13.5" customHeight="1" x14ac:dyDescent="0.2">
      <c r="A3435" s="364">
        <v>2025</v>
      </c>
      <c r="B3435" s="365" t="s">
        <v>36</v>
      </c>
      <c r="C3435" s="365" t="s">
        <v>99</v>
      </c>
      <c r="D3435" s="366">
        <v>2218.75</v>
      </c>
      <c r="E3435" s="366">
        <v>13205.471999999998</v>
      </c>
      <c r="F3435" s="367">
        <v>15424.221999999998</v>
      </c>
      <c r="G3435" s="231"/>
    </row>
    <row r="3436" spans="1:7" s="58" customFormat="1" ht="13.5" customHeight="1" x14ac:dyDescent="0.2">
      <c r="A3436" s="254">
        <v>2025</v>
      </c>
      <c r="B3436" s="170" t="s">
        <v>37</v>
      </c>
      <c r="C3436" s="170" t="s">
        <v>99</v>
      </c>
      <c r="D3436" s="385">
        <v>3177.67</v>
      </c>
      <c r="E3436" s="385">
        <v>15998.852999999999</v>
      </c>
      <c r="F3436" s="386">
        <v>19176.523000000001</v>
      </c>
      <c r="G3436" s="231"/>
    </row>
    <row r="3437" spans="1:7" s="58" customFormat="1" ht="13.5" customHeight="1" x14ac:dyDescent="0.2">
      <c r="A3437" s="364">
        <v>2025</v>
      </c>
      <c r="B3437" s="365" t="s">
        <v>38</v>
      </c>
      <c r="C3437" s="365" t="s">
        <v>99</v>
      </c>
      <c r="D3437" s="366">
        <v>2355.9199999999996</v>
      </c>
      <c r="E3437" s="366">
        <v>15227.202499999998</v>
      </c>
      <c r="F3437" s="367">
        <v>17583.122499999998</v>
      </c>
      <c r="G3437" s="231"/>
    </row>
    <row r="3438" spans="1:7" s="58" customFormat="1" ht="13.5" customHeight="1" x14ac:dyDescent="0.2">
      <c r="A3438" s="254">
        <v>2025</v>
      </c>
      <c r="B3438" s="170" t="s">
        <v>39</v>
      </c>
      <c r="C3438" s="170" t="s">
        <v>99</v>
      </c>
      <c r="D3438" s="385">
        <v>3065.17</v>
      </c>
      <c r="E3438" s="385">
        <v>14569.23</v>
      </c>
      <c r="F3438" s="386">
        <v>17634.400000000001</v>
      </c>
      <c r="G3438" s="231"/>
    </row>
    <row r="3439" spans="1:7" s="58" customFormat="1" ht="13.5" customHeight="1" x14ac:dyDescent="0.2">
      <c r="A3439" s="364">
        <v>2025</v>
      </c>
      <c r="B3439" s="365" t="s">
        <v>40</v>
      </c>
      <c r="C3439" s="365" t="s">
        <v>99</v>
      </c>
      <c r="D3439" s="366">
        <v>2017.87</v>
      </c>
      <c r="E3439" s="366">
        <v>15998.410000000002</v>
      </c>
      <c r="F3439" s="367">
        <v>18016.28</v>
      </c>
      <c r="G3439" s="231"/>
    </row>
    <row r="3440" spans="1:7" s="58" customFormat="1" ht="13.5" customHeight="1" x14ac:dyDescent="0.2">
      <c r="A3440" s="254">
        <v>2025</v>
      </c>
      <c r="B3440" s="170" t="s">
        <v>41</v>
      </c>
      <c r="C3440" s="170" t="s">
        <v>99</v>
      </c>
      <c r="D3440" s="385">
        <v>2498.1000000000004</v>
      </c>
      <c r="E3440" s="385">
        <v>15991.48</v>
      </c>
      <c r="F3440" s="386">
        <v>18489.580000000002</v>
      </c>
      <c r="G3440" s="231"/>
    </row>
    <row r="3441" spans="1:7" s="58" customFormat="1" ht="13.5" customHeight="1" x14ac:dyDescent="0.2">
      <c r="A3441" s="364">
        <v>2025</v>
      </c>
      <c r="B3441" s="365" t="s">
        <v>42</v>
      </c>
      <c r="C3441" s="365" t="s">
        <v>99</v>
      </c>
      <c r="D3441" s="366">
        <v>2542.4899999999998</v>
      </c>
      <c r="E3441" s="366">
        <v>16184.14</v>
      </c>
      <c r="F3441" s="367">
        <v>18726.629999999997</v>
      </c>
      <c r="G3441" s="231"/>
    </row>
    <row r="3442" spans="1:7" s="58" customFormat="1" ht="13.5" customHeight="1" x14ac:dyDescent="0.2">
      <c r="A3442" s="364">
        <v>2026</v>
      </c>
      <c r="B3442" s="365" t="s">
        <v>43</v>
      </c>
      <c r="C3442" s="365" t="s">
        <v>99</v>
      </c>
      <c r="D3442" s="366">
        <v>1650.1</v>
      </c>
      <c r="E3442" s="366">
        <v>16813.66</v>
      </c>
      <c r="F3442" s="367">
        <v>18463.760000000002</v>
      </c>
      <c r="G3442" s="231"/>
    </row>
    <row r="3443" spans="1:7" s="58" customFormat="1" ht="13.5" customHeight="1" x14ac:dyDescent="0.2">
      <c r="A3443" s="254">
        <v>2009</v>
      </c>
      <c r="B3443" s="170" t="s">
        <v>33</v>
      </c>
      <c r="C3443" s="170" t="s">
        <v>100</v>
      </c>
      <c r="D3443" s="255">
        <v>3248.34</v>
      </c>
      <c r="E3443" s="255">
        <v>17824.29</v>
      </c>
      <c r="F3443" s="256">
        <v>21072.630000000005</v>
      </c>
      <c r="G3443" s="231"/>
    </row>
    <row r="3444" spans="1:7" s="58" customFormat="1" ht="13.5" customHeight="1" x14ac:dyDescent="0.2">
      <c r="A3444" s="364">
        <v>2009</v>
      </c>
      <c r="B3444" s="365" t="s">
        <v>35</v>
      </c>
      <c r="C3444" s="365" t="s">
        <v>100</v>
      </c>
      <c r="D3444" s="366">
        <v>3932.6799999999994</v>
      </c>
      <c r="E3444" s="366">
        <v>20116.16</v>
      </c>
      <c r="F3444" s="367">
        <v>24048.84</v>
      </c>
      <c r="G3444" s="231"/>
    </row>
    <row r="3445" spans="1:7" s="58" customFormat="1" ht="13.5" customHeight="1" x14ac:dyDescent="0.2">
      <c r="A3445" s="254">
        <v>2009</v>
      </c>
      <c r="B3445" s="170" t="s">
        <v>36</v>
      </c>
      <c r="C3445" s="170" t="s">
        <v>100</v>
      </c>
      <c r="D3445" s="255">
        <v>4067.27</v>
      </c>
      <c r="E3445" s="255">
        <v>18476.705000000002</v>
      </c>
      <c r="F3445" s="256">
        <v>22543.975000000002</v>
      </c>
      <c r="G3445" s="231"/>
    </row>
    <row r="3446" spans="1:7" s="58" customFormat="1" ht="13.5" customHeight="1" x14ac:dyDescent="0.2">
      <c r="A3446" s="364">
        <v>2009</v>
      </c>
      <c r="B3446" s="365" t="s">
        <v>37</v>
      </c>
      <c r="C3446" s="365" t="s">
        <v>100</v>
      </c>
      <c r="D3446" s="366">
        <v>5214.84</v>
      </c>
      <c r="E3446" s="366">
        <v>23505.690000000002</v>
      </c>
      <c r="F3446" s="367">
        <v>28720.530000000002</v>
      </c>
      <c r="G3446" s="231"/>
    </row>
    <row r="3447" spans="1:7" s="58" customFormat="1" ht="13.5" customHeight="1" x14ac:dyDescent="0.2">
      <c r="A3447" s="254">
        <v>2009</v>
      </c>
      <c r="B3447" s="170" t="s">
        <v>38</v>
      </c>
      <c r="C3447" s="170" t="s">
        <v>100</v>
      </c>
      <c r="D3447" s="255">
        <v>5822.3700000000008</v>
      </c>
      <c r="E3447" s="255">
        <v>23662.624999999996</v>
      </c>
      <c r="F3447" s="256">
        <v>29484.994999999999</v>
      </c>
      <c r="G3447" s="231"/>
    </row>
    <row r="3448" spans="1:7" s="58" customFormat="1" ht="13.5" customHeight="1" x14ac:dyDescent="0.2">
      <c r="A3448" s="364">
        <v>2009</v>
      </c>
      <c r="B3448" s="365" t="s">
        <v>39</v>
      </c>
      <c r="C3448" s="365" t="s">
        <v>100</v>
      </c>
      <c r="D3448" s="366">
        <v>5943.55</v>
      </c>
      <c r="E3448" s="366">
        <v>19936.25</v>
      </c>
      <c r="F3448" s="367">
        <v>25879.800000000003</v>
      </c>
      <c r="G3448" s="231"/>
    </row>
    <row r="3449" spans="1:7" s="58" customFormat="1" ht="13.5" customHeight="1" x14ac:dyDescent="0.2">
      <c r="A3449" s="254">
        <v>2009</v>
      </c>
      <c r="B3449" s="170" t="s">
        <v>40</v>
      </c>
      <c r="C3449" s="170" t="s">
        <v>100</v>
      </c>
      <c r="D3449" s="255">
        <v>8062.16</v>
      </c>
      <c r="E3449" s="255">
        <v>22576.885000000002</v>
      </c>
      <c r="F3449" s="256">
        <v>30639.045000000002</v>
      </c>
      <c r="G3449" s="231"/>
    </row>
    <row r="3450" spans="1:7" s="58" customFormat="1" ht="13.5" customHeight="1" x14ac:dyDescent="0.2">
      <c r="A3450" s="364">
        <v>2009</v>
      </c>
      <c r="B3450" s="365" t="s">
        <v>41</v>
      </c>
      <c r="C3450" s="365" t="s">
        <v>100</v>
      </c>
      <c r="D3450" s="366">
        <v>7564.880000000001</v>
      </c>
      <c r="E3450" s="366">
        <v>20888.805</v>
      </c>
      <c r="F3450" s="367">
        <v>28453.685000000001</v>
      </c>
      <c r="G3450" s="231"/>
    </row>
    <row r="3451" spans="1:7" s="58" customFormat="1" ht="13.5" customHeight="1" x14ac:dyDescent="0.2">
      <c r="A3451" s="254">
        <v>2009</v>
      </c>
      <c r="B3451" s="170" t="s">
        <v>42</v>
      </c>
      <c r="C3451" s="170" t="s">
        <v>100</v>
      </c>
      <c r="D3451" s="255">
        <v>6934.86</v>
      </c>
      <c r="E3451" s="255">
        <v>20694.3125</v>
      </c>
      <c r="F3451" s="256">
        <v>27629.172500000001</v>
      </c>
      <c r="G3451" s="231"/>
    </row>
    <row r="3452" spans="1:7" s="58" customFormat="1" ht="13.5" customHeight="1" x14ac:dyDescent="0.2">
      <c r="A3452" s="364">
        <v>2010</v>
      </c>
      <c r="B3452" s="365" t="s">
        <v>43</v>
      </c>
      <c r="C3452" s="365" t="s">
        <v>100</v>
      </c>
      <c r="D3452" s="366">
        <v>5922.08</v>
      </c>
      <c r="E3452" s="366">
        <v>17150.03</v>
      </c>
      <c r="F3452" s="367">
        <v>23072.109999999997</v>
      </c>
      <c r="G3452" s="231"/>
    </row>
    <row r="3453" spans="1:7" s="58" customFormat="1" ht="13.5" customHeight="1" x14ac:dyDescent="0.2">
      <c r="A3453" s="254">
        <v>2010</v>
      </c>
      <c r="B3453" s="170" t="s">
        <v>44</v>
      </c>
      <c r="C3453" s="170" t="s">
        <v>100</v>
      </c>
      <c r="D3453" s="255">
        <v>7606.57</v>
      </c>
      <c r="E3453" s="255">
        <v>16804.427500000002</v>
      </c>
      <c r="F3453" s="256">
        <v>24410.997500000001</v>
      </c>
      <c r="G3453" s="231"/>
    </row>
    <row r="3454" spans="1:7" s="58" customFormat="1" ht="13.5" customHeight="1" x14ac:dyDescent="0.2">
      <c r="A3454" s="364">
        <v>2010</v>
      </c>
      <c r="B3454" s="365" t="s">
        <v>45</v>
      </c>
      <c r="C3454" s="365" t="s">
        <v>100</v>
      </c>
      <c r="D3454" s="366">
        <v>7809.2099999999991</v>
      </c>
      <c r="E3454" s="366">
        <v>19145.9385</v>
      </c>
      <c r="F3454" s="367">
        <v>26955.148499999999</v>
      </c>
      <c r="G3454" s="231"/>
    </row>
    <row r="3455" spans="1:7" s="58" customFormat="1" ht="13.5" customHeight="1" x14ac:dyDescent="0.2">
      <c r="A3455" s="254">
        <v>2010</v>
      </c>
      <c r="B3455" s="170" t="s">
        <v>33</v>
      </c>
      <c r="C3455" s="170" t="s">
        <v>100</v>
      </c>
      <c r="D3455" s="255">
        <v>4333.1000000000004</v>
      </c>
      <c r="E3455" s="255">
        <v>16720.089000000004</v>
      </c>
      <c r="F3455" s="256">
        <v>21053.189000000002</v>
      </c>
      <c r="G3455" s="231"/>
    </row>
    <row r="3456" spans="1:7" s="58" customFormat="1" ht="13.5" customHeight="1" x14ac:dyDescent="0.2">
      <c r="A3456" s="364">
        <v>2010</v>
      </c>
      <c r="B3456" s="365" t="s">
        <v>35</v>
      </c>
      <c r="C3456" s="365" t="s">
        <v>100</v>
      </c>
      <c r="D3456" s="366">
        <v>3458.6150000000002</v>
      </c>
      <c r="E3456" s="366">
        <v>17784.395</v>
      </c>
      <c r="F3456" s="367">
        <v>21243.010000000002</v>
      </c>
      <c r="G3456" s="231"/>
    </row>
    <row r="3457" spans="1:7" s="58" customFormat="1" ht="13.5" customHeight="1" x14ac:dyDescent="0.2">
      <c r="A3457" s="254">
        <v>2010</v>
      </c>
      <c r="B3457" s="170" t="s">
        <v>36</v>
      </c>
      <c r="C3457" s="170" t="s">
        <v>100</v>
      </c>
      <c r="D3457" s="255">
        <v>3358.63</v>
      </c>
      <c r="E3457" s="255">
        <v>18226.099999999999</v>
      </c>
      <c r="F3457" s="256">
        <v>21584.730000000003</v>
      </c>
      <c r="G3457" s="231"/>
    </row>
    <row r="3458" spans="1:7" s="58" customFormat="1" ht="13.5" customHeight="1" x14ac:dyDescent="0.2">
      <c r="A3458" s="364">
        <v>2010</v>
      </c>
      <c r="B3458" s="365" t="s">
        <v>37</v>
      </c>
      <c r="C3458" s="365" t="s">
        <v>100</v>
      </c>
      <c r="D3458" s="366">
        <v>3693.5299999999997</v>
      </c>
      <c r="E3458" s="366">
        <v>18895.174999999999</v>
      </c>
      <c r="F3458" s="367">
        <v>22588.705000000002</v>
      </c>
      <c r="G3458" s="231"/>
    </row>
    <row r="3459" spans="1:7" s="58" customFormat="1" ht="13.5" customHeight="1" x14ac:dyDescent="0.2">
      <c r="A3459" s="254">
        <v>2010</v>
      </c>
      <c r="B3459" s="170" t="s">
        <v>38</v>
      </c>
      <c r="C3459" s="170" t="s">
        <v>100</v>
      </c>
      <c r="D3459" s="255">
        <v>4322.74</v>
      </c>
      <c r="E3459" s="255">
        <v>18996.834999999999</v>
      </c>
      <c r="F3459" s="256">
        <v>23319.575000000001</v>
      </c>
      <c r="G3459" s="231"/>
    </row>
    <row r="3460" spans="1:7" s="58" customFormat="1" ht="13.5" customHeight="1" x14ac:dyDescent="0.2">
      <c r="A3460" s="364">
        <v>2010</v>
      </c>
      <c r="B3460" s="365" t="s">
        <v>39</v>
      </c>
      <c r="C3460" s="365" t="s">
        <v>100</v>
      </c>
      <c r="D3460" s="366">
        <v>4579.3899999999994</v>
      </c>
      <c r="E3460" s="366">
        <v>20552.567500000001</v>
      </c>
      <c r="F3460" s="367">
        <v>25131.9575</v>
      </c>
      <c r="G3460" s="231"/>
    </row>
    <row r="3461" spans="1:7" s="58" customFormat="1" ht="13.5" customHeight="1" x14ac:dyDescent="0.2">
      <c r="A3461" s="254">
        <v>2010</v>
      </c>
      <c r="B3461" s="170" t="s">
        <v>40</v>
      </c>
      <c r="C3461" s="170" t="s">
        <v>100</v>
      </c>
      <c r="D3461" s="255">
        <v>5408.28</v>
      </c>
      <c r="E3461" s="255">
        <v>19896.02</v>
      </c>
      <c r="F3461" s="256">
        <v>25304.300000000003</v>
      </c>
      <c r="G3461" s="231"/>
    </row>
    <row r="3462" spans="1:7" s="58" customFormat="1" ht="13.5" customHeight="1" x14ac:dyDescent="0.2">
      <c r="A3462" s="364">
        <v>2010</v>
      </c>
      <c r="B3462" s="365" t="s">
        <v>41</v>
      </c>
      <c r="C3462" s="365" t="s">
        <v>100</v>
      </c>
      <c r="D3462" s="366">
        <v>5752.6100000000006</v>
      </c>
      <c r="E3462" s="366">
        <v>19717.452499999999</v>
      </c>
      <c r="F3462" s="367">
        <v>25470.062500000004</v>
      </c>
      <c r="G3462" s="231"/>
    </row>
    <row r="3463" spans="1:7" s="58" customFormat="1" ht="13.5" customHeight="1" x14ac:dyDescent="0.2">
      <c r="A3463" s="254">
        <v>2010</v>
      </c>
      <c r="B3463" s="170" t="s">
        <v>42</v>
      </c>
      <c r="C3463" s="170" t="s">
        <v>100</v>
      </c>
      <c r="D3463" s="255">
        <v>4406.91</v>
      </c>
      <c r="E3463" s="255">
        <v>20455.275000000001</v>
      </c>
      <c r="F3463" s="256">
        <v>24862.184999999998</v>
      </c>
      <c r="G3463" s="231"/>
    </row>
    <row r="3464" spans="1:7" s="58" customFormat="1" ht="13.5" customHeight="1" x14ac:dyDescent="0.2">
      <c r="A3464" s="364">
        <v>2011</v>
      </c>
      <c r="B3464" s="365" t="s">
        <v>43</v>
      </c>
      <c r="C3464" s="365" t="s">
        <v>100</v>
      </c>
      <c r="D3464" s="366">
        <v>4399.4900000000007</v>
      </c>
      <c r="E3464" s="366">
        <v>16344.525</v>
      </c>
      <c r="F3464" s="367">
        <v>20744.014999999999</v>
      </c>
      <c r="G3464" s="231"/>
    </row>
    <row r="3465" spans="1:7" s="58" customFormat="1" ht="13.5" customHeight="1" x14ac:dyDescent="0.2">
      <c r="A3465" s="254">
        <v>2011</v>
      </c>
      <c r="B3465" s="170" t="s">
        <v>44</v>
      </c>
      <c r="C3465" s="170" t="s">
        <v>100</v>
      </c>
      <c r="D3465" s="255">
        <v>3271.89</v>
      </c>
      <c r="E3465" s="255">
        <v>16656.224999999999</v>
      </c>
      <c r="F3465" s="256">
        <v>19928.114999999998</v>
      </c>
      <c r="G3465" s="231"/>
    </row>
    <row r="3466" spans="1:7" s="58" customFormat="1" ht="13.5" customHeight="1" x14ac:dyDescent="0.2">
      <c r="A3466" s="364">
        <v>2011</v>
      </c>
      <c r="B3466" s="365" t="s">
        <v>45</v>
      </c>
      <c r="C3466" s="365" t="s">
        <v>100</v>
      </c>
      <c r="D3466" s="366">
        <v>4483.3499999999995</v>
      </c>
      <c r="E3466" s="366">
        <v>21797.06</v>
      </c>
      <c r="F3466" s="367">
        <v>26280.41</v>
      </c>
      <c r="G3466" s="231"/>
    </row>
    <row r="3467" spans="1:7" s="58" customFormat="1" ht="13.5" customHeight="1" x14ac:dyDescent="0.2">
      <c r="A3467" s="254">
        <v>2011</v>
      </c>
      <c r="B3467" s="170" t="s">
        <v>33</v>
      </c>
      <c r="C3467" s="170" t="s">
        <v>100</v>
      </c>
      <c r="D3467" s="255">
        <v>3599.85</v>
      </c>
      <c r="E3467" s="255">
        <v>17421.22</v>
      </c>
      <c r="F3467" s="256">
        <v>21021.07</v>
      </c>
      <c r="G3467" s="231"/>
    </row>
    <row r="3468" spans="1:7" s="58" customFormat="1" ht="13.5" customHeight="1" x14ac:dyDescent="0.2">
      <c r="A3468" s="364">
        <v>2011</v>
      </c>
      <c r="B3468" s="365" t="s">
        <v>35</v>
      </c>
      <c r="C3468" s="365" t="s">
        <v>100</v>
      </c>
      <c r="D3468" s="366">
        <v>4693.6799999999994</v>
      </c>
      <c r="E3468" s="366">
        <v>20161.654999999999</v>
      </c>
      <c r="F3468" s="367">
        <v>24855.334999999995</v>
      </c>
      <c r="G3468" s="231"/>
    </row>
    <row r="3469" spans="1:7" s="58" customFormat="1" ht="13.5" customHeight="1" x14ac:dyDescent="0.2">
      <c r="A3469" s="254">
        <v>2011</v>
      </c>
      <c r="B3469" s="170" t="s">
        <v>36</v>
      </c>
      <c r="C3469" s="170" t="s">
        <v>100</v>
      </c>
      <c r="D3469" s="255">
        <v>4297.0899999999992</v>
      </c>
      <c r="E3469" s="255">
        <v>19648.447499999998</v>
      </c>
      <c r="F3469" s="256">
        <v>23945.537500000002</v>
      </c>
      <c r="G3469" s="231"/>
    </row>
    <row r="3470" spans="1:7" s="58" customFormat="1" ht="13.5" customHeight="1" x14ac:dyDescent="0.2">
      <c r="A3470" s="364">
        <v>2011</v>
      </c>
      <c r="B3470" s="365" t="s">
        <v>37</v>
      </c>
      <c r="C3470" s="365" t="s">
        <v>100</v>
      </c>
      <c r="D3470" s="366">
        <v>4031.616</v>
      </c>
      <c r="E3470" s="366">
        <v>21748.337500000001</v>
      </c>
      <c r="F3470" s="367">
        <v>25779.953500000003</v>
      </c>
      <c r="G3470" s="231"/>
    </row>
    <row r="3471" spans="1:7" s="58" customFormat="1" ht="13.5" customHeight="1" x14ac:dyDescent="0.2">
      <c r="A3471" s="254">
        <v>2011</v>
      </c>
      <c r="B3471" s="170" t="s">
        <v>38</v>
      </c>
      <c r="C3471" s="170" t="s">
        <v>100</v>
      </c>
      <c r="D3471" s="255">
        <v>4873.3099999999995</v>
      </c>
      <c r="E3471" s="255">
        <v>23491.427499999998</v>
      </c>
      <c r="F3471" s="256">
        <v>28364.737499999996</v>
      </c>
      <c r="G3471" s="231"/>
    </row>
    <row r="3472" spans="1:7" s="58" customFormat="1" ht="13.5" customHeight="1" x14ac:dyDescent="0.2">
      <c r="A3472" s="364">
        <v>2011</v>
      </c>
      <c r="B3472" s="365" t="s">
        <v>39</v>
      </c>
      <c r="C3472" s="365" t="s">
        <v>100</v>
      </c>
      <c r="D3472" s="366">
        <v>5125.49</v>
      </c>
      <c r="E3472" s="366">
        <v>24338.3125</v>
      </c>
      <c r="F3472" s="367">
        <v>29463.802499999998</v>
      </c>
      <c r="G3472" s="231"/>
    </row>
    <row r="3473" spans="1:7" s="58" customFormat="1" ht="13.5" customHeight="1" x14ac:dyDescent="0.2">
      <c r="A3473" s="254">
        <v>2011</v>
      </c>
      <c r="B3473" s="170" t="s">
        <v>40</v>
      </c>
      <c r="C3473" s="170" t="s">
        <v>100</v>
      </c>
      <c r="D3473" s="255">
        <v>5152.16</v>
      </c>
      <c r="E3473" s="255">
        <v>21041.427500000002</v>
      </c>
      <c r="F3473" s="256">
        <v>26193.587500000001</v>
      </c>
      <c r="G3473" s="231"/>
    </row>
    <row r="3474" spans="1:7" s="58" customFormat="1" ht="13.5" customHeight="1" x14ac:dyDescent="0.2">
      <c r="A3474" s="364">
        <v>2011</v>
      </c>
      <c r="B3474" s="365" t="s">
        <v>41</v>
      </c>
      <c r="C3474" s="365" t="s">
        <v>100</v>
      </c>
      <c r="D3474" s="366">
        <v>4226.21</v>
      </c>
      <c r="E3474" s="366">
        <v>22952.3475</v>
      </c>
      <c r="F3474" s="367">
        <v>27178.557499999999</v>
      </c>
      <c r="G3474" s="231"/>
    </row>
    <row r="3475" spans="1:7" s="58" customFormat="1" ht="13.5" customHeight="1" x14ac:dyDescent="0.2">
      <c r="A3475" s="254">
        <v>2011</v>
      </c>
      <c r="B3475" s="170" t="s">
        <v>42</v>
      </c>
      <c r="C3475" s="170" t="s">
        <v>100</v>
      </c>
      <c r="D3475" s="255">
        <v>2816.7300000000005</v>
      </c>
      <c r="E3475" s="255">
        <v>23336.612499999996</v>
      </c>
      <c r="F3475" s="256">
        <v>26153.342499999995</v>
      </c>
      <c r="G3475" s="231"/>
    </row>
    <row r="3476" spans="1:7" s="58" customFormat="1" ht="13.5" customHeight="1" x14ac:dyDescent="0.2">
      <c r="A3476" s="364">
        <v>2012</v>
      </c>
      <c r="B3476" s="365" t="s">
        <v>43</v>
      </c>
      <c r="C3476" s="365" t="s">
        <v>100</v>
      </c>
      <c r="D3476" s="366">
        <v>3356.24</v>
      </c>
      <c r="E3476" s="366">
        <v>18068.82</v>
      </c>
      <c r="F3476" s="367">
        <v>21425.059999999998</v>
      </c>
      <c r="G3476" s="231"/>
    </row>
    <row r="3477" spans="1:7" s="58" customFormat="1" ht="13.5" customHeight="1" x14ac:dyDescent="0.2">
      <c r="A3477" s="254">
        <v>2012</v>
      </c>
      <c r="B3477" s="170" t="s">
        <v>44</v>
      </c>
      <c r="C3477" s="170" t="s">
        <v>100</v>
      </c>
      <c r="D3477" s="255">
        <v>3687.4700000000003</v>
      </c>
      <c r="E3477" s="255">
        <v>16825.36</v>
      </c>
      <c r="F3477" s="256">
        <v>20512.829999999998</v>
      </c>
      <c r="G3477" s="231"/>
    </row>
    <row r="3478" spans="1:7" s="58" customFormat="1" ht="13.5" customHeight="1" x14ac:dyDescent="0.2">
      <c r="A3478" s="364">
        <v>2012</v>
      </c>
      <c r="B3478" s="365" t="s">
        <v>45</v>
      </c>
      <c r="C3478" s="365" t="s">
        <v>100</v>
      </c>
      <c r="D3478" s="366">
        <v>3740.7900000000004</v>
      </c>
      <c r="E3478" s="366">
        <v>20316.800000000003</v>
      </c>
      <c r="F3478" s="367">
        <v>24057.59</v>
      </c>
      <c r="G3478" s="231"/>
    </row>
    <row r="3479" spans="1:7" s="58" customFormat="1" ht="13.5" customHeight="1" x14ac:dyDescent="0.2">
      <c r="A3479" s="254">
        <v>2012</v>
      </c>
      <c r="B3479" s="170" t="s">
        <v>33</v>
      </c>
      <c r="C3479" s="170" t="s">
        <v>100</v>
      </c>
      <c r="D3479" s="255">
        <v>4074.2</v>
      </c>
      <c r="E3479" s="255">
        <v>15911.38</v>
      </c>
      <c r="F3479" s="256">
        <v>19985.579999999998</v>
      </c>
      <c r="G3479" s="231"/>
    </row>
    <row r="3480" spans="1:7" s="58" customFormat="1" ht="13.5" customHeight="1" x14ac:dyDescent="0.2">
      <c r="A3480" s="364">
        <v>2012</v>
      </c>
      <c r="B3480" s="365" t="s">
        <v>35</v>
      </c>
      <c r="C3480" s="365" t="s">
        <v>100</v>
      </c>
      <c r="D3480" s="366">
        <v>6428.95</v>
      </c>
      <c r="E3480" s="366">
        <v>20340.352500000001</v>
      </c>
      <c r="F3480" s="367">
        <v>26769.302499999998</v>
      </c>
      <c r="G3480" s="231"/>
    </row>
    <row r="3481" spans="1:7" s="58" customFormat="1" ht="13.5" customHeight="1" x14ac:dyDescent="0.2">
      <c r="A3481" s="254">
        <v>2012</v>
      </c>
      <c r="B3481" s="170" t="s">
        <v>36</v>
      </c>
      <c r="C3481" s="170" t="s">
        <v>100</v>
      </c>
      <c r="D3481" s="255">
        <v>5964.3700000000008</v>
      </c>
      <c r="E3481" s="255">
        <v>18892.747499999998</v>
      </c>
      <c r="F3481" s="256">
        <v>24857.1175</v>
      </c>
      <c r="G3481" s="231"/>
    </row>
    <row r="3482" spans="1:7" s="58" customFormat="1" ht="13.5" customHeight="1" x14ac:dyDescent="0.2">
      <c r="A3482" s="364">
        <v>2012</v>
      </c>
      <c r="B3482" s="365" t="s">
        <v>37</v>
      </c>
      <c r="C3482" s="365" t="s">
        <v>100</v>
      </c>
      <c r="D3482" s="366">
        <v>6762.9199999999983</v>
      </c>
      <c r="E3482" s="366">
        <v>19491.14</v>
      </c>
      <c r="F3482" s="367">
        <v>26254.059999999998</v>
      </c>
      <c r="G3482" s="231"/>
    </row>
    <row r="3483" spans="1:7" s="58" customFormat="1" ht="13.5" customHeight="1" x14ac:dyDescent="0.2">
      <c r="A3483" s="254">
        <v>2012</v>
      </c>
      <c r="B3483" s="170" t="s">
        <v>38</v>
      </c>
      <c r="C3483" s="170" t="s">
        <v>100</v>
      </c>
      <c r="D3483" s="255">
        <v>7022.23</v>
      </c>
      <c r="E3483" s="255">
        <v>21630.722500000003</v>
      </c>
      <c r="F3483" s="256">
        <v>28652.952500000003</v>
      </c>
      <c r="G3483" s="231"/>
    </row>
    <row r="3484" spans="1:7" s="58" customFormat="1" ht="13.5" customHeight="1" x14ac:dyDescent="0.2">
      <c r="A3484" s="364">
        <v>2012</v>
      </c>
      <c r="B3484" s="365" t="s">
        <v>39</v>
      </c>
      <c r="C3484" s="365" t="s">
        <v>100</v>
      </c>
      <c r="D3484" s="366">
        <v>6173.07</v>
      </c>
      <c r="E3484" s="366">
        <v>19922.165000000001</v>
      </c>
      <c r="F3484" s="367">
        <v>26095.235000000004</v>
      </c>
      <c r="G3484" s="231"/>
    </row>
    <row r="3485" spans="1:7" s="58" customFormat="1" ht="13.5" customHeight="1" x14ac:dyDescent="0.2">
      <c r="A3485" s="254">
        <v>2012</v>
      </c>
      <c r="B3485" s="170" t="s">
        <v>40</v>
      </c>
      <c r="C3485" s="170" t="s">
        <v>100</v>
      </c>
      <c r="D3485" s="255">
        <v>6222.8100000000013</v>
      </c>
      <c r="E3485" s="255">
        <v>21128.86</v>
      </c>
      <c r="F3485" s="256">
        <v>27351.670000000002</v>
      </c>
      <c r="G3485" s="231"/>
    </row>
    <row r="3486" spans="1:7" s="58" customFormat="1" ht="13.5" customHeight="1" x14ac:dyDescent="0.2">
      <c r="A3486" s="364">
        <v>2012</v>
      </c>
      <c r="B3486" s="365" t="s">
        <v>41</v>
      </c>
      <c r="C3486" s="365" t="s">
        <v>100</v>
      </c>
      <c r="D3486" s="366">
        <v>6519.1200000000008</v>
      </c>
      <c r="E3486" s="366">
        <v>22209.785</v>
      </c>
      <c r="F3486" s="367">
        <v>28728.904999999999</v>
      </c>
      <c r="G3486" s="231"/>
    </row>
    <row r="3487" spans="1:7" s="58" customFormat="1" ht="13.5" customHeight="1" x14ac:dyDescent="0.2">
      <c r="A3487" s="254">
        <v>2012</v>
      </c>
      <c r="B3487" s="170" t="s">
        <v>42</v>
      </c>
      <c r="C3487" s="170" t="s">
        <v>100</v>
      </c>
      <c r="D3487" s="255">
        <v>5819.63</v>
      </c>
      <c r="E3487" s="255">
        <v>20011.077500000003</v>
      </c>
      <c r="F3487" s="256">
        <v>25830.7075</v>
      </c>
      <c r="G3487" s="231"/>
    </row>
    <row r="3488" spans="1:7" s="58" customFormat="1" ht="13.5" customHeight="1" x14ac:dyDescent="0.2">
      <c r="A3488" s="364">
        <v>2013</v>
      </c>
      <c r="B3488" s="365" t="s">
        <v>43</v>
      </c>
      <c r="C3488" s="365" t="s">
        <v>100</v>
      </c>
      <c r="D3488" s="366">
        <v>7090.8599999999988</v>
      </c>
      <c r="E3488" s="366">
        <v>17436.337500000001</v>
      </c>
      <c r="F3488" s="367">
        <v>24527.197500000002</v>
      </c>
      <c r="G3488" s="231"/>
    </row>
    <row r="3489" spans="1:7" s="58" customFormat="1" ht="13.5" customHeight="1" x14ac:dyDescent="0.2">
      <c r="A3489" s="254">
        <v>2013</v>
      </c>
      <c r="B3489" s="170" t="s">
        <v>44</v>
      </c>
      <c r="C3489" s="170" t="s">
        <v>100</v>
      </c>
      <c r="D3489" s="255">
        <v>6855.49</v>
      </c>
      <c r="E3489" s="255">
        <v>17760.37</v>
      </c>
      <c r="F3489" s="256">
        <v>24615.859999999997</v>
      </c>
      <c r="G3489" s="231"/>
    </row>
    <row r="3490" spans="1:7" s="58" customFormat="1" ht="13.5" customHeight="1" x14ac:dyDescent="0.2">
      <c r="A3490" s="364">
        <v>2013</v>
      </c>
      <c r="B3490" s="365" t="s">
        <v>45</v>
      </c>
      <c r="C3490" s="365" t="s">
        <v>100</v>
      </c>
      <c r="D3490" s="366">
        <v>5381.33</v>
      </c>
      <c r="E3490" s="366">
        <v>17159.689999999999</v>
      </c>
      <c r="F3490" s="367">
        <v>22541.019999999997</v>
      </c>
      <c r="G3490" s="231"/>
    </row>
    <row r="3491" spans="1:7" s="58" customFormat="1" ht="13.5" customHeight="1" x14ac:dyDescent="0.2">
      <c r="A3491" s="254">
        <v>2013</v>
      </c>
      <c r="B3491" s="170" t="s">
        <v>33</v>
      </c>
      <c r="C3491" s="170" t="s">
        <v>100</v>
      </c>
      <c r="D3491" s="255">
        <v>4875.82</v>
      </c>
      <c r="E3491" s="255">
        <v>20689.409999999996</v>
      </c>
      <c r="F3491" s="256">
        <v>25565.229999999996</v>
      </c>
      <c r="G3491" s="231"/>
    </row>
    <row r="3492" spans="1:7" s="58" customFormat="1" ht="13.5" customHeight="1" x14ac:dyDescent="0.2">
      <c r="A3492" s="364">
        <v>2013</v>
      </c>
      <c r="B3492" s="365" t="s">
        <v>35</v>
      </c>
      <c r="C3492" s="365" t="s">
        <v>100</v>
      </c>
      <c r="D3492" s="366">
        <v>5638.79</v>
      </c>
      <c r="E3492" s="366">
        <v>18699.717500000006</v>
      </c>
      <c r="F3492" s="367">
        <v>24338.507500000003</v>
      </c>
      <c r="G3492" s="231"/>
    </row>
    <row r="3493" spans="1:7" s="58" customFormat="1" ht="13.5" customHeight="1" x14ac:dyDescent="0.2">
      <c r="A3493" s="254">
        <v>2013</v>
      </c>
      <c r="B3493" s="170" t="s">
        <v>36</v>
      </c>
      <c r="C3493" s="170" t="s">
        <v>100</v>
      </c>
      <c r="D3493" s="255">
        <v>5715</v>
      </c>
      <c r="E3493" s="255">
        <v>19112.907499999998</v>
      </c>
      <c r="F3493" s="256">
        <v>24827.907499999998</v>
      </c>
      <c r="G3493" s="231"/>
    </row>
    <row r="3494" spans="1:7" s="58" customFormat="1" ht="13.5" customHeight="1" x14ac:dyDescent="0.2">
      <c r="A3494" s="364">
        <v>2013</v>
      </c>
      <c r="B3494" s="365" t="s">
        <v>37</v>
      </c>
      <c r="C3494" s="365" t="s">
        <v>100</v>
      </c>
      <c r="D3494" s="366">
        <v>6749.0700000000006</v>
      </c>
      <c r="E3494" s="366">
        <v>21107.43</v>
      </c>
      <c r="F3494" s="367">
        <v>27856.5</v>
      </c>
      <c r="G3494" s="231"/>
    </row>
    <row r="3495" spans="1:7" s="58" customFormat="1" ht="13.5" customHeight="1" x14ac:dyDescent="0.2">
      <c r="A3495" s="254">
        <v>2013</v>
      </c>
      <c r="B3495" s="170" t="s">
        <v>38</v>
      </c>
      <c r="C3495" s="170" t="s">
        <v>100</v>
      </c>
      <c r="D3495" s="255">
        <v>5988.71</v>
      </c>
      <c r="E3495" s="255">
        <v>22473.267500000002</v>
      </c>
      <c r="F3495" s="256">
        <v>28461.977500000001</v>
      </c>
      <c r="G3495" s="231"/>
    </row>
    <row r="3496" spans="1:7" s="58" customFormat="1" ht="13.5" customHeight="1" x14ac:dyDescent="0.2">
      <c r="A3496" s="364">
        <v>2013</v>
      </c>
      <c r="B3496" s="365" t="s">
        <v>39</v>
      </c>
      <c r="C3496" s="365" t="s">
        <v>100</v>
      </c>
      <c r="D3496" s="366">
        <v>7123.7980000000007</v>
      </c>
      <c r="E3496" s="366">
        <v>23508.527500000004</v>
      </c>
      <c r="F3496" s="367">
        <v>30632.325500000003</v>
      </c>
      <c r="G3496" s="231"/>
    </row>
    <row r="3497" spans="1:7" s="58" customFormat="1" ht="13.5" customHeight="1" x14ac:dyDescent="0.2">
      <c r="A3497" s="254">
        <v>2013</v>
      </c>
      <c r="B3497" s="170" t="s">
        <v>40</v>
      </c>
      <c r="C3497" s="170" t="s">
        <v>100</v>
      </c>
      <c r="D3497" s="255">
        <v>8503.89</v>
      </c>
      <c r="E3497" s="255">
        <v>24508.945</v>
      </c>
      <c r="F3497" s="256">
        <v>33012.834999999999</v>
      </c>
      <c r="G3497" s="231"/>
    </row>
    <row r="3498" spans="1:7" s="58" customFormat="1" ht="13.5" customHeight="1" x14ac:dyDescent="0.2">
      <c r="A3498" s="364">
        <v>2013</v>
      </c>
      <c r="B3498" s="365" t="s">
        <v>41</v>
      </c>
      <c r="C3498" s="365" t="s">
        <v>100</v>
      </c>
      <c r="D3498" s="366">
        <v>7252.28</v>
      </c>
      <c r="E3498" s="366">
        <v>23377.547500000001</v>
      </c>
      <c r="F3498" s="367">
        <v>30629.827499999999</v>
      </c>
      <c r="G3498" s="231"/>
    </row>
    <row r="3499" spans="1:7" s="58" customFormat="1" ht="13.5" customHeight="1" x14ac:dyDescent="0.2">
      <c r="A3499" s="254">
        <v>2013</v>
      </c>
      <c r="B3499" s="170" t="s">
        <v>42</v>
      </c>
      <c r="C3499" s="170" t="s">
        <v>100</v>
      </c>
      <c r="D3499" s="255">
        <v>7674.6899999999987</v>
      </c>
      <c r="E3499" s="255">
        <v>22688.65</v>
      </c>
      <c r="F3499" s="256">
        <v>30363.340000000004</v>
      </c>
      <c r="G3499" s="231"/>
    </row>
    <row r="3500" spans="1:7" s="58" customFormat="1" ht="13.5" customHeight="1" x14ac:dyDescent="0.2">
      <c r="A3500" s="364">
        <v>2014</v>
      </c>
      <c r="B3500" s="365" t="s">
        <v>43</v>
      </c>
      <c r="C3500" s="365" t="s">
        <v>100</v>
      </c>
      <c r="D3500" s="366">
        <v>9254.7300000000014</v>
      </c>
      <c r="E3500" s="366">
        <v>19269.412499999999</v>
      </c>
      <c r="F3500" s="367">
        <v>28524.142500000002</v>
      </c>
      <c r="G3500" s="231"/>
    </row>
    <row r="3501" spans="1:7" s="58" customFormat="1" ht="13.5" customHeight="1" x14ac:dyDescent="0.2">
      <c r="A3501" s="254">
        <v>2014</v>
      </c>
      <c r="B3501" s="170" t="s">
        <v>44</v>
      </c>
      <c r="C3501" s="170" t="s">
        <v>100</v>
      </c>
      <c r="D3501" s="255">
        <v>8942.61</v>
      </c>
      <c r="E3501" s="255">
        <v>20879.750000000007</v>
      </c>
      <c r="F3501" s="256">
        <v>29822.360000000004</v>
      </c>
      <c r="G3501" s="231"/>
    </row>
    <row r="3502" spans="1:7" s="58" customFormat="1" ht="13.5" customHeight="1" x14ac:dyDescent="0.2">
      <c r="A3502" s="364">
        <v>2014</v>
      </c>
      <c r="B3502" s="365" t="s">
        <v>45</v>
      </c>
      <c r="C3502" s="365" t="s">
        <v>100</v>
      </c>
      <c r="D3502" s="366">
        <v>9942.69</v>
      </c>
      <c r="E3502" s="366">
        <v>21761.476999999999</v>
      </c>
      <c r="F3502" s="367">
        <v>31704.166999999998</v>
      </c>
      <c r="G3502" s="231"/>
    </row>
    <row r="3503" spans="1:7" s="58" customFormat="1" ht="13.5" customHeight="1" x14ac:dyDescent="0.2">
      <c r="A3503" s="254">
        <v>2014</v>
      </c>
      <c r="B3503" s="170" t="s">
        <v>33</v>
      </c>
      <c r="C3503" s="170" t="s">
        <v>100</v>
      </c>
      <c r="D3503" s="255">
        <v>7181.85</v>
      </c>
      <c r="E3503" s="255">
        <v>20544.414000000001</v>
      </c>
      <c r="F3503" s="256">
        <v>27726.264000000003</v>
      </c>
      <c r="G3503" s="231"/>
    </row>
    <row r="3504" spans="1:7" s="58" customFormat="1" ht="13.5" customHeight="1" x14ac:dyDescent="0.2">
      <c r="A3504" s="364">
        <v>2014</v>
      </c>
      <c r="B3504" s="365" t="s">
        <v>35</v>
      </c>
      <c r="C3504" s="365" t="s">
        <v>100</v>
      </c>
      <c r="D3504" s="366">
        <v>7924.0300000000007</v>
      </c>
      <c r="E3504" s="366">
        <v>20568.658500000005</v>
      </c>
      <c r="F3504" s="367">
        <v>28492.6885</v>
      </c>
      <c r="G3504" s="231"/>
    </row>
    <row r="3505" spans="1:7" s="58" customFormat="1" ht="13.5" customHeight="1" x14ac:dyDescent="0.2">
      <c r="A3505" s="254">
        <v>2014</v>
      </c>
      <c r="B3505" s="170" t="s">
        <v>36</v>
      </c>
      <c r="C3505" s="170" t="s">
        <v>100</v>
      </c>
      <c r="D3505" s="255">
        <v>7959.53</v>
      </c>
      <c r="E3505" s="255">
        <v>17752.944</v>
      </c>
      <c r="F3505" s="256">
        <v>25712.473999999998</v>
      </c>
      <c r="G3505" s="231"/>
    </row>
    <row r="3506" spans="1:7" s="58" customFormat="1" ht="13.5" customHeight="1" x14ac:dyDescent="0.2">
      <c r="A3506" s="364">
        <v>2014</v>
      </c>
      <c r="B3506" s="365" t="s">
        <v>37</v>
      </c>
      <c r="C3506" s="365" t="s">
        <v>100</v>
      </c>
      <c r="D3506" s="366">
        <v>7775.97</v>
      </c>
      <c r="E3506" s="366">
        <v>22664.527500000007</v>
      </c>
      <c r="F3506" s="367">
        <v>30440.497500000005</v>
      </c>
      <c r="G3506" s="231"/>
    </row>
    <row r="3507" spans="1:7" s="58" customFormat="1" ht="13.5" customHeight="1" x14ac:dyDescent="0.2">
      <c r="A3507" s="254">
        <v>2014</v>
      </c>
      <c r="B3507" s="170" t="s">
        <v>38</v>
      </c>
      <c r="C3507" s="170" t="s">
        <v>100</v>
      </c>
      <c r="D3507" s="255">
        <v>7645.82</v>
      </c>
      <c r="E3507" s="255">
        <v>20448.959500000001</v>
      </c>
      <c r="F3507" s="256">
        <v>28094.779500000001</v>
      </c>
      <c r="G3507" s="231"/>
    </row>
    <row r="3508" spans="1:7" s="58" customFormat="1" ht="13.5" customHeight="1" x14ac:dyDescent="0.2">
      <c r="A3508" s="364">
        <v>2014</v>
      </c>
      <c r="B3508" s="365" t="s">
        <v>39</v>
      </c>
      <c r="C3508" s="365" t="s">
        <v>100</v>
      </c>
      <c r="D3508" s="366">
        <v>6345.76</v>
      </c>
      <c r="E3508" s="366">
        <v>22103.461000000003</v>
      </c>
      <c r="F3508" s="367">
        <v>28449.221000000005</v>
      </c>
      <c r="G3508" s="231"/>
    </row>
    <row r="3509" spans="1:7" s="58" customFormat="1" ht="13.5" customHeight="1" x14ac:dyDescent="0.2">
      <c r="A3509" s="254">
        <v>2014</v>
      </c>
      <c r="B3509" s="170" t="s">
        <v>40</v>
      </c>
      <c r="C3509" s="170" t="s">
        <v>100</v>
      </c>
      <c r="D3509" s="255">
        <v>6660.39</v>
      </c>
      <c r="E3509" s="255">
        <v>22763.022999999997</v>
      </c>
      <c r="F3509" s="256">
        <v>29423.412999999997</v>
      </c>
      <c r="G3509" s="231"/>
    </row>
    <row r="3510" spans="1:7" s="58" customFormat="1" ht="13.5" customHeight="1" x14ac:dyDescent="0.2">
      <c r="A3510" s="364">
        <v>2014</v>
      </c>
      <c r="B3510" s="365" t="s">
        <v>41</v>
      </c>
      <c r="C3510" s="365" t="s">
        <v>100</v>
      </c>
      <c r="D3510" s="366">
        <v>6109.88</v>
      </c>
      <c r="E3510" s="366">
        <v>22762.3315</v>
      </c>
      <c r="F3510" s="367">
        <v>28872.211499999998</v>
      </c>
      <c r="G3510" s="231"/>
    </row>
    <row r="3511" spans="1:7" s="58" customFormat="1" ht="13.5" customHeight="1" x14ac:dyDescent="0.2">
      <c r="A3511" s="254">
        <v>2014</v>
      </c>
      <c r="B3511" s="170" t="s">
        <v>42</v>
      </c>
      <c r="C3511" s="170" t="s">
        <v>100</v>
      </c>
      <c r="D3511" s="255">
        <v>4787.59</v>
      </c>
      <c r="E3511" s="255">
        <v>20668.290999999997</v>
      </c>
      <c r="F3511" s="256">
        <v>25455.880999999994</v>
      </c>
      <c r="G3511" s="231"/>
    </row>
    <row r="3512" spans="1:7" s="58" customFormat="1" ht="13.5" customHeight="1" x14ac:dyDescent="0.2">
      <c r="A3512" s="364">
        <v>2015</v>
      </c>
      <c r="B3512" s="365" t="s">
        <v>43</v>
      </c>
      <c r="C3512" s="365" t="s">
        <v>100</v>
      </c>
      <c r="D3512" s="366">
        <v>4847.88</v>
      </c>
      <c r="E3512" s="366">
        <v>18113.081999999999</v>
      </c>
      <c r="F3512" s="367">
        <v>22960.962</v>
      </c>
      <c r="G3512" s="231"/>
    </row>
    <row r="3513" spans="1:7" s="58" customFormat="1" ht="13.5" customHeight="1" x14ac:dyDescent="0.2">
      <c r="A3513" s="254">
        <v>2015</v>
      </c>
      <c r="B3513" s="170" t="s">
        <v>44</v>
      </c>
      <c r="C3513" s="170" t="s">
        <v>100</v>
      </c>
      <c r="D3513" s="255">
        <v>5334.79</v>
      </c>
      <c r="E3513" s="255">
        <v>18872.418999999998</v>
      </c>
      <c r="F3513" s="256">
        <v>24207.208999999995</v>
      </c>
      <c r="G3513" s="231"/>
    </row>
    <row r="3514" spans="1:7" s="58" customFormat="1" ht="13.5" customHeight="1" x14ac:dyDescent="0.2">
      <c r="A3514" s="364">
        <v>2015</v>
      </c>
      <c r="B3514" s="365" t="s">
        <v>45</v>
      </c>
      <c r="C3514" s="365" t="s">
        <v>100</v>
      </c>
      <c r="D3514" s="366">
        <v>5307.8700000000008</v>
      </c>
      <c r="E3514" s="366">
        <v>21053.368999999999</v>
      </c>
      <c r="F3514" s="367">
        <v>26361.239000000001</v>
      </c>
      <c r="G3514" s="231"/>
    </row>
    <row r="3515" spans="1:7" s="58" customFormat="1" ht="13.5" customHeight="1" x14ac:dyDescent="0.2">
      <c r="A3515" s="254">
        <v>2015</v>
      </c>
      <c r="B3515" s="170" t="s">
        <v>33</v>
      </c>
      <c r="C3515" s="170" t="s">
        <v>100</v>
      </c>
      <c r="D3515" s="255">
        <v>6376.55</v>
      </c>
      <c r="E3515" s="255">
        <v>19137.137500000001</v>
      </c>
      <c r="F3515" s="256">
        <v>25513.687500000004</v>
      </c>
      <c r="G3515" s="231"/>
    </row>
    <row r="3516" spans="1:7" s="58" customFormat="1" ht="13.5" customHeight="1" x14ac:dyDescent="0.2">
      <c r="A3516" s="364">
        <v>2015</v>
      </c>
      <c r="B3516" s="365" t="s">
        <v>35</v>
      </c>
      <c r="C3516" s="365" t="s">
        <v>100</v>
      </c>
      <c r="D3516" s="366">
        <v>8058.45</v>
      </c>
      <c r="E3516" s="366">
        <v>20896.164000000001</v>
      </c>
      <c r="F3516" s="367">
        <v>28954.613999999998</v>
      </c>
      <c r="G3516" s="231"/>
    </row>
    <row r="3517" spans="1:7" s="58" customFormat="1" ht="13.5" customHeight="1" x14ac:dyDescent="0.2">
      <c r="A3517" s="254">
        <v>2015</v>
      </c>
      <c r="B3517" s="170" t="s">
        <v>36</v>
      </c>
      <c r="C3517" s="170" t="s">
        <v>100</v>
      </c>
      <c r="D3517" s="255">
        <v>8578.75</v>
      </c>
      <c r="E3517" s="255">
        <v>19388.695</v>
      </c>
      <c r="F3517" s="256">
        <v>27967.444999999996</v>
      </c>
      <c r="G3517" s="231"/>
    </row>
    <row r="3518" spans="1:7" s="58" customFormat="1" ht="13.5" customHeight="1" x14ac:dyDescent="0.2">
      <c r="A3518" s="364">
        <v>2015</v>
      </c>
      <c r="B3518" s="365" t="s">
        <v>37</v>
      </c>
      <c r="C3518" s="365" t="s">
        <v>100</v>
      </c>
      <c r="D3518" s="366">
        <v>8479.23</v>
      </c>
      <c r="E3518" s="366">
        <v>21878.356</v>
      </c>
      <c r="F3518" s="367">
        <v>30357.585999999999</v>
      </c>
      <c r="G3518" s="231"/>
    </row>
    <row r="3519" spans="1:7" s="58" customFormat="1" ht="13.5" customHeight="1" x14ac:dyDescent="0.2">
      <c r="A3519" s="254">
        <v>2015</v>
      </c>
      <c r="B3519" s="170" t="s">
        <v>38</v>
      </c>
      <c r="C3519" s="170" t="s">
        <v>100</v>
      </c>
      <c r="D3519" s="255">
        <v>7227.97</v>
      </c>
      <c r="E3519" s="255">
        <v>25345.146500000003</v>
      </c>
      <c r="F3519" s="256">
        <v>32573.1165</v>
      </c>
      <c r="G3519" s="231"/>
    </row>
    <row r="3520" spans="1:7" s="58" customFormat="1" ht="13.5" customHeight="1" x14ac:dyDescent="0.2">
      <c r="A3520" s="364">
        <v>2015</v>
      </c>
      <c r="B3520" s="365" t="s">
        <v>39</v>
      </c>
      <c r="C3520" s="365" t="s">
        <v>100</v>
      </c>
      <c r="D3520" s="366">
        <v>7934.89</v>
      </c>
      <c r="E3520" s="366">
        <v>24509.223000000002</v>
      </c>
      <c r="F3520" s="367">
        <v>32444.113000000001</v>
      </c>
      <c r="G3520" s="231"/>
    </row>
    <row r="3521" spans="1:7" s="58" customFormat="1" ht="13.5" customHeight="1" x14ac:dyDescent="0.2">
      <c r="A3521" s="254">
        <v>2015</v>
      </c>
      <c r="B3521" s="170" t="s">
        <v>40</v>
      </c>
      <c r="C3521" s="170" t="s">
        <v>100</v>
      </c>
      <c r="D3521" s="255">
        <v>8776.24</v>
      </c>
      <c r="E3521" s="255">
        <v>23780.658499999998</v>
      </c>
      <c r="F3521" s="256">
        <v>32556.898499999999</v>
      </c>
      <c r="G3521" s="231"/>
    </row>
    <row r="3522" spans="1:7" s="58" customFormat="1" ht="13.5" customHeight="1" x14ac:dyDescent="0.2">
      <c r="A3522" s="364">
        <v>2015</v>
      </c>
      <c r="B3522" s="365" t="s">
        <v>41</v>
      </c>
      <c r="C3522" s="365" t="s">
        <v>100</v>
      </c>
      <c r="D3522" s="366">
        <v>7557.159999999998</v>
      </c>
      <c r="E3522" s="366">
        <v>21726.350999999995</v>
      </c>
      <c r="F3522" s="367">
        <v>29283.510999999999</v>
      </c>
      <c r="G3522" s="231"/>
    </row>
    <row r="3523" spans="1:7" s="58" customFormat="1" ht="13.5" customHeight="1" x14ac:dyDescent="0.2">
      <c r="A3523" s="254">
        <v>2015</v>
      </c>
      <c r="B3523" s="170" t="s">
        <v>42</v>
      </c>
      <c r="C3523" s="170" t="s">
        <v>100</v>
      </c>
      <c r="D3523" s="255">
        <v>7311.84</v>
      </c>
      <c r="E3523" s="255">
        <v>24366.191499999997</v>
      </c>
      <c r="F3523" s="256">
        <v>31678.031499999997</v>
      </c>
      <c r="G3523" s="231"/>
    </row>
    <row r="3524" spans="1:7" s="58" customFormat="1" ht="13.5" customHeight="1" x14ac:dyDescent="0.2">
      <c r="A3524" s="364">
        <v>2016</v>
      </c>
      <c r="B3524" s="365" t="s">
        <v>43</v>
      </c>
      <c r="C3524" s="365" t="s">
        <v>100</v>
      </c>
      <c r="D3524" s="366">
        <v>5629.22</v>
      </c>
      <c r="E3524" s="366">
        <v>17952.983500000002</v>
      </c>
      <c r="F3524" s="367">
        <v>23582.2035</v>
      </c>
      <c r="G3524" s="231"/>
    </row>
    <row r="3525" spans="1:7" s="58" customFormat="1" ht="13.5" customHeight="1" x14ac:dyDescent="0.2">
      <c r="A3525" s="254">
        <v>2016</v>
      </c>
      <c r="B3525" s="170" t="s">
        <v>44</v>
      </c>
      <c r="C3525" s="170" t="s">
        <v>100</v>
      </c>
      <c r="D3525" s="255">
        <v>7259.41</v>
      </c>
      <c r="E3525" s="255">
        <v>20592.464</v>
      </c>
      <c r="F3525" s="256">
        <v>27851.873999999996</v>
      </c>
      <c r="G3525" s="231"/>
    </row>
    <row r="3526" spans="1:7" s="58" customFormat="1" ht="13.5" customHeight="1" x14ac:dyDescent="0.2">
      <c r="A3526" s="364">
        <v>2016</v>
      </c>
      <c r="B3526" s="365" t="s">
        <v>45</v>
      </c>
      <c r="C3526" s="365" t="s">
        <v>100</v>
      </c>
      <c r="D3526" s="366">
        <v>7486.7099999999991</v>
      </c>
      <c r="E3526" s="366">
        <v>19941.1525</v>
      </c>
      <c r="F3526" s="367">
        <v>27427.862499999999</v>
      </c>
      <c r="G3526" s="231"/>
    </row>
    <row r="3527" spans="1:7" s="58" customFormat="1" ht="13.5" customHeight="1" x14ac:dyDescent="0.2">
      <c r="A3527" s="254">
        <v>2016</v>
      </c>
      <c r="B3527" s="170" t="s">
        <v>33</v>
      </c>
      <c r="C3527" s="170" t="s">
        <v>100</v>
      </c>
      <c r="D3527" s="255">
        <v>8117.7000000000007</v>
      </c>
      <c r="E3527" s="255">
        <v>19927.903999999999</v>
      </c>
      <c r="F3527" s="256">
        <v>28045.603999999999</v>
      </c>
      <c r="G3527" s="231"/>
    </row>
    <row r="3528" spans="1:7" s="58" customFormat="1" ht="13.5" customHeight="1" x14ac:dyDescent="0.2">
      <c r="A3528" s="364">
        <v>2016</v>
      </c>
      <c r="B3528" s="365" t="s">
        <v>35</v>
      </c>
      <c r="C3528" s="365" t="s">
        <v>100</v>
      </c>
      <c r="D3528" s="366">
        <v>10274.509999999998</v>
      </c>
      <c r="E3528" s="366">
        <v>18492.521000000001</v>
      </c>
      <c r="F3528" s="367">
        <v>28767.030999999995</v>
      </c>
      <c r="G3528" s="231"/>
    </row>
    <row r="3529" spans="1:7" s="58" customFormat="1" ht="13.5" customHeight="1" x14ac:dyDescent="0.2">
      <c r="A3529" s="254">
        <v>2016</v>
      </c>
      <c r="B3529" s="170" t="s">
        <v>36</v>
      </c>
      <c r="C3529" s="170" t="s">
        <v>100</v>
      </c>
      <c r="D3529" s="255">
        <v>10987.079999999998</v>
      </c>
      <c r="E3529" s="255">
        <v>20438.288000000004</v>
      </c>
      <c r="F3529" s="256">
        <v>31425.368000000002</v>
      </c>
      <c r="G3529" s="231"/>
    </row>
    <row r="3530" spans="1:7" s="58" customFormat="1" ht="13.5" customHeight="1" x14ac:dyDescent="0.2">
      <c r="A3530" s="364">
        <v>2016</v>
      </c>
      <c r="B3530" s="365" t="s">
        <v>37</v>
      </c>
      <c r="C3530" s="365" t="s">
        <v>100</v>
      </c>
      <c r="D3530" s="366">
        <v>7574.7699999999995</v>
      </c>
      <c r="E3530" s="366">
        <v>20657.343499999999</v>
      </c>
      <c r="F3530" s="367">
        <v>28232.113499999996</v>
      </c>
      <c r="G3530" s="231"/>
    </row>
    <row r="3531" spans="1:7" s="58" customFormat="1" ht="13.5" customHeight="1" x14ac:dyDescent="0.2">
      <c r="A3531" s="254">
        <v>2016</v>
      </c>
      <c r="B3531" s="170" t="s">
        <v>38</v>
      </c>
      <c r="C3531" s="170" t="s">
        <v>100</v>
      </c>
      <c r="D3531" s="255">
        <v>11507.55</v>
      </c>
      <c r="E3531" s="255">
        <v>24076.5985</v>
      </c>
      <c r="F3531" s="256">
        <v>35584.148500000003</v>
      </c>
      <c r="G3531" s="231"/>
    </row>
    <row r="3532" spans="1:7" s="58" customFormat="1" ht="13.5" customHeight="1" x14ac:dyDescent="0.2">
      <c r="A3532" s="364">
        <v>2016</v>
      </c>
      <c r="B3532" s="365" t="s">
        <v>39</v>
      </c>
      <c r="C3532" s="365" t="s">
        <v>100</v>
      </c>
      <c r="D3532" s="366">
        <v>12093.310000000001</v>
      </c>
      <c r="E3532" s="366">
        <v>20707.548499999997</v>
      </c>
      <c r="F3532" s="367">
        <v>32800.858499999995</v>
      </c>
      <c r="G3532" s="231"/>
    </row>
    <row r="3533" spans="1:7" s="58" customFormat="1" ht="13.5" customHeight="1" x14ac:dyDescent="0.2">
      <c r="A3533" s="254">
        <v>2016</v>
      </c>
      <c r="B3533" s="170" t="s">
        <v>40</v>
      </c>
      <c r="C3533" s="170" t="s">
        <v>100</v>
      </c>
      <c r="D3533" s="255">
        <v>13299.779999999999</v>
      </c>
      <c r="E3533" s="255">
        <v>20651.003000000001</v>
      </c>
      <c r="F3533" s="256">
        <v>33950.783000000003</v>
      </c>
      <c r="G3533" s="231"/>
    </row>
    <row r="3534" spans="1:7" s="58" customFormat="1" ht="13.5" customHeight="1" x14ac:dyDescent="0.2">
      <c r="A3534" s="364">
        <v>2016</v>
      </c>
      <c r="B3534" s="365" t="s">
        <v>41</v>
      </c>
      <c r="C3534" s="365" t="s">
        <v>100</v>
      </c>
      <c r="D3534" s="366">
        <v>12173.460000000001</v>
      </c>
      <c r="E3534" s="366">
        <v>20768.913</v>
      </c>
      <c r="F3534" s="367">
        <v>32942.373</v>
      </c>
      <c r="G3534" s="231"/>
    </row>
    <row r="3535" spans="1:7" s="58" customFormat="1" ht="13.5" customHeight="1" x14ac:dyDescent="0.2">
      <c r="A3535" s="254">
        <v>2016</v>
      </c>
      <c r="B3535" s="170" t="s">
        <v>42</v>
      </c>
      <c r="C3535" s="170" t="s">
        <v>100</v>
      </c>
      <c r="D3535" s="255">
        <v>8060.24</v>
      </c>
      <c r="E3535" s="255">
        <v>17442.227000000003</v>
      </c>
      <c r="F3535" s="256">
        <v>25502.467000000001</v>
      </c>
      <c r="G3535" s="231"/>
    </row>
    <row r="3536" spans="1:7" s="58" customFormat="1" ht="13.5" customHeight="1" x14ac:dyDescent="0.2">
      <c r="A3536" s="364">
        <v>2017</v>
      </c>
      <c r="B3536" s="365" t="s">
        <v>43</v>
      </c>
      <c r="C3536" s="365" t="s">
        <v>100</v>
      </c>
      <c r="D3536" s="366">
        <v>7761.72</v>
      </c>
      <c r="E3536" s="366">
        <v>17024.6885</v>
      </c>
      <c r="F3536" s="367">
        <v>24786.408500000001</v>
      </c>
      <c r="G3536" s="231"/>
    </row>
    <row r="3537" spans="1:7" s="58" customFormat="1" ht="13.5" customHeight="1" x14ac:dyDescent="0.2">
      <c r="A3537" s="254">
        <v>2017</v>
      </c>
      <c r="B3537" s="170" t="s">
        <v>44</v>
      </c>
      <c r="C3537" s="170" t="s">
        <v>100</v>
      </c>
      <c r="D3537" s="255">
        <v>9814.2900000000009</v>
      </c>
      <c r="E3537" s="255">
        <v>18214.881000000001</v>
      </c>
      <c r="F3537" s="256">
        <v>28029.170999999998</v>
      </c>
      <c r="G3537" s="231"/>
    </row>
    <row r="3538" spans="1:7" s="58" customFormat="1" ht="13.5" customHeight="1" x14ac:dyDescent="0.2">
      <c r="A3538" s="364">
        <v>2017</v>
      </c>
      <c r="B3538" s="365" t="s">
        <v>45</v>
      </c>
      <c r="C3538" s="365" t="s">
        <v>100</v>
      </c>
      <c r="D3538" s="366">
        <v>9973.09</v>
      </c>
      <c r="E3538" s="366">
        <v>18760.403500000004</v>
      </c>
      <c r="F3538" s="367">
        <v>28733.4935</v>
      </c>
      <c r="G3538" s="231"/>
    </row>
    <row r="3539" spans="1:7" s="58" customFormat="1" ht="13.5" customHeight="1" x14ac:dyDescent="0.2">
      <c r="A3539" s="254">
        <v>2017</v>
      </c>
      <c r="B3539" s="170" t="s">
        <v>33</v>
      </c>
      <c r="C3539" s="170" t="s">
        <v>100</v>
      </c>
      <c r="D3539" s="255">
        <v>8751.15</v>
      </c>
      <c r="E3539" s="255">
        <v>15540.761499999997</v>
      </c>
      <c r="F3539" s="256">
        <v>24291.911499999998</v>
      </c>
      <c r="G3539" s="231"/>
    </row>
    <row r="3540" spans="1:7" s="58" customFormat="1" ht="13.5" customHeight="1" x14ac:dyDescent="0.2">
      <c r="A3540" s="364">
        <v>2017</v>
      </c>
      <c r="B3540" s="365" t="s">
        <v>35</v>
      </c>
      <c r="C3540" s="365" t="s">
        <v>100</v>
      </c>
      <c r="D3540" s="366">
        <v>9351.58</v>
      </c>
      <c r="E3540" s="366">
        <v>17410.312000000002</v>
      </c>
      <c r="F3540" s="367">
        <v>26761.892</v>
      </c>
      <c r="G3540" s="231"/>
    </row>
    <row r="3541" spans="1:7" s="58" customFormat="1" ht="13.5" customHeight="1" x14ac:dyDescent="0.2">
      <c r="A3541" s="254">
        <v>2017</v>
      </c>
      <c r="B3541" s="170" t="s">
        <v>36</v>
      </c>
      <c r="C3541" s="170" t="s">
        <v>100</v>
      </c>
      <c r="D3541" s="255">
        <v>9135.84</v>
      </c>
      <c r="E3541" s="255">
        <v>17961.863000000001</v>
      </c>
      <c r="F3541" s="256">
        <v>27097.703000000001</v>
      </c>
      <c r="G3541" s="231"/>
    </row>
    <row r="3542" spans="1:7" s="58" customFormat="1" ht="13.5" customHeight="1" x14ac:dyDescent="0.2">
      <c r="A3542" s="364">
        <v>2017</v>
      </c>
      <c r="B3542" s="365" t="s">
        <v>37</v>
      </c>
      <c r="C3542" s="365" t="s">
        <v>100</v>
      </c>
      <c r="D3542" s="366">
        <v>10271.790000000001</v>
      </c>
      <c r="E3542" s="366">
        <v>21649.010999999999</v>
      </c>
      <c r="F3542" s="367">
        <v>31920.801000000003</v>
      </c>
      <c r="G3542" s="231"/>
    </row>
    <row r="3543" spans="1:7" s="58" customFormat="1" ht="13.5" customHeight="1" x14ac:dyDescent="0.2">
      <c r="A3543" s="254">
        <v>2017</v>
      </c>
      <c r="B3543" s="170" t="s">
        <v>38</v>
      </c>
      <c r="C3543" s="170" t="s">
        <v>100</v>
      </c>
      <c r="D3543" s="255">
        <v>10140.459999999999</v>
      </c>
      <c r="E3543" s="255">
        <v>19656.402499999997</v>
      </c>
      <c r="F3543" s="256">
        <v>29796.862500000003</v>
      </c>
      <c r="G3543" s="231"/>
    </row>
    <row r="3544" spans="1:7" s="58" customFormat="1" ht="13.5" customHeight="1" x14ac:dyDescent="0.2">
      <c r="A3544" s="364">
        <v>2017</v>
      </c>
      <c r="B3544" s="365" t="s">
        <v>39</v>
      </c>
      <c r="C3544" s="365" t="s">
        <v>100</v>
      </c>
      <c r="D3544" s="366">
        <v>10309.620000000001</v>
      </c>
      <c r="E3544" s="366">
        <v>19736.745000000003</v>
      </c>
      <c r="F3544" s="367">
        <v>30046.365000000005</v>
      </c>
      <c r="G3544" s="231"/>
    </row>
    <row r="3545" spans="1:7" s="58" customFormat="1" ht="13.5" customHeight="1" x14ac:dyDescent="0.2">
      <c r="A3545" s="254">
        <v>2017</v>
      </c>
      <c r="B3545" s="170" t="s">
        <v>40</v>
      </c>
      <c r="C3545" s="170" t="s">
        <v>100</v>
      </c>
      <c r="D3545" s="255">
        <v>9178.0099999999984</v>
      </c>
      <c r="E3545" s="255">
        <v>20519.319499999998</v>
      </c>
      <c r="F3545" s="256">
        <v>29697.329499999996</v>
      </c>
      <c r="G3545" s="231"/>
    </row>
    <row r="3546" spans="1:7" s="58" customFormat="1" ht="13.5" customHeight="1" x14ac:dyDescent="0.2">
      <c r="A3546" s="364">
        <v>2017</v>
      </c>
      <c r="B3546" s="365" t="s">
        <v>41</v>
      </c>
      <c r="C3546" s="365" t="s">
        <v>100</v>
      </c>
      <c r="D3546" s="366">
        <v>9031.2899999999991</v>
      </c>
      <c r="E3546" s="366">
        <v>20551.786499999998</v>
      </c>
      <c r="F3546" s="367">
        <v>29583.076499999992</v>
      </c>
      <c r="G3546" s="231"/>
    </row>
    <row r="3547" spans="1:7" s="58" customFormat="1" ht="13.5" customHeight="1" x14ac:dyDescent="0.2">
      <c r="A3547" s="254">
        <v>2017</v>
      </c>
      <c r="B3547" s="170" t="s">
        <v>42</v>
      </c>
      <c r="C3547" s="170" t="s">
        <v>100</v>
      </c>
      <c r="D3547" s="255">
        <v>9172.7800000000007</v>
      </c>
      <c r="E3547" s="255">
        <v>20220.857499999998</v>
      </c>
      <c r="F3547" s="256">
        <v>29393.637500000001</v>
      </c>
      <c r="G3547" s="231"/>
    </row>
    <row r="3548" spans="1:7" s="58" customFormat="1" ht="13.5" customHeight="1" x14ac:dyDescent="0.2">
      <c r="A3548" s="364">
        <v>2018</v>
      </c>
      <c r="B3548" s="365" t="s">
        <v>43</v>
      </c>
      <c r="C3548" s="365" t="s">
        <v>100</v>
      </c>
      <c r="D3548" s="366">
        <v>7807.41</v>
      </c>
      <c r="E3548" s="366">
        <v>18369.887999999999</v>
      </c>
      <c r="F3548" s="367">
        <v>26177.298000000003</v>
      </c>
      <c r="G3548" s="231"/>
    </row>
    <row r="3549" spans="1:7" s="58" customFormat="1" ht="13.5" customHeight="1" x14ac:dyDescent="0.2">
      <c r="A3549" s="254">
        <v>2018</v>
      </c>
      <c r="B3549" s="170" t="s">
        <v>44</v>
      </c>
      <c r="C3549" s="170" t="s">
        <v>100</v>
      </c>
      <c r="D3549" s="255">
        <v>9030.8100000000013</v>
      </c>
      <c r="E3549" s="255">
        <v>17606.175499999998</v>
      </c>
      <c r="F3549" s="256">
        <v>26636.985499999999</v>
      </c>
      <c r="G3549" s="231"/>
    </row>
    <row r="3550" spans="1:7" s="58" customFormat="1" ht="13.5" customHeight="1" x14ac:dyDescent="0.2">
      <c r="A3550" s="364">
        <v>2018</v>
      </c>
      <c r="B3550" s="365" t="s">
        <v>45</v>
      </c>
      <c r="C3550" s="365" t="s">
        <v>100</v>
      </c>
      <c r="D3550" s="366">
        <v>7629.2599999999993</v>
      </c>
      <c r="E3550" s="366">
        <v>18729.511000000002</v>
      </c>
      <c r="F3550" s="367">
        <v>26358.770999999997</v>
      </c>
      <c r="G3550" s="231"/>
    </row>
    <row r="3551" spans="1:7" s="58" customFormat="1" ht="13.5" customHeight="1" x14ac:dyDescent="0.2">
      <c r="A3551" s="254">
        <v>2018</v>
      </c>
      <c r="B3551" s="170" t="s">
        <v>33</v>
      </c>
      <c r="C3551" s="170" t="s">
        <v>100</v>
      </c>
      <c r="D3551" s="255">
        <v>8768.1039999999994</v>
      </c>
      <c r="E3551" s="255">
        <v>18811.935500000003</v>
      </c>
      <c r="F3551" s="256">
        <v>27580.039499999999</v>
      </c>
      <c r="G3551" s="231"/>
    </row>
    <row r="3552" spans="1:7" s="58" customFormat="1" ht="13.5" customHeight="1" x14ac:dyDescent="0.2">
      <c r="A3552" s="364">
        <v>2018</v>
      </c>
      <c r="B3552" s="365" t="s">
        <v>35</v>
      </c>
      <c r="C3552" s="365" t="s">
        <v>100</v>
      </c>
      <c r="D3552" s="366">
        <v>9028.4459999999999</v>
      </c>
      <c r="E3552" s="366">
        <v>17828.935999999998</v>
      </c>
      <c r="F3552" s="367">
        <v>26857.382000000001</v>
      </c>
      <c r="G3552" s="231"/>
    </row>
    <row r="3553" spans="1:7" s="58" customFormat="1" ht="13.5" customHeight="1" x14ac:dyDescent="0.2">
      <c r="A3553" s="254">
        <v>2018</v>
      </c>
      <c r="B3553" s="170" t="s">
        <v>36</v>
      </c>
      <c r="C3553" s="170" t="s">
        <v>100</v>
      </c>
      <c r="D3553" s="255">
        <v>8914.130000000001</v>
      </c>
      <c r="E3553" s="255">
        <v>16222.9455</v>
      </c>
      <c r="F3553" s="256">
        <v>25137.075499999999</v>
      </c>
      <c r="G3553" s="231"/>
    </row>
    <row r="3554" spans="1:7" s="58" customFormat="1" ht="13.5" customHeight="1" x14ac:dyDescent="0.2">
      <c r="A3554" s="364">
        <v>2018</v>
      </c>
      <c r="B3554" s="365" t="s">
        <v>37</v>
      </c>
      <c r="C3554" s="365" t="s">
        <v>100</v>
      </c>
      <c r="D3554" s="366">
        <v>9089.7800000000007</v>
      </c>
      <c r="E3554" s="366">
        <v>20171.778000000006</v>
      </c>
      <c r="F3554" s="367">
        <v>29261.558000000005</v>
      </c>
      <c r="G3554" s="231"/>
    </row>
    <row r="3555" spans="1:7" s="58" customFormat="1" ht="13.5" customHeight="1" x14ac:dyDescent="0.2">
      <c r="A3555" s="254">
        <v>2018</v>
      </c>
      <c r="B3555" s="170" t="s">
        <v>38</v>
      </c>
      <c r="C3555" s="170" t="s">
        <v>100</v>
      </c>
      <c r="D3555" s="255">
        <v>8987.93</v>
      </c>
      <c r="E3555" s="255">
        <v>21904.873000000003</v>
      </c>
      <c r="F3555" s="256">
        <v>30892.803000000004</v>
      </c>
      <c r="G3555" s="231"/>
    </row>
    <row r="3556" spans="1:7" s="58" customFormat="1" ht="13.5" customHeight="1" x14ac:dyDescent="0.2">
      <c r="A3556" s="364">
        <v>2018</v>
      </c>
      <c r="B3556" s="365" t="s">
        <v>39</v>
      </c>
      <c r="C3556" s="365" t="s">
        <v>100</v>
      </c>
      <c r="D3556" s="366">
        <v>8431.0400000000009</v>
      </c>
      <c r="E3556" s="366">
        <v>20700.255999999998</v>
      </c>
      <c r="F3556" s="367">
        <v>29131.295999999998</v>
      </c>
      <c r="G3556" s="231"/>
    </row>
    <row r="3557" spans="1:7" s="58" customFormat="1" ht="13.5" customHeight="1" x14ac:dyDescent="0.2">
      <c r="A3557" s="254">
        <v>2018</v>
      </c>
      <c r="B3557" s="170" t="s">
        <v>40</v>
      </c>
      <c r="C3557" s="170" t="s">
        <v>100</v>
      </c>
      <c r="D3557" s="255">
        <v>8847.77</v>
      </c>
      <c r="E3557" s="255">
        <v>21010.926999999996</v>
      </c>
      <c r="F3557" s="256">
        <v>29858.696999999996</v>
      </c>
      <c r="G3557" s="231"/>
    </row>
    <row r="3558" spans="1:7" s="58" customFormat="1" ht="13.5" customHeight="1" x14ac:dyDescent="0.2">
      <c r="A3558" s="364">
        <v>2018</v>
      </c>
      <c r="B3558" s="365" t="s">
        <v>41</v>
      </c>
      <c r="C3558" s="365" t="s">
        <v>100</v>
      </c>
      <c r="D3558" s="366">
        <v>8596.7900000000009</v>
      </c>
      <c r="E3558" s="366">
        <v>22517.107500000002</v>
      </c>
      <c r="F3558" s="367">
        <v>31113.897499999999</v>
      </c>
      <c r="G3558" s="231"/>
    </row>
    <row r="3559" spans="1:7" s="58" customFormat="1" ht="13.5" customHeight="1" x14ac:dyDescent="0.2">
      <c r="A3559" s="254">
        <v>2018</v>
      </c>
      <c r="B3559" s="170" t="s">
        <v>42</v>
      </c>
      <c r="C3559" s="170" t="s">
        <v>100</v>
      </c>
      <c r="D3559" s="255">
        <v>5314.0499999999993</v>
      </c>
      <c r="E3559" s="255">
        <v>17039.590000000004</v>
      </c>
      <c r="F3559" s="256">
        <v>22353.64</v>
      </c>
      <c r="G3559" s="231"/>
    </row>
    <row r="3560" spans="1:7" s="58" customFormat="1" ht="13.5" customHeight="1" x14ac:dyDescent="0.2">
      <c r="A3560" s="364">
        <v>2019</v>
      </c>
      <c r="B3560" s="365" t="s">
        <v>43</v>
      </c>
      <c r="C3560" s="365" t="s">
        <v>100</v>
      </c>
      <c r="D3560" s="366">
        <v>4687.08</v>
      </c>
      <c r="E3560" s="366">
        <v>17763.262999999999</v>
      </c>
      <c r="F3560" s="367">
        <v>22450.343000000001</v>
      </c>
      <c r="G3560" s="231"/>
    </row>
    <row r="3561" spans="1:7" s="58" customFormat="1" ht="13.5" customHeight="1" x14ac:dyDescent="0.2">
      <c r="A3561" s="254">
        <v>2019</v>
      </c>
      <c r="B3561" s="170" t="s">
        <v>44</v>
      </c>
      <c r="C3561" s="170" t="s">
        <v>100</v>
      </c>
      <c r="D3561" s="255">
        <v>7046.22</v>
      </c>
      <c r="E3561" s="255">
        <v>16475.898999999998</v>
      </c>
      <c r="F3561" s="256">
        <v>23522.118999999999</v>
      </c>
      <c r="G3561" s="231"/>
    </row>
    <row r="3562" spans="1:7" s="58" customFormat="1" ht="13.5" customHeight="1" x14ac:dyDescent="0.2">
      <c r="A3562" s="364">
        <v>2019</v>
      </c>
      <c r="B3562" s="365" t="s">
        <v>45</v>
      </c>
      <c r="C3562" s="365" t="s">
        <v>100</v>
      </c>
      <c r="D3562" s="366">
        <v>8637.4400000000023</v>
      </c>
      <c r="E3562" s="366">
        <v>17669.875</v>
      </c>
      <c r="F3562" s="367">
        <v>26307.315000000006</v>
      </c>
      <c r="G3562" s="231"/>
    </row>
    <row r="3563" spans="1:7" s="58" customFormat="1" ht="13.5" customHeight="1" x14ac:dyDescent="0.2">
      <c r="A3563" s="254">
        <v>2019</v>
      </c>
      <c r="B3563" s="170" t="s">
        <v>33</v>
      </c>
      <c r="C3563" s="170" t="s">
        <v>100</v>
      </c>
      <c r="D3563" s="255">
        <v>8287.2200000000012</v>
      </c>
      <c r="E3563" s="255">
        <v>18020.885999999995</v>
      </c>
      <c r="F3563" s="256">
        <v>26308.106</v>
      </c>
      <c r="G3563" s="231"/>
    </row>
    <row r="3564" spans="1:7" s="58" customFormat="1" ht="13.5" customHeight="1" x14ac:dyDescent="0.2">
      <c r="A3564" s="364">
        <v>2019</v>
      </c>
      <c r="B3564" s="365" t="s">
        <v>35</v>
      </c>
      <c r="C3564" s="365" t="s">
        <v>100</v>
      </c>
      <c r="D3564" s="366">
        <v>7471.07</v>
      </c>
      <c r="E3564" s="366">
        <v>20435.982999999997</v>
      </c>
      <c r="F3564" s="367">
        <v>27907.052999999996</v>
      </c>
      <c r="G3564" s="231"/>
    </row>
    <row r="3565" spans="1:7" s="58" customFormat="1" ht="13.5" customHeight="1" x14ac:dyDescent="0.2">
      <c r="A3565" s="254">
        <v>2019</v>
      </c>
      <c r="B3565" s="170" t="s">
        <v>36</v>
      </c>
      <c r="C3565" s="170" t="s">
        <v>100</v>
      </c>
      <c r="D3565" s="255">
        <v>6552.5499999999993</v>
      </c>
      <c r="E3565" s="255">
        <v>17966.186000000002</v>
      </c>
      <c r="F3565" s="256">
        <v>24518.736000000004</v>
      </c>
      <c r="G3565" s="231"/>
    </row>
    <row r="3566" spans="1:7" s="58" customFormat="1" ht="13.5" customHeight="1" x14ac:dyDescent="0.2">
      <c r="A3566" s="364">
        <v>2019</v>
      </c>
      <c r="B3566" s="365" t="s">
        <v>37</v>
      </c>
      <c r="C3566" s="365" t="s">
        <v>100</v>
      </c>
      <c r="D3566" s="366">
        <v>8320.65</v>
      </c>
      <c r="E3566" s="366">
        <v>23772.519500000002</v>
      </c>
      <c r="F3566" s="367">
        <v>32093.1695</v>
      </c>
      <c r="G3566" s="231"/>
    </row>
    <row r="3567" spans="1:7" s="58" customFormat="1" ht="13.5" customHeight="1" x14ac:dyDescent="0.2">
      <c r="A3567" s="254">
        <v>2019</v>
      </c>
      <c r="B3567" s="170" t="s">
        <v>38</v>
      </c>
      <c r="C3567" s="170" t="s">
        <v>100</v>
      </c>
      <c r="D3567" s="255">
        <v>8719.5300000000007</v>
      </c>
      <c r="E3567" s="255">
        <v>22391.056499999995</v>
      </c>
      <c r="F3567" s="256">
        <v>31110.586499999994</v>
      </c>
      <c r="G3567" s="231"/>
    </row>
    <row r="3568" spans="1:7" s="58" customFormat="1" ht="13.5" customHeight="1" x14ac:dyDescent="0.2">
      <c r="A3568" s="364">
        <v>2019</v>
      </c>
      <c r="B3568" s="365" t="s">
        <v>39</v>
      </c>
      <c r="C3568" s="365" t="s">
        <v>100</v>
      </c>
      <c r="D3568" s="366">
        <v>8933.6</v>
      </c>
      <c r="E3568" s="366">
        <v>21396.776499999996</v>
      </c>
      <c r="F3568" s="367">
        <v>30330.376499999998</v>
      </c>
      <c r="G3568" s="231"/>
    </row>
    <row r="3569" spans="1:7" s="58" customFormat="1" ht="13.5" customHeight="1" x14ac:dyDescent="0.2">
      <c r="A3569" s="254">
        <v>2019</v>
      </c>
      <c r="B3569" s="170" t="s">
        <v>40</v>
      </c>
      <c r="C3569" s="170" t="s">
        <v>100</v>
      </c>
      <c r="D3569" s="255">
        <v>9009.93</v>
      </c>
      <c r="E3569" s="255">
        <v>25804.875500000002</v>
      </c>
      <c r="F3569" s="256">
        <v>34814.805500000002</v>
      </c>
      <c r="G3569" s="231"/>
    </row>
    <row r="3570" spans="1:7" s="58" customFormat="1" ht="13.5" customHeight="1" x14ac:dyDescent="0.2">
      <c r="A3570" s="364">
        <v>2019</v>
      </c>
      <c r="B3570" s="365" t="s">
        <v>41</v>
      </c>
      <c r="C3570" s="365" t="s">
        <v>100</v>
      </c>
      <c r="D3570" s="366">
        <v>10600.31</v>
      </c>
      <c r="E3570" s="366">
        <v>24153.595000000001</v>
      </c>
      <c r="F3570" s="367">
        <v>34753.904999999999</v>
      </c>
      <c r="G3570" s="231"/>
    </row>
    <row r="3571" spans="1:7" s="58" customFormat="1" ht="13.5" customHeight="1" x14ac:dyDescent="0.2">
      <c r="A3571" s="254">
        <v>2019</v>
      </c>
      <c r="B3571" s="170" t="s">
        <v>42</v>
      </c>
      <c r="C3571" s="170" t="s">
        <v>100</v>
      </c>
      <c r="D3571" s="255">
        <v>9284.02</v>
      </c>
      <c r="E3571" s="255">
        <v>22701.454999999998</v>
      </c>
      <c r="F3571" s="256">
        <v>31985.474999999999</v>
      </c>
      <c r="G3571" s="231"/>
    </row>
    <row r="3572" spans="1:7" s="58" customFormat="1" ht="13.5" customHeight="1" x14ac:dyDescent="0.2">
      <c r="A3572" s="364">
        <v>2020</v>
      </c>
      <c r="B3572" s="365" t="s">
        <v>43</v>
      </c>
      <c r="C3572" s="365" t="s">
        <v>100</v>
      </c>
      <c r="D3572" s="366">
        <v>7257.4250000000002</v>
      </c>
      <c r="E3572" s="366">
        <v>20169.981499999998</v>
      </c>
      <c r="F3572" s="367">
        <v>27427.406500000001</v>
      </c>
      <c r="G3572" s="231"/>
    </row>
    <row r="3573" spans="1:7" s="58" customFormat="1" ht="13.5" customHeight="1" x14ac:dyDescent="0.2">
      <c r="A3573" s="254">
        <v>2020</v>
      </c>
      <c r="B3573" s="170" t="s">
        <v>44</v>
      </c>
      <c r="C3573" s="170" t="s">
        <v>100</v>
      </c>
      <c r="D3573" s="255">
        <v>8333.08</v>
      </c>
      <c r="E3573" s="255">
        <v>20905.6505</v>
      </c>
      <c r="F3573" s="256">
        <v>29238.730500000005</v>
      </c>
      <c r="G3573" s="231"/>
    </row>
    <row r="3574" spans="1:7" s="58" customFormat="1" ht="13.5" customHeight="1" x14ac:dyDescent="0.2">
      <c r="A3574" s="364">
        <v>2020</v>
      </c>
      <c r="B3574" s="365" t="s">
        <v>45</v>
      </c>
      <c r="C3574" s="365" t="s">
        <v>100</v>
      </c>
      <c r="D3574" s="366">
        <v>6620.4070000000011</v>
      </c>
      <c r="E3574" s="366">
        <v>12116.09</v>
      </c>
      <c r="F3574" s="367">
        <v>18736.496999999999</v>
      </c>
      <c r="G3574" s="231"/>
    </row>
    <row r="3575" spans="1:7" s="58" customFormat="1" ht="13.5" customHeight="1" x14ac:dyDescent="0.2">
      <c r="A3575" s="254">
        <v>2020</v>
      </c>
      <c r="B3575" s="170" t="s">
        <v>33</v>
      </c>
      <c r="C3575" s="170" t="s">
        <v>100</v>
      </c>
      <c r="D3575" s="255">
        <v>524.97</v>
      </c>
      <c r="E3575" s="255">
        <v>4994.97</v>
      </c>
      <c r="F3575" s="256">
        <v>5519.9400000000005</v>
      </c>
      <c r="G3575" s="231"/>
    </row>
    <row r="3576" spans="1:7" s="58" customFormat="1" ht="13.5" customHeight="1" x14ac:dyDescent="0.2">
      <c r="A3576" s="364">
        <v>2020</v>
      </c>
      <c r="B3576" s="365" t="s">
        <v>35</v>
      </c>
      <c r="C3576" s="365" t="s">
        <v>100</v>
      </c>
      <c r="D3576" s="366">
        <v>4635.9239819946297</v>
      </c>
      <c r="E3576" s="366">
        <v>14214.836999141691</v>
      </c>
      <c r="F3576" s="367">
        <v>18850.760981136322</v>
      </c>
      <c r="G3576" s="231"/>
    </row>
    <row r="3577" spans="1:7" s="58" customFormat="1" ht="13.5" customHeight="1" x14ac:dyDescent="0.2">
      <c r="A3577" s="254">
        <v>2020</v>
      </c>
      <c r="B3577" s="170" t="s">
        <v>36</v>
      </c>
      <c r="C3577" s="170" t="s">
        <v>100</v>
      </c>
      <c r="D3577" s="255">
        <v>6886.2120271606445</v>
      </c>
      <c r="E3577" s="255">
        <v>19777.88850171661</v>
      </c>
      <c r="F3577" s="256">
        <v>26664.100528877258</v>
      </c>
      <c r="G3577" s="231"/>
    </row>
    <row r="3578" spans="1:7" s="58" customFormat="1" ht="13.5" customHeight="1" x14ac:dyDescent="0.2">
      <c r="A3578" s="364">
        <v>2020</v>
      </c>
      <c r="B3578" s="365" t="s">
        <v>37</v>
      </c>
      <c r="C3578" s="365" t="s">
        <v>100</v>
      </c>
      <c r="D3578" s="366">
        <v>8560.6599826049805</v>
      </c>
      <c r="E3578" s="366">
        <v>22747.926502288821</v>
      </c>
      <c r="F3578" s="367">
        <v>31308.5864848938</v>
      </c>
      <c r="G3578" s="231"/>
    </row>
    <row r="3579" spans="1:7" s="58" customFormat="1" ht="13.5" customHeight="1" x14ac:dyDescent="0.2">
      <c r="A3579" s="254">
        <v>2020</v>
      </c>
      <c r="B3579" s="170" t="s">
        <v>38</v>
      </c>
      <c r="C3579" s="170" t="s">
        <v>100</v>
      </c>
      <c r="D3579" s="255">
        <v>8434.1600210571287</v>
      </c>
      <c r="E3579" s="255">
        <v>23462.904500000001</v>
      </c>
      <c r="F3579" s="256">
        <v>31897.064521057131</v>
      </c>
      <c r="G3579" s="231"/>
    </row>
    <row r="3580" spans="1:7" s="58" customFormat="1" ht="13.5" customHeight="1" x14ac:dyDescent="0.2">
      <c r="A3580" s="364">
        <v>2020</v>
      </c>
      <c r="B3580" s="365" t="s">
        <v>39</v>
      </c>
      <c r="C3580" s="365" t="s">
        <v>100</v>
      </c>
      <c r="D3580" s="366">
        <v>9579.4799819946293</v>
      </c>
      <c r="E3580" s="366">
        <v>24320.6</v>
      </c>
      <c r="F3580" s="367">
        <v>33900.079981994626</v>
      </c>
      <c r="G3580" s="231"/>
    </row>
    <row r="3581" spans="1:7" s="58" customFormat="1" ht="13.5" customHeight="1" x14ac:dyDescent="0.2">
      <c r="A3581" s="254">
        <v>2020</v>
      </c>
      <c r="B3581" s="170" t="s">
        <v>40</v>
      </c>
      <c r="C3581" s="170" t="s">
        <v>100</v>
      </c>
      <c r="D3581" s="255">
        <v>9556.9369725341821</v>
      </c>
      <c r="E3581" s="255">
        <v>25451.232010681149</v>
      </c>
      <c r="F3581" s="256">
        <v>35008.168983215335</v>
      </c>
      <c r="G3581" s="231"/>
    </row>
    <row r="3582" spans="1:7" s="58" customFormat="1" ht="13.5" customHeight="1" x14ac:dyDescent="0.2">
      <c r="A3582" s="364">
        <v>2020</v>
      </c>
      <c r="B3582" s="365" t="s">
        <v>41</v>
      </c>
      <c r="C3582" s="365" t="s">
        <v>100</v>
      </c>
      <c r="D3582" s="366">
        <v>7656.3730164794924</v>
      </c>
      <c r="E3582" s="366">
        <v>25829.347500004769</v>
      </c>
      <c r="F3582" s="367">
        <v>33485.72051648426</v>
      </c>
      <c r="G3582" s="231"/>
    </row>
    <row r="3583" spans="1:7" s="58" customFormat="1" ht="13.5" customHeight="1" x14ac:dyDescent="0.2">
      <c r="A3583" s="254">
        <v>2020</v>
      </c>
      <c r="B3583" s="170" t="s">
        <v>42</v>
      </c>
      <c r="C3583" s="170" t="s">
        <v>100</v>
      </c>
      <c r="D3583" s="255">
        <v>6337.2249884033208</v>
      </c>
      <c r="E3583" s="255">
        <v>25018.97</v>
      </c>
      <c r="F3583" s="256">
        <v>31356.194988403317</v>
      </c>
      <c r="G3583" s="231"/>
    </row>
    <row r="3584" spans="1:7" s="58" customFormat="1" ht="13.5" customHeight="1" x14ac:dyDescent="0.2">
      <c r="A3584" s="364">
        <v>2021</v>
      </c>
      <c r="B3584" s="365" t="s">
        <v>43</v>
      </c>
      <c r="C3584" s="365" t="s">
        <v>100</v>
      </c>
      <c r="D3584" s="366">
        <v>5840.3459963378909</v>
      </c>
      <c r="E3584" s="366">
        <v>20686.357512207029</v>
      </c>
      <c r="F3584" s="367">
        <v>26526.703508544921</v>
      </c>
      <c r="G3584" s="231"/>
    </row>
    <row r="3585" spans="1:7" s="58" customFormat="1" ht="13.5" customHeight="1" x14ac:dyDescent="0.2">
      <c r="A3585" s="254">
        <v>2021</v>
      </c>
      <c r="B3585" s="170" t="s">
        <v>44</v>
      </c>
      <c r="C3585" s="170" t="s">
        <v>100</v>
      </c>
      <c r="D3585" s="255">
        <v>6064.6459802999998</v>
      </c>
      <c r="E3585" s="255">
        <v>22514.893999999997</v>
      </c>
      <c r="F3585" s="256">
        <v>28579.539980299996</v>
      </c>
      <c r="G3585" s="231"/>
    </row>
    <row r="3586" spans="1:7" s="58" customFormat="1" ht="13.5" customHeight="1" x14ac:dyDescent="0.2">
      <c r="A3586" s="364">
        <v>2021</v>
      </c>
      <c r="B3586" s="365" t="s">
        <v>45</v>
      </c>
      <c r="C3586" s="365" t="s">
        <v>100</v>
      </c>
      <c r="D3586" s="366">
        <v>5753.8290163269039</v>
      </c>
      <c r="E3586" s="366">
        <v>23969.195515354157</v>
      </c>
      <c r="F3586" s="367">
        <v>29723.024531681061</v>
      </c>
      <c r="G3586" s="231"/>
    </row>
    <row r="3587" spans="1:7" s="58" customFormat="1" ht="13.5" customHeight="1" x14ac:dyDescent="0.2">
      <c r="A3587" s="254">
        <v>2021</v>
      </c>
      <c r="B3587" s="170" t="s">
        <v>33</v>
      </c>
      <c r="C3587" s="170" t="s">
        <v>100</v>
      </c>
      <c r="D3587" s="255">
        <v>4306.9059948120121</v>
      </c>
      <c r="E3587" s="255">
        <v>22376.849500699667</v>
      </c>
      <c r="F3587" s="256">
        <v>26683.755495511683</v>
      </c>
      <c r="G3587" s="231"/>
    </row>
    <row r="3588" spans="1:7" s="58" customFormat="1" ht="13.5" customHeight="1" x14ac:dyDescent="0.2">
      <c r="A3588" s="364">
        <v>2021</v>
      </c>
      <c r="B3588" s="365" t="s">
        <v>35</v>
      </c>
      <c r="C3588" s="365" t="s">
        <v>100</v>
      </c>
      <c r="D3588" s="366">
        <v>4714.8890059509276</v>
      </c>
      <c r="E3588" s="366">
        <v>20222.206000000297</v>
      </c>
      <c r="F3588" s="367">
        <v>24937.095005951225</v>
      </c>
      <c r="G3588" s="231"/>
    </row>
    <row r="3589" spans="1:7" s="58" customFormat="1" ht="13.5" customHeight="1" x14ac:dyDescent="0.2">
      <c r="A3589" s="254">
        <v>2021</v>
      </c>
      <c r="B3589" s="170" t="s">
        <v>36</v>
      </c>
      <c r="C3589" s="170" t="s">
        <v>100</v>
      </c>
      <c r="D3589" s="255">
        <v>6009.7029902343747</v>
      </c>
      <c r="E3589" s="255">
        <v>22063.626974851963</v>
      </c>
      <c r="F3589" s="256">
        <v>28073.329965086341</v>
      </c>
      <c r="G3589" s="231"/>
    </row>
    <row r="3590" spans="1:7" s="58" customFormat="1" ht="13.5" customHeight="1" x14ac:dyDescent="0.2">
      <c r="A3590" s="364">
        <v>2021</v>
      </c>
      <c r="B3590" s="365" t="s">
        <v>37</v>
      </c>
      <c r="C3590" s="365" t="s">
        <v>100</v>
      </c>
      <c r="D3590" s="366">
        <v>7432.1710228881839</v>
      </c>
      <c r="E3590" s="366">
        <v>25243.390499832152</v>
      </c>
      <c r="F3590" s="367">
        <v>32675.561522720338</v>
      </c>
      <c r="G3590" s="231"/>
    </row>
    <row r="3591" spans="1:7" s="58" customFormat="1" ht="13.5" customHeight="1" x14ac:dyDescent="0.2">
      <c r="A3591" s="254">
        <v>2021</v>
      </c>
      <c r="B3591" s="170" t="s">
        <v>38</v>
      </c>
      <c r="C3591" s="170" t="s">
        <v>100</v>
      </c>
      <c r="D3591" s="255">
        <v>7525.7679963378905</v>
      </c>
      <c r="E3591" s="255">
        <v>26187.600997230529</v>
      </c>
      <c r="F3591" s="256">
        <v>33713.368993568423</v>
      </c>
      <c r="G3591" s="231"/>
    </row>
    <row r="3592" spans="1:7" s="58" customFormat="1" ht="13.5" customHeight="1" x14ac:dyDescent="0.2">
      <c r="A3592" s="364">
        <v>2021</v>
      </c>
      <c r="B3592" s="365" t="s">
        <v>39</v>
      </c>
      <c r="C3592" s="365" t="s">
        <v>100</v>
      </c>
      <c r="D3592" s="366">
        <v>8087.2159966430654</v>
      </c>
      <c r="E3592" s="366">
        <v>28163.374993090751</v>
      </c>
      <c r="F3592" s="367">
        <v>36250.590989733813</v>
      </c>
      <c r="G3592" s="231"/>
    </row>
    <row r="3593" spans="1:7" s="58" customFormat="1" ht="13.5" customHeight="1" x14ac:dyDescent="0.2">
      <c r="A3593" s="254">
        <v>2021</v>
      </c>
      <c r="B3593" s="170" t="s">
        <v>40</v>
      </c>
      <c r="C3593" s="170" t="s">
        <v>100</v>
      </c>
      <c r="D3593" s="255">
        <v>8648.1829929809574</v>
      </c>
      <c r="E3593" s="255">
        <v>25598.384499420165</v>
      </c>
      <c r="F3593" s="256">
        <v>34246.567492401125</v>
      </c>
      <c r="G3593" s="231"/>
    </row>
    <row r="3594" spans="1:7" s="58" customFormat="1" ht="13.5" customHeight="1" x14ac:dyDescent="0.2">
      <c r="A3594" s="364">
        <v>2021</v>
      </c>
      <c r="B3594" s="365" t="s">
        <v>41</v>
      </c>
      <c r="C3594" s="365" t="s">
        <v>100</v>
      </c>
      <c r="D3594" s="366">
        <v>8586.0690164794923</v>
      </c>
      <c r="E3594" s="366">
        <v>27773.736549446108</v>
      </c>
      <c r="F3594" s="367">
        <v>36359.805565925599</v>
      </c>
      <c r="G3594" s="231"/>
    </row>
    <row r="3595" spans="1:7" s="58" customFormat="1" ht="13.5" customHeight="1" x14ac:dyDescent="0.2">
      <c r="A3595" s="254">
        <v>2021</v>
      </c>
      <c r="B3595" s="170" t="s">
        <v>42</v>
      </c>
      <c r="C3595" s="170" t="s">
        <v>100</v>
      </c>
      <c r="D3595" s="255">
        <v>8587.0959777221688</v>
      </c>
      <c r="E3595" s="255">
        <v>25895.15249949646</v>
      </c>
      <c r="F3595" s="256">
        <v>34482.248477218629</v>
      </c>
      <c r="G3595" s="231"/>
    </row>
    <row r="3596" spans="1:7" s="58" customFormat="1" ht="13.5" customHeight="1" x14ac:dyDescent="0.2">
      <c r="A3596" s="364">
        <v>2022</v>
      </c>
      <c r="B3596" s="365" t="s">
        <v>43</v>
      </c>
      <c r="C3596" s="365" t="s">
        <v>100</v>
      </c>
      <c r="D3596" s="366">
        <v>6945.0470137329094</v>
      </c>
      <c r="E3596" s="366">
        <v>22867.775500473024</v>
      </c>
      <c r="F3596" s="367">
        <v>29812.822514205931</v>
      </c>
      <c r="G3596" s="231"/>
    </row>
    <row r="3597" spans="1:7" s="58" customFormat="1" ht="13.5" customHeight="1" x14ac:dyDescent="0.2">
      <c r="A3597" s="254">
        <v>2022</v>
      </c>
      <c r="B3597" s="170" t="s">
        <v>44</v>
      </c>
      <c r="C3597" s="170" t="s">
        <v>100</v>
      </c>
      <c r="D3597" s="255">
        <v>9642.4859954223612</v>
      </c>
      <c r="E3597" s="255">
        <v>25419.189493797301</v>
      </c>
      <c r="F3597" s="256">
        <v>35061.675489219662</v>
      </c>
      <c r="G3597" s="231"/>
    </row>
    <row r="3598" spans="1:7" s="58" customFormat="1" ht="13.5" customHeight="1" x14ac:dyDescent="0.2">
      <c r="A3598" s="364">
        <v>2022</v>
      </c>
      <c r="B3598" s="365" t="s">
        <v>45</v>
      </c>
      <c r="C3598" s="365" t="s">
        <v>100</v>
      </c>
      <c r="D3598" s="366">
        <v>10612.722947509767</v>
      </c>
      <c r="E3598" s="366">
        <v>30230.771448974614</v>
      </c>
      <c r="F3598" s="367">
        <v>40843.494396484377</v>
      </c>
      <c r="G3598" s="231"/>
    </row>
    <row r="3599" spans="1:7" s="58" customFormat="1" ht="13.5" customHeight="1" x14ac:dyDescent="0.2">
      <c r="A3599" s="254">
        <v>2022</v>
      </c>
      <c r="B3599" s="170" t="s">
        <v>33</v>
      </c>
      <c r="C3599" s="170" t="s">
        <v>100</v>
      </c>
      <c r="D3599" s="389">
        <v>9203.8669833679214</v>
      </c>
      <c r="E3599" s="389">
        <v>22191.728524246213</v>
      </c>
      <c r="F3599" s="390">
        <v>31395.595507614133</v>
      </c>
      <c r="G3599" s="231"/>
    </row>
    <row r="3600" spans="1:7" s="58" customFormat="1" ht="13.5" customHeight="1" x14ac:dyDescent="0.2">
      <c r="A3600" s="364">
        <v>2022</v>
      </c>
      <c r="B3600" s="365" t="s">
        <v>35</v>
      </c>
      <c r="C3600" s="365" t="s">
        <v>100</v>
      </c>
      <c r="D3600" s="366">
        <v>9774.0050007629397</v>
      </c>
      <c r="E3600" s="366">
        <v>25725.279884509291</v>
      </c>
      <c r="F3600" s="367">
        <v>35499.284885272231</v>
      </c>
      <c r="G3600" s="231"/>
    </row>
    <row r="3601" spans="1:7" s="58" customFormat="1" ht="13.5" customHeight="1" x14ac:dyDescent="0.2">
      <c r="A3601" s="254">
        <v>2022</v>
      </c>
      <c r="B3601" s="170" t="s">
        <v>36</v>
      </c>
      <c r="C3601" s="170" t="s">
        <v>100</v>
      </c>
      <c r="D3601" s="389">
        <v>9536.2959891662613</v>
      </c>
      <c r="E3601" s="389">
        <v>25448.843540597489</v>
      </c>
      <c r="F3601" s="390">
        <v>34985.13952976375</v>
      </c>
      <c r="G3601" s="231"/>
    </row>
    <row r="3602" spans="1:7" s="58" customFormat="1" ht="13.5" customHeight="1" x14ac:dyDescent="0.2">
      <c r="A3602" s="364">
        <v>2022</v>
      </c>
      <c r="B3602" s="365" t="s">
        <v>37</v>
      </c>
      <c r="C3602" s="365" t="s">
        <v>100</v>
      </c>
      <c r="D3602" s="366">
        <v>9478.023000000001</v>
      </c>
      <c r="E3602" s="366">
        <v>28712.282803582686</v>
      </c>
      <c r="F3602" s="367">
        <v>38190.305803582683</v>
      </c>
      <c r="G3602" s="231"/>
    </row>
    <row r="3603" spans="1:7" s="58" customFormat="1" ht="13.5" customHeight="1" x14ac:dyDescent="0.2">
      <c r="A3603" s="254">
        <v>2022</v>
      </c>
      <c r="B3603" s="170" t="s">
        <v>38</v>
      </c>
      <c r="C3603" s="170" t="s">
        <v>100</v>
      </c>
      <c r="D3603" s="389">
        <v>11020.322005493164</v>
      </c>
      <c r="E3603" s="389">
        <v>30170.391582156175</v>
      </c>
      <c r="F3603" s="390">
        <v>41190.713587649341</v>
      </c>
      <c r="G3603" s="231"/>
    </row>
    <row r="3604" spans="1:7" s="58" customFormat="1" ht="13.5" customHeight="1" x14ac:dyDescent="0.2">
      <c r="A3604" s="364">
        <v>2022</v>
      </c>
      <c r="B3604" s="365" t="s">
        <v>39</v>
      </c>
      <c r="C3604" s="365" t="s">
        <v>100</v>
      </c>
      <c r="D3604" s="366">
        <v>9971.8270000000011</v>
      </c>
      <c r="E3604" s="366">
        <v>32728.437212812598</v>
      </c>
      <c r="F3604" s="367">
        <v>42700.264212812595</v>
      </c>
      <c r="G3604" s="231"/>
    </row>
    <row r="3605" spans="1:7" s="58" customFormat="1" ht="13.5" customHeight="1" x14ac:dyDescent="0.2">
      <c r="A3605" s="254">
        <v>2022</v>
      </c>
      <c r="B3605" s="170" t="s">
        <v>40</v>
      </c>
      <c r="C3605" s="170" t="s">
        <v>100</v>
      </c>
      <c r="D3605" s="389">
        <v>9615.1000148010262</v>
      </c>
      <c r="E3605" s="389">
        <v>29087.88152111827</v>
      </c>
      <c r="F3605" s="390">
        <v>38702.981535919294</v>
      </c>
      <c r="G3605" s="231"/>
    </row>
    <row r="3606" spans="1:7" s="58" customFormat="1" ht="13.5" customHeight="1" x14ac:dyDescent="0.2">
      <c r="A3606" s="364">
        <v>2022</v>
      </c>
      <c r="B3606" s="365" t="s">
        <v>41</v>
      </c>
      <c r="C3606" s="365" t="s">
        <v>100</v>
      </c>
      <c r="D3606" s="366">
        <v>9165.2929797058096</v>
      </c>
      <c r="E3606" s="366">
        <v>29098.750999265671</v>
      </c>
      <c r="F3606" s="367">
        <v>38264.043978971487</v>
      </c>
      <c r="G3606" s="231"/>
    </row>
    <row r="3607" spans="1:7" s="58" customFormat="1" ht="13.5" customHeight="1" x14ac:dyDescent="0.2">
      <c r="A3607" s="254">
        <v>2022</v>
      </c>
      <c r="B3607" s="170" t="s">
        <v>42</v>
      </c>
      <c r="C3607" s="170" t="s">
        <v>100</v>
      </c>
      <c r="D3607" s="389">
        <v>8400.9760091552744</v>
      </c>
      <c r="E3607" s="389">
        <v>28246.476506160259</v>
      </c>
      <c r="F3607" s="390">
        <v>36647.452515315534</v>
      </c>
      <c r="G3607" s="231"/>
    </row>
    <row r="3608" spans="1:7" s="58" customFormat="1" ht="13.5" customHeight="1" x14ac:dyDescent="0.2">
      <c r="A3608" s="364">
        <v>2023</v>
      </c>
      <c r="B3608" s="365" t="s">
        <v>43</v>
      </c>
      <c r="C3608" s="365" t="s">
        <v>100</v>
      </c>
      <c r="D3608" s="366">
        <v>6413.5969963378902</v>
      </c>
      <c r="E3608" s="366">
        <v>26259.496491470338</v>
      </c>
      <c r="F3608" s="367">
        <v>32673.093487808226</v>
      </c>
      <c r="G3608" s="231"/>
    </row>
    <row r="3609" spans="1:7" s="58" customFormat="1" ht="13.5" customHeight="1" x14ac:dyDescent="0.2">
      <c r="A3609" s="254">
        <v>2023</v>
      </c>
      <c r="B3609" s="170" t="s">
        <v>44</v>
      </c>
      <c r="C3609" s="170" t="s">
        <v>100</v>
      </c>
      <c r="D3609" s="389">
        <v>7739.8649844000001</v>
      </c>
      <c r="E3609" s="389">
        <v>24369.895028799998</v>
      </c>
      <c r="F3609" s="390">
        <v>32109.760013199997</v>
      </c>
      <c r="G3609" s="231"/>
    </row>
    <row r="3610" spans="1:7" s="58" customFormat="1" ht="13.5" customHeight="1" x14ac:dyDescent="0.2">
      <c r="A3610" s="364">
        <v>2023</v>
      </c>
      <c r="B3610" s="365" t="s">
        <v>45</v>
      </c>
      <c r="C3610" s="365" t="s">
        <v>100</v>
      </c>
      <c r="D3610" s="366">
        <v>8782.1060146484378</v>
      </c>
      <c r="E3610" s="366">
        <v>28205.898971385956</v>
      </c>
      <c r="F3610" s="367">
        <v>36988.004986034393</v>
      </c>
      <c r="G3610" s="231"/>
    </row>
    <row r="3611" spans="1:7" s="58" customFormat="1" ht="13.5" customHeight="1" x14ac:dyDescent="0.2">
      <c r="A3611" s="254">
        <v>2023</v>
      </c>
      <c r="B3611" s="170" t="s">
        <v>33</v>
      </c>
      <c r="C3611" s="170" t="s">
        <v>100</v>
      </c>
      <c r="D3611" s="389">
        <v>8062.5779993896485</v>
      </c>
      <c r="E3611" s="389">
        <v>23340.807994071962</v>
      </c>
      <c r="F3611" s="390">
        <v>31403.385993461612</v>
      </c>
      <c r="G3611" s="231"/>
    </row>
    <row r="3612" spans="1:7" s="58" customFormat="1" ht="13.5" customHeight="1" x14ac:dyDescent="0.2">
      <c r="A3612" s="364">
        <v>2023</v>
      </c>
      <c r="B3612" s="365" t="s">
        <v>35</v>
      </c>
      <c r="C3612" s="365" t="s">
        <v>100</v>
      </c>
      <c r="D3612" s="366">
        <v>10560.550004272462</v>
      </c>
      <c r="E3612" s="366">
        <v>28533.665493812565</v>
      </c>
      <c r="F3612" s="367">
        <v>39094.215498085025</v>
      </c>
      <c r="G3612" s="231"/>
    </row>
    <row r="3613" spans="1:7" s="58" customFormat="1" ht="13.5" customHeight="1" x14ac:dyDescent="0.2">
      <c r="A3613" s="254">
        <v>2023</v>
      </c>
      <c r="B3613" s="170" t="s">
        <v>36</v>
      </c>
      <c r="C3613" s="170" t="s">
        <v>100</v>
      </c>
      <c r="D3613" s="389">
        <v>8995.4499799999976</v>
      </c>
      <c r="E3613" s="389">
        <v>24236.649997</v>
      </c>
      <c r="F3613" s="390">
        <v>33232.099976999991</v>
      </c>
      <c r="G3613" s="231"/>
    </row>
    <row r="3614" spans="1:7" s="58" customFormat="1" ht="13.5" customHeight="1" x14ac:dyDescent="0.2">
      <c r="A3614" s="364">
        <v>2023</v>
      </c>
      <c r="B3614" s="365" t="s">
        <v>37</v>
      </c>
      <c r="C3614" s="365" t="s">
        <v>100</v>
      </c>
      <c r="D3614" s="366">
        <v>7914.1979999999994</v>
      </c>
      <c r="E3614" s="366">
        <v>25169.442999999999</v>
      </c>
      <c r="F3614" s="367">
        <v>33083.640999999996</v>
      </c>
      <c r="G3614" s="231"/>
    </row>
    <row r="3615" spans="1:7" s="58" customFormat="1" ht="13.5" customHeight="1" x14ac:dyDescent="0.2">
      <c r="A3615" s="254">
        <v>2023</v>
      </c>
      <c r="B3615" s="170" t="s">
        <v>38</v>
      </c>
      <c r="C3615" s="170" t="s">
        <v>100</v>
      </c>
      <c r="D3615" s="385">
        <v>9018.774003662109</v>
      </c>
      <c r="E3615" s="385">
        <v>27544.334000358584</v>
      </c>
      <c r="F3615" s="386">
        <v>36563.108004020687</v>
      </c>
      <c r="G3615" s="231"/>
    </row>
    <row r="3616" spans="1:7" s="58" customFormat="1" ht="13.5" customHeight="1" x14ac:dyDescent="0.2">
      <c r="A3616" s="364">
        <v>2023</v>
      </c>
      <c r="B3616" s="365" t="s">
        <v>39</v>
      </c>
      <c r="C3616" s="365" t="s">
        <v>100</v>
      </c>
      <c r="D3616" s="366">
        <v>8862.0210000000006</v>
      </c>
      <c r="E3616" s="366">
        <v>27608.598999999998</v>
      </c>
      <c r="F3616" s="367">
        <v>36470.620000000003</v>
      </c>
      <c r="G3616" s="231"/>
    </row>
    <row r="3617" spans="1:7" s="58" customFormat="1" ht="13.5" customHeight="1" x14ac:dyDescent="0.2">
      <c r="A3617" s="254">
        <v>2023</v>
      </c>
      <c r="B3617" s="170" t="s">
        <v>40</v>
      </c>
      <c r="C3617" s="170" t="s">
        <v>100</v>
      </c>
      <c r="D3617" s="385">
        <v>8017.2070000000003</v>
      </c>
      <c r="E3617" s="385">
        <v>28836.266000000003</v>
      </c>
      <c r="F3617" s="386">
        <v>36853.473000000005</v>
      </c>
      <c r="G3617" s="231"/>
    </row>
    <row r="3618" spans="1:7" s="58" customFormat="1" ht="13.5" customHeight="1" x14ac:dyDescent="0.2">
      <c r="A3618" s="364">
        <v>2023</v>
      </c>
      <c r="B3618" s="365" t="s">
        <v>41</v>
      </c>
      <c r="C3618" s="365" t="s">
        <v>100</v>
      </c>
      <c r="D3618" s="366">
        <v>8860.976999999999</v>
      </c>
      <c r="E3618" s="366">
        <v>27007.923499999997</v>
      </c>
      <c r="F3618" s="367">
        <v>35868.900499999989</v>
      </c>
      <c r="G3618" s="231"/>
    </row>
    <row r="3619" spans="1:7" s="58" customFormat="1" ht="13.5" customHeight="1" x14ac:dyDescent="0.2">
      <c r="A3619" s="254">
        <v>2023</v>
      </c>
      <c r="B3619" s="170" t="s">
        <v>42</v>
      </c>
      <c r="C3619" s="170" t="s">
        <v>100</v>
      </c>
      <c r="D3619" s="385">
        <v>7649.3779999999997</v>
      </c>
      <c r="E3619" s="385">
        <v>26501.822500000006</v>
      </c>
      <c r="F3619" s="386">
        <v>34151.200500000006</v>
      </c>
      <c r="G3619" s="231"/>
    </row>
    <row r="3620" spans="1:7" s="58" customFormat="1" ht="13.5" customHeight="1" x14ac:dyDescent="0.2">
      <c r="A3620" s="364">
        <v>2024</v>
      </c>
      <c r="B3620" s="365" t="s">
        <v>43</v>
      </c>
      <c r="C3620" s="365" t="s">
        <v>100</v>
      </c>
      <c r="D3620" s="366">
        <v>6543.7069999999994</v>
      </c>
      <c r="E3620" s="366">
        <v>19561.891000000003</v>
      </c>
      <c r="F3620" s="367">
        <v>26105.598000000002</v>
      </c>
      <c r="G3620" s="231"/>
    </row>
    <row r="3621" spans="1:7" s="58" customFormat="1" ht="13.5" customHeight="1" x14ac:dyDescent="0.2">
      <c r="A3621" s="254">
        <v>2024</v>
      </c>
      <c r="B3621" s="170" t="s">
        <v>44</v>
      </c>
      <c r="C3621" s="170" t="s">
        <v>100</v>
      </c>
      <c r="D3621" s="385">
        <v>7946.8289999999997</v>
      </c>
      <c r="E3621" s="385">
        <v>21243.348500000004</v>
      </c>
      <c r="F3621" s="386">
        <v>29190.177500000002</v>
      </c>
      <c r="G3621" s="231"/>
    </row>
    <row r="3622" spans="1:7" s="58" customFormat="1" ht="13.5" customHeight="1" x14ac:dyDescent="0.2">
      <c r="A3622" s="364">
        <v>2024</v>
      </c>
      <c r="B3622" s="365" t="s">
        <v>45</v>
      </c>
      <c r="C3622" s="365" t="s">
        <v>100</v>
      </c>
      <c r="D3622" s="366">
        <v>7703.6039999999994</v>
      </c>
      <c r="E3622" s="366">
        <v>19671.717500000002</v>
      </c>
      <c r="F3622" s="367">
        <v>27375.321500000005</v>
      </c>
      <c r="G3622" s="231"/>
    </row>
    <row r="3623" spans="1:7" s="58" customFormat="1" ht="13.5" customHeight="1" x14ac:dyDescent="0.2">
      <c r="A3623" s="254">
        <v>2024</v>
      </c>
      <c r="B3623" s="170" t="s">
        <v>33</v>
      </c>
      <c r="C3623" s="170" t="s">
        <v>100</v>
      </c>
      <c r="D3623" s="385">
        <v>7007.1289999999999</v>
      </c>
      <c r="E3623" s="385">
        <v>23540.67</v>
      </c>
      <c r="F3623" s="386">
        <v>30547.799000000003</v>
      </c>
      <c r="G3623" s="231"/>
    </row>
    <row r="3624" spans="1:7" s="58" customFormat="1" ht="13.5" customHeight="1" x14ac:dyDescent="0.2">
      <c r="A3624" s="364">
        <v>2024</v>
      </c>
      <c r="B3624" s="365" t="s">
        <v>35</v>
      </c>
      <c r="C3624" s="365" t="s">
        <v>100</v>
      </c>
      <c r="D3624" s="366">
        <v>6802.2429999999995</v>
      </c>
      <c r="E3624" s="366">
        <v>20439.257499999996</v>
      </c>
      <c r="F3624" s="367">
        <v>27241.500500000002</v>
      </c>
      <c r="G3624" s="231"/>
    </row>
    <row r="3625" spans="1:7" s="58" customFormat="1" ht="13.5" customHeight="1" x14ac:dyDescent="0.2">
      <c r="A3625" s="254">
        <v>2024</v>
      </c>
      <c r="B3625" s="170" t="s">
        <v>36</v>
      </c>
      <c r="C3625" s="170" t="s">
        <v>100</v>
      </c>
      <c r="D3625" s="385">
        <v>5965.384</v>
      </c>
      <c r="E3625" s="385">
        <v>20406.2225</v>
      </c>
      <c r="F3625" s="386">
        <v>26371.606499999994</v>
      </c>
      <c r="G3625" s="231"/>
    </row>
    <row r="3626" spans="1:7" s="58" customFormat="1" ht="13.5" customHeight="1" x14ac:dyDescent="0.2">
      <c r="A3626" s="364">
        <v>2024</v>
      </c>
      <c r="B3626" s="365" t="s">
        <v>37</v>
      </c>
      <c r="C3626" s="365" t="s">
        <v>100</v>
      </c>
      <c r="D3626" s="366">
        <v>6090.6309999999994</v>
      </c>
      <c r="E3626" s="366">
        <v>23049.299000000003</v>
      </c>
      <c r="F3626" s="367">
        <v>29139.93</v>
      </c>
      <c r="G3626" s="231"/>
    </row>
    <row r="3627" spans="1:7" s="58" customFormat="1" ht="13.5" customHeight="1" x14ac:dyDescent="0.2">
      <c r="A3627" s="254">
        <v>2024</v>
      </c>
      <c r="B3627" s="170" t="s">
        <v>38</v>
      </c>
      <c r="C3627" s="170" t="s">
        <v>100</v>
      </c>
      <c r="D3627" s="385">
        <v>6420.8820000000014</v>
      </c>
      <c r="E3627" s="385">
        <v>23940.512499999997</v>
      </c>
      <c r="F3627" s="386">
        <v>30361.394500000002</v>
      </c>
      <c r="G3627" s="231"/>
    </row>
    <row r="3628" spans="1:7" s="58" customFormat="1" ht="13.5" customHeight="1" x14ac:dyDescent="0.2">
      <c r="A3628" s="364">
        <v>2024</v>
      </c>
      <c r="B3628" s="365" t="s">
        <v>39</v>
      </c>
      <c r="C3628" s="365" t="s">
        <v>100</v>
      </c>
      <c r="D3628" s="366">
        <v>6195.6299999999992</v>
      </c>
      <c r="E3628" s="366">
        <v>23492.477500000001</v>
      </c>
      <c r="F3628" s="367">
        <v>29688.107500000002</v>
      </c>
      <c r="G3628" s="231"/>
    </row>
    <row r="3629" spans="1:7" s="58" customFormat="1" ht="13.5" customHeight="1" x14ac:dyDescent="0.2">
      <c r="A3629" s="254">
        <v>2024</v>
      </c>
      <c r="B3629" s="170" t="s">
        <v>40</v>
      </c>
      <c r="C3629" s="170" t="s">
        <v>100</v>
      </c>
      <c r="D3629" s="385">
        <v>7985.6840000000002</v>
      </c>
      <c r="E3629" s="385">
        <v>23875.453000000001</v>
      </c>
      <c r="F3629" s="386">
        <v>31861.137000000002</v>
      </c>
      <c r="G3629" s="231"/>
    </row>
    <row r="3630" spans="1:7" s="58" customFormat="1" ht="13.5" customHeight="1" x14ac:dyDescent="0.2">
      <c r="A3630" s="364">
        <v>2024</v>
      </c>
      <c r="B3630" s="365" t="s">
        <v>41</v>
      </c>
      <c r="C3630" s="365" t="s">
        <v>100</v>
      </c>
      <c r="D3630" s="366">
        <v>6574.5589999999993</v>
      </c>
      <c r="E3630" s="366">
        <v>24212.267500000002</v>
      </c>
      <c r="F3630" s="367">
        <v>30786.826500000003</v>
      </c>
      <c r="G3630" s="231"/>
    </row>
    <row r="3631" spans="1:7" s="58" customFormat="1" ht="13.5" customHeight="1" x14ac:dyDescent="0.2">
      <c r="A3631" s="254">
        <v>2024</v>
      </c>
      <c r="B3631" s="170" t="s">
        <v>42</v>
      </c>
      <c r="C3631" s="170" t="s">
        <v>100</v>
      </c>
      <c r="D3631" s="385">
        <v>5618.8519999999999</v>
      </c>
      <c r="E3631" s="385">
        <v>25241.617499999993</v>
      </c>
      <c r="F3631" s="386">
        <v>30860.469499999999</v>
      </c>
      <c r="G3631" s="231"/>
    </row>
    <row r="3632" spans="1:7" s="58" customFormat="1" ht="13.5" customHeight="1" x14ac:dyDescent="0.2">
      <c r="A3632" s="364">
        <v>2025</v>
      </c>
      <c r="B3632" s="365" t="s">
        <v>43</v>
      </c>
      <c r="C3632" s="365" t="s">
        <v>100</v>
      </c>
      <c r="D3632" s="366">
        <v>5089.9390000000003</v>
      </c>
      <c r="E3632" s="366">
        <v>19332.322500000002</v>
      </c>
      <c r="F3632" s="367">
        <v>24422.261500000001</v>
      </c>
      <c r="G3632" s="231"/>
    </row>
    <row r="3633" spans="1:7" s="58" customFormat="1" ht="13.5" customHeight="1" x14ac:dyDescent="0.2">
      <c r="A3633" s="254">
        <v>2025</v>
      </c>
      <c r="B3633" s="170" t="s">
        <v>44</v>
      </c>
      <c r="C3633" s="170" t="s">
        <v>100</v>
      </c>
      <c r="D3633" s="385">
        <v>6681.3539999999994</v>
      </c>
      <c r="E3633" s="385">
        <v>21643.642499999998</v>
      </c>
      <c r="F3633" s="386">
        <v>28324.996500000001</v>
      </c>
      <c r="G3633" s="231"/>
    </row>
    <row r="3634" spans="1:7" s="58" customFormat="1" ht="13.5" customHeight="1" x14ac:dyDescent="0.2">
      <c r="A3634" s="364">
        <v>2025</v>
      </c>
      <c r="B3634" s="365" t="s">
        <v>45</v>
      </c>
      <c r="C3634" s="365" t="s">
        <v>100</v>
      </c>
      <c r="D3634" s="366">
        <v>7793.0700000000006</v>
      </c>
      <c r="E3634" s="366">
        <v>21604.613000000001</v>
      </c>
      <c r="F3634" s="367">
        <v>29397.683000000005</v>
      </c>
      <c r="G3634" s="231"/>
    </row>
    <row r="3635" spans="1:7" s="58" customFormat="1" ht="13.5" customHeight="1" x14ac:dyDescent="0.2">
      <c r="A3635" s="254">
        <v>2025</v>
      </c>
      <c r="B3635" s="170" t="s">
        <v>33</v>
      </c>
      <c r="C3635" s="170" t="s">
        <v>100</v>
      </c>
      <c r="D3635" s="385">
        <v>7402.9459999999999</v>
      </c>
      <c r="E3635" s="385">
        <v>21026.82</v>
      </c>
      <c r="F3635" s="386">
        <v>28429.765999999996</v>
      </c>
      <c r="G3635" s="231"/>
    </row>
    <row r="3636" spans="1:7" s="58" customFormat="1" ht="13.5" customHeight="1" x14ac:dyDescent="0.2">
      <c r="A3636" s="364">
        <v>2025</v>
      </c>
      <c r="B3636" s="365" t="s">
        <v>35</v>
      </c>
      <c r="C3636" s="365" t="s">
        <v>100</v>
      </c>
      <c r="D3636" s="366">
        <v>7893.8039999999983</v>
      </c>
      <c r="E3636" s="366">
        <v>23774.350999999999</v>
      </c>
      <c r="F3636" s="367">
        <v>31668.154999999999</v>
      </c>
      <c r="G3636" s="231"/>
    </row>
    <row r="3637" spans="1:7" s="58" customFormat="1" ht="13.5" customHeight="1" x14ac:dyDescent="0.2">
      <c r="A3637" s="254">
        <v>2025</v>
      </c>
      <c r="B3637" s="170" t="s">
        <v>36</v>
      </c>
      <c r="C3637" s="170" t="s">
        <v>100</v>
      </c>
      <c r="D3637" s="385">
        <v>6998.0830000000005</v>
      </c>
      <c r="E3637" s="385">
        <v>20723.260499999997</v>
      </c>
      <c r="F3637" s="386">
        <v>27721.343499999999</v>
      </c>
      <c r="G3637" s="231"/>
    </row>
    <row r="3638" spans="1:7" s="58" customFormat="1" ht="13.5" customHeight="1" x14ac:dyDescent="0.2">
      <c r="A3638" s="364">
        <v>2025</v>
      </c>
      <c r="B3638" s="365" t="s">
        <v>37</v>
      </c>
      <c r="C3638" s="365" t="s">
        <v>100</v>
      </c>
      <c r="D3638" s="366">
        <v>8642.1340000000018</v>
      </c>
      <c r="E3638" s="366">
        <v>27546.7755</v>
      </c>
      <c r="F3638" s="367">
        <v>36188.909499999994</v>
      </c>
      <c r="G3638" s="231"/>
    </row>
    <row r="3639" spans="1:7" s="58" customFormat="1" ht="13.5" customHeight="1" x14ac:dyDescent="0.2">
      <c r="A3639" s="254">
        <v>2025</v>
      </c>
      <c r="B3639" s="170" t="s">
        <v>38</v>
      </c>
      <c r="C3639" s="170" t="s">
        <v>100</v>
      </c>
      <c r="D3639" s="385">
        <v>7217.8459999999995</v>
      </c>
      <c r="E3639" s="385">
        <v>27099.395499999999</v>
      </c>
      <c r="F3639" s="386">
        <v>34317.241499999996</v>
      </c>
      <c r="G3639" s="231"/>
    </row>
    <row r="3640" spans="1:7" s="58" customFormat="1" ht="13.5" customHeight="1" x14ac:dyDescent="0.2">
      <c r="A3640" s="364">
        <v>2025</v>
      </c>
      <c r="B3640" s="365" t="s">
        <v>39</v>
      </c>
      <c r="C3640" s="365" t="s">
        <v>100</v>
      </c>
      <c r="D3640" s="366">
        <v>6828.36</v>
      </c>
      <c r="E3640" s="366">
        <v>29071.52</v>
      </c>
      <c r="F3640" s="367">
        <v>35899.880000000005</v>
      </c>
      <c r="G3640" s="231"/>
    </row>
    <row r="3641" spans="1:7" s="58" customFormat="1" ht="13.5" customHeight="1" x14ac:dyDescent="0.2">
      <c r="A3641" s="254">
        <v>2025</v>
      </c>
      <c r="B3641" s="170" t="s">
        <v>40</v>
      </c>
      <c r="C3641" s="170" t="s">
        <v>100</v>
      </c>
      <c r="D3641" s="385">
        <v>5763.5300000000007</v>
      </c>
      <c r="E3641" s="385">
        <v>28372.120000000003</v>
      </c>
      <c r="F3641" s="386">
        <v>34135.650000000009</v>
      </c>
      <c r="G3641" s="231"/>
    </row>
    <row r="3642" spans="1:7" s="58" customFormat="1" ht="13.5" customHeight="1" x14ac:dyDescent="0.2">
      <c r="A3642" s="364">
        <v>2025</v>
      </c>
      <c r="B3642" s="365" t="s">
        <v>41</v>
      </c>
      <c r="C3642" s="365" t="s">
        <v>100</v>
      </c>
      <c r="D3642" s="366">
        <v>4657.4799999999996</v>
      </c>
      <c r="E3642" s="366">
        <v>27181.219999999998</v>
      </c>
      <c r="F3642" s="367">
        <v>31838.699999999997</v>
      </c>
      <c r="G3642" s="231"/>
    </row>
    <row r="3643" spans="1:7" s="58" customFormat="1" ht="13.5" customHeight="1" x14ac:dyDescent="0.2">
      <c r="A3643" s="254">
        <v>2025</v>
      </c>
      <c r="B3643" s="170" t="s">
        <v>42</v>
      </c>
      <c r="C3643" s="170" t="s">
        <v>100</v>
      </c>
      <c r="D3643" s="385">
        <v>4889.87</v>
      </c>
      <c r="E3643" s="385">
        <v>27724.86</v>
      </c>
      <c r="F3643" s="386">
        <v>32614.73</v>
      </c>
      <c r="G3643" s="231"/>
    </row>
    <row r="3644" spans="1:7" s="58" customFormat="1" ht="13.5" customHeight="1" x14ac:dyDescent="0.2">
      <c r="A3644" s="254">
        <v>2026</v>
      </c>
      <c r="B3644" s="170" t="s">
        <v>43</v>
      </c>
      <c r="C3644" s="170" t="s">
        <v>100</v>
      </c>
      <c r="D3644" s="385">
        <v>4372.43</v>
      </c>
      <c r="E3644" s="385">
        <v>21364.15</v>
      </c>
      <c r="F3644" s="386">
        <v>25736.579999999998</v>
      </c>
      <c r="G3644" s="231"/>
    </row>
    <row r="3645" spans="1:7" s="58" customFormat="1" ht="13.5" customHeight="1" x14ac:dyDescent="0.2">
      <c r="A3645" s="364">
        <v>2009</v>
      </c>
      <c r="B3645" s="365" t="s">
        <v>33</v>
      </c>
      <c r="C3645" s="365" t="s">
        <v>101</v>
      </c>
      <c r="D3645" s="366">
        <v>14727.06</v>
      </c>
      <c r="E3645" s="366">
        <v>55784.009999999995</v>
      </c>
      <c r="F3645" s="367">
        <v>70511.069999999992</v>
      </c>
      <c r="G3645" s="231"/>
    </row>
    <row r="3646" spans="1:7" s="58" customFormat="1" ht="13.5" customHeight="1" x14ac:dyDescent="0.2">
      <c r="A3646" s="254">
        <v>2009</v>
      </c>
      <c r="B3646" s="170" t="s">
        <v>35</v>
      </c>
      <c r="C3646" s="170" t="s">
        <v>101</v>
      </c>
      <c r="D3646" s="255">
        <v>13539.080000000002</v>
      </c>
      <c r="E3646" s="255">
        <v>52245.745000000003</v>
      </c>
      <c r="F3646" s="256">
        <v>65784.825000000012</v>
      </c>
      <c r="G3646" s="231"/>
    </row>
    <row r="3647" spans="1:7" s="58" customFormat="1" ht="13.5" customHeight="1" x14ac:dyDescent="0.2">
      <c r="A3647" s="364">
        <v>2009</v>
      </c>
      <c r="B3647" s="365" t="s">
        <v>36</v>
      </c>
      <c r="C3647" s="365" t="s">
        <v>101</v>
      </c>
      <c r="D3647" s="366">
        <v>10902.205</v>
      </c>
      <c r="E3647" s="366">
        <v>46626.457499999997</v>
      </c>
      <c r="F3647" s="367">
        <v>57528.662499999999</v>
      </c>
      <c r="G3647" s="231"/>
    </row>
    <row r="3648" spans="1:7" s="58" customFormat="1" ht="13.5" customHeight="1" x14ac:dyDescent="0.2">
      <c r="A3648" s="254">
        <v>2009</v>
      </c>
      <c r="B3648" s="170" t="s">
        <v>37</v>
      </c>
      <c r="C3648" s="170" t="s">
        <v>101</v>
      </c>
      <c r="D3648" s="255">
        <v>14717.82</v>
      </c>
      <c r="E3648" s="255">
        <v>52695.992499999993</v>
      </c>
      <c r="F3648" s="256">
        <v>67413.8125</v>
      </c>
      <c r="G3648" s="231"/>
    </row>
    <row r="3649" spans="1:7" s="58" customFormat="1" ht="13.5" customHeight="1" x14ac:dyDescent="0.2">
      <c r="A3649" s="364">
        <v>2009</v>
      </c>
      <c r="B3649" s="365" t="s">
        <v>38</v>
      </c>
      <c r="C3649" s="365" t="s">
        <v>101</v>
      </c>
      <c r="D3649" s="366">
        <v>13834.65</v>
      </c>
      <c r="E3649" s="366">
        <v>51873.125</v>
      </c>
      <c r="F3649" s="367">
        <v>65707.775000000009</v>
      </c>
      <c r="G3649" s="231"/>
    </row>
    <row r="3650" spans="1:7" s="58" customFormat="1" ht="13.5" customHeight="1" x14ac:dyDescent="0.2">
      <c r="A3650" s="254">
        <v>2009</v>
      </c>
      <c r="B3650" s="170" t="s">
        <v>39</v>
      </c>
      <c r="C3650" s="170" t="s">
        <v>101</v>
      </c>
      <c r="D3650" s="255">
        <v>13987.55</v>
      </c>
      <c r="E3650" s="255">
        <v>53774.577499999999</v>
      </c>
      <c r="F3650" s="256">
        <v>67762.127500000002</v>
      </c>
      <c r="G3650" s="231"/>
    </row>
    <row r="3651" spans="1:7" s="58" customFormat="1" ht="13.5" customHeight="1" x14ac:dyDescent="0.2">
      <c r="A3651" s="364">
        <v>2009</v>
      </c>
      <c r="B3651" s="365" t="s">
        <v>40</v>
      </c>
      <c r="C3651" s="365" t="s">
        <v>101</v>
      </c>
      <c r="D3651" s="366">
        <v>13592.44</v>
      </c>
      <c r="E3651" s="366">
        <v>49512.142499999994</v>
      </c>
      <c r="F3651" s="367">
        <v>63104.582500000004</v>
      </c>
      <c r="G3651" s="231"/>
    </row>
    <row r="3652" spans="1:7" s="58" customFormat="1" ht="13.5" customHeight="1" x14ac:dyDescent="0.2">
      <c r="A3652" s="254">
        <v>2009</v>
      </c>
      <c r="B3652" s="170" t="s">
        <v>41</v>
      </c>
      <c r="C3652" s="170" t="s">
        <v>101</v>
      </c>
      <c r="D3652" s="255">
        <v>14003.539999999999</v>
      </c>
      <c r="E3652" s="255">
        <v>52696.974999999999</v>
      </c>
      <c r="F3652" s="256">
        <v>66700.514999999999</v>
      </c>
      <c r="G3652" s="231"/>
    </row>
    <row r="3653" spans="1:7" s="58" customFormat="1" ht="13.5" customHeight="1" x14ac:dyDescent="0.2">
      <c r="A3653" s="364">
        <v>2009</v>
      </c>
      <c r="B3653" s="365" t="s">
        <v>42</v>
      </c>
      <c r="C3653" s="365" t="s">
        <v>101</v>
      </c>
      <c r="D3653" s="366">
        <v>13148.599999999999</v>
      </c>
      <c r="E3653" s="366">
        <v>44380.492499999993</v>
      </c>
      <c r="F3653" s="367">
        <v>57529.092499999999</v>
      </c>
      <c r="G3653" s="231"/>
    </row>
    <row r="3654" spans="1:7" s="58" customFormat="1" ht="13.5" customHeight="1" x14ac:dyDescent="0.2">
      <c r="A3654" s="254">
        <v>2010</v>
      </c>
      <c r="B3654" s="170" t="s">
        <v>43</v>
      </c>
      <c r="C3654" s="170" t="s">
        <v>101</v>
      </c>
      <c r="D3654" s="255">
        <v>14952.486999999999</v>
      </c>
      <c r="E3654" s="255">
        <v>47138.877500000002</v>
      </c>
      <c r="F3654" s="256">
        <v>62091.364499999996</v>
      </c>
      <c r="G3654" s="231"/>
    </row>
    <row r="3655" spans="1:7" s="58" customFormat="1" ht="13.5" customHeight="1" x14ac:dyDescent="0.2">
      <c r="A3655" s="364">
        <v>2010</v>
      </c>
      <c r="B3655" s="365" t="s">
        <v>44</v>
      </c>
      <c r="C3655" s="365" t="s">
        <v>101</v>
      </c>
      <c r="D3655" s="366">
        <v>14021.54</v>
      </c>
      <c r="E3655" s="366">
        <v>48314.252499999995</v>
      </c>
      <c r="F3655" s="367">
        <v>62335.792500000003</v>
      </c>
      <c r="G3655" s="231"/>
    </row>
    <row r="3656" spans="1:7" s="58" customFormat="1" ht="13.5" customHeight="1" x14ac:dyDescent="0.2">
      <c r="A3656" s="254">
        <v>2010</v>
      </c>
      <c r="B3656" s="170" t="s">
        <v>45</v>
      </c>
      <c r="C3656" s="170" t="s">
        <v>101</v>
      </c>
      <c r="D3656" s="255">
        <v>15227.210000000003</v>
      </c>
      <c r="E3656" s="255">
        <v>51083.212499999994</v>
      </c>
      <c r="F3656" s="256">
        <v>66310.422500000001</v>
      </c>
      <c r="G3656" s="231"/>
    </row>
    <row r="3657" spans="1:7" s="58" customFormat="1" ht="13.5" customHeight="1" x14ac:dyDescent="0.2">
      <c r="A3657" s="364">
        <v>2010</v>
      </c>
      <c r="B3657" s="365" t="s">
        <v>33</v>
      </c>
      <c r="C3657" s="365" t="s">
        <v>101</v>
      </c>
      <c r="D3657" s="366">
        <v>12373.470000000001</v>
      </c>
      <c r="E3657" s="366">
        <v>47835.774999999994</v>
      </c>
      <c r="F3657" s="367">
        <v>60209.245000000003</v>
      </c>
      <c r="G3657" s="231"/>
    </row>
    <row r="3658" spans="1:7" s="58" customFormat="1" ht="13.5" customHeight="1" x14ac:dyDescent="0.2">
      <c r="A3658" s="254">
        <v>2010</v>
      </c>
      <c r="B3658" s="170" t="s">
        <v>35</v>
      </c>
      <c r="C3658" s="170" t="s">
        <v>101</v>
      </c>
      <c r="D3658" s="255">
        <v>15108.16</v>
      </c>
      <c r="E3658" s="255">
        <v>55366.417499999996</v>
      </c>
      <c r="F3658" s="256">
        <v>70474.577499999985</v>
      </c>
      <c r="G3658" s="231"/>
    </row>
    <row r="3659" spans="1:7" s="58" customFormat="1" ht="13.5" customHeight="1" x14ac:dyDescent="0.2">
      <c r="A3659" s="364">
        <v>2010</v>
      </c>
      <c r="B3659" s="365" t="s">
        <v>36</v>
      </c>
      <c r="C3659" s="365" t="s">
        <v>101</v>
      </c>
      <c r="D3659" s="366">
        <v>13361.249999999998</v>
      </c>
      <c r="E3659" s="366">
        <v>50221.67</v>
      </c>
      <c r="F3659" s="367">
        <v>63582.919999999991</v>
      </c>
      <c r="G3659" s="231"/>
    </row>
    <row r="3660" spans="1:7" s="58" customFormat="1" ht="13.5" customHeight="1" x14ac:dyDescent="0.2">
      <c r="A3660" s="254">
        <v>2010</v>
      </c>
      <c r="B3660" s="170" t="s">
        <v>37</v>
      </c>
      <c r="C3660" s="170" t="s">
        <v>101</v>
      </c>
      <c r="D3660" s="255">
        <v>13907.189999999999</v>
      </c>
      <c r="E3660" s="255">
        <v>55617.24</v>
      </c>
      <c r="F3660" s="256">
        <v>69524.429999999993</v>
      </c>
      <c r="G3660" s="231"/>
    </row>
    <row r="3661" spans="1:7" s="58" customFormat="1" ht="13.5" customHeight="1" x14ac:dyDescent="0.2">
      <c r="A3661" s="364">
        <v>2010</v>
      </c>
      <c r="B3661" s="365" t="s">
        <v>38</v>
      </c>
      <c r="C3661" s="365" t="s">
        <v>101</v>
      </c>
      <c r="D3661" s="366">
        <v>14769.210000000003</v>
      </c>
      <c r="E3661" s="366">
        <v>52947.75</v>
      </c>
      <c r="F3661" s="367">
        <v>67716.960000000006</v>
      </c>
      <c r="G3661" s="231"/>
    </row>
    <row r="3662" spans="1:7" s="58" customFormat="1" ht="13.5" customHeight="1" x14ac:dyDescent="0.2">
      <c r="A3662" s="254">
        <v>2010</v>
      </c>
      <c r="B3662" s="170" t="s">
        <v>39</v>
      </c>
      <c r="C3662" s="170" t="s">
        <v>101</v>
      </c>
      <c r="D3662" s="255">
        <v>16806.099999999999</v>
      </c>
      <c r="E3662" s="255">
        <v>53810.262500000004</v>
      </c>
      <c r="F3662" s="256">
        <v>70616.362499999988</v>
      </c>
      <c r="G3662" s="231"/>
    </row>
    <row r="3663" spans="1:7" s="58" customFormat="1" ht="13.5" customHeight="1" x14ac:dyDescent="0.2">
      <c r="A3663" s="364">
        <v>2010</v>
      </c>
      <c r="B3663" s="365" t="s">
        <v>40</v>
      </c>
      <c r="C3663" s="365" t="s">
        <v>101</v>
      </c>
      <c r="D3663" s="366">
        <v>18429.999999999996</v>
      </c>
      <c r="E3663" s="366">
        <v>51250.332499999997</v>
      </c>
      <c r="F3663" s="367">
        <v>69680.33249999999</v>
      </c>
      <c r="G3663" s="231"/>
    </row>
    <row r="3664" spans="1:7" s="58" customFormat="1" ht="13.5" customHeight="1" x14ac:dyDescent="0.2">
      <c r="A3664" s="254">
        <v>2010</v>
      </c>
      <c r="B3664" s="170" t="s">
        <v>41</v>
      </c>
      <c r="C3664" s="170" t="s">
        <v>101</v>
      </c>
      <c r="D3664" s="255">
        <v>16912.59</v>
      </c>
      <c r="E3664" s="255">
        <v>54429.315000000002</v>
      </c>
      <c r="F3664" s="256">
        <v>71341.905000000013</v>
      </c>
      <c r="G3664" s="231"/>
    </row>
    <row r="3665" spans="1:7" s="58" customFormat="1" ht="13.5" customHeight="1" x14ac:dyDescent="0.2">
      <c r="A3665" s="364">
        <v>2010</v>
      </c>
      <c r="B3665" s="365" t="s">
        <v>42</v>
      </c>
      <c r="C3665" s="365" t="s">
        <v>101</v>
      </c>
      <c r="D3665" s="366">
        <v>15593.710000000001</v>
      </c>
      <c r="E3665" s="366">
        <v>53150.717499999999</v>
      </c>
      <c r="F3665" s="367">
        <v>68744.427500000005</v>
      </c>
      <c r="G3665" s="231"/>
    </row>
    <row r="3666" spans="1:7" s="58" customFormat="1" ht="13.5" customHeight="1" x14ac:dyDescent="0.2">
      <c r="A3666" s="254">
        <v>2011</v>
      </c>
      <c r="B3666" s="170" t="s">
        <v>43</v>
      </c>
      <c r="C3666" s="170" t="s">
        <v>101</v>
      </c>
      <c r="D3666" s="255">
        <v>17830.590000000004</v>
      </c>
      <c r="E3666" s="255">
        <v>46762.577499999999</v>
      </c>
      <c r="F3666" s="256">
        <v>64593.167500000003</v>
      </c>
      <c r="G3666" s="231"/>
    </row>
    <row r="3667" spans="1:7" s="58" customFormat="1" ht="13.5" customHeight="1" x14ac:dyDescent="0.2">
      <c r="A3667" s="364">
        <v>2011</v>
      </c>
      <c r="B3667" s="365" t="s">
        <v>44</v>
      </c>
      <c r="C3667" s="365" t="s">
        <v>101</v>
      </c>
      <c r="D3667" s="366">
        <v>18565.219999999998</v>
      </c>
      <c r="E3667" s="366">
        <v>43558.890000000007</v>
      </c>
      <c r="F3667" s="367">
        <v>62124.11</v>
      </c>
      <c r="G3667" s="231"/>
    </row>
    <row r="3668" spans="1:7" s="58" customFormat="1" ht="13.5" customHeight="1" x14ac:dyDescent="0.2">
      <c r="A3668" s="254">
        <v>2011</v>
      </c>
      <c r="B3668" s="170" t="s">
        <v>45</v>
      </c>
      <c r="C3668" s="170" t="s">
        <v>101</v>
      </c>
      <c r="D3668" s="255">
        <v>18048.920000000002</v>
      </c>
      <c r="E3668" s="255">
        <v>60111.005000000005</v>
      </c>
      <c r="F3668" s="256">
        <v>78159.925000000017</v>
      </c>
      <c r="G3668" s="231"/>
    </row>
    <row r="3669" spans="1:7" s="58" customFormat="1" ht="13.5" customHeight="1" x14ac:dyDescent="0.2">
      <c r="A3669" s="364">
        <v>2011</v>
      </c>
      <c r="B3669" s="365" t="s">
        <v>33</v>
      </c>
      <c r="C3669" s="365" t="s">
        <v>101</v>
      </c>
      <c r="D3669" s="366">
        <v>16179.17</v>
      </c>
      <c r="E3669" s="366">
        <v>51469.184999999998</v>
      </c>
      <c r="F3669" s="367">
        <v>67648.354999999996</v>
      </c>
      <c r="G3669" s="231"/>
    </row>
    <row r="3670" spans="1:7" s="58" customFormat="1" ht="13.5" customHeight="1" x14ac:dyDescent="0.2">
      <c r="A3670" s="254">
        <v>2011</v>
      </c>
      <c r="B3670" s="170" t="s">
        <v>35</v>
      </c>
      <c r="C3670" s="170" t="s">
        <v>101</v>
      </c>
      <c r="D3670" s="255">
        <v>19138.419999999998</v>
      </c>
      <c r="E3670" s="255">
        <v>60150.822499999995</v>
      </c>
      <c r="F3670" s="256">
        <v>79289.242499999993</v>
      </c>
      <c r="G3670" s="231"/>
    </row>
    <row r="3671" spans="1:7" s="58" customFormat="1" ht="13.5" customHeight="1" x14ac:dyDescent="0.2">
      <c r="A3671" s="364">
        <v>2011</v>
      </c>
      <c r="B3671" s="365" t="s">
        <v>36</v>
      </c>
      <c r="C3671" s="365" t="s">
        <v>101</v>
      </c>
      <c r="D3671" s="366">
        <v>16475.850000000002</v>
      </c>
      <c r="E3671" s="366">
        <v>50152.19</v>
      </c>
      <c r="F3671" s="367">
        <v>66628.039999999994</v>
      </c>
      <c r="G3671" s="231"/>
    </row>
    <row r="3672" spans="1:7" s="58" customFormat="1" ht="13.5" customHeight="1" x14ac:dyDescent="0.2">
      <c r="A3672" s="254">
        <v>2011</v>
      </c>
      <c r="B3672" s="170" t="s">
        <v>37</v>
      </c>
      <c r="C3672" s="170" t="s">
        <v>101</v>
      </c>
      <c r="D3672" s="255">
        <v>17688.814000000002</v>
      </c>
      <c r="E3672" s="255">
        <v>57754.8125</v>
      </c>
      <c r="F3672" s="256">
        <v>75443.626500000013</v>
      </c>
      <c r="G3672" s="231"/>
    </row>
    <row r="3673" spans="1:7" s="58" customFormat="1" ht="13.5" customHeight="1" x14ac:dyDescent="0.2">
      <c r="A3673" s="364">
        <v>2011</v>
      </c>
      <c r="B3673" s="365" t="s">
        <v>38</v>
      </c>
      <c r="C3673" s="365" t="s">
        <v>101</v>
      </c>
      <c r="D3673" s="366">
        <v>18746.320000000003</v>
      </c>
      <c r="E3673" s="366">
        <v>58136.275000000001</v>
      </c>
      <c r="F3673" s="367">
        <v>76882.595000000001</v>
      </c>
      <c r="G3673" s="231"/>
    </row>
    <row r="3674" spans="1:7" s="58" customFormat="1" ht="13.5" customHeight="1" x14ac:dyDescent="0.2">
      <c r="A3674" s="254">
        <v>2011</v>
      </c>
      <c r="B3674" s="170" t="s">
        <v>39</v>
      </c>
      <c r="C3674" s="170" t="s">
        <v>101</v>
      </c>
      <c r="D3674" s="255">
        <v>19487.7</v>
      </c>
      <c r="E3674" s="255">
        <v>58924.897499999999</v>
      </c>
      <c r="F3674" s="256">
        <v>78412.597500000003</v>
      </c>
      <c r="G3674" s="231"/>
    </row>
    <row r="3675" spans="1:7" s="58" customFormat="1" ht="13.5" customHeight="1" x14ac:dyDescent="0.2">
      <c r="A3675" s="364">
        <v>2011</v>
      </c>
      <c r="B3675" s="365" t="s">
        <v>40</v>
      </c>
      <c r="C3675" s="365" t="s">
        <v>101</v>
      </c>
      <c r="D3675" s="366">
        <v>18301.100000000002</v>
      </c>
      <c r="E3675" s="366">
        <v>59805.372500000005</v>
      </c>
      <c r="F3675" s="367">
        <v>78106.472499999989</v>
      </c>
      <c r="G3675" s="231"/>
    </row>
    <row r="3676" spans="1:7" s="58" customFormat="1" ht="13.5" customHeight="1" x14ac:dyDescent="0.2">
      <c r="A3676" s="254">
        <v>2011</v>
      </c>
      <c r="B3676" s="170" t="s">
        <v>41</v>
      </c>
      <c r="C3676" s="170" t="s">
        <v>101</v>
      </c>
      <c r="D3676" s="255">
        <v>17838.900000000001</v>
      </c>
      <c r="E3676" s="255">
        <v>56385.264999999999</v>
      </c>
      <c r="F3676" s="256">
        <v>74224.164999999994</v>
      </c>
      <c r="G3676" s="231"/>
    </row>
    <row r="3677" spans="1:7" s="58" customFormat="1" ht="13.5" customHeight="1" x14ac:dyDescent="0.2">
      <c r="A3677" s="364">
        <v>2011</v>
      </c>
      <c r="B3677" s="365" t="s">
        <v>42</v>
      </c>
      <c r="C3677" s="365" t="s">
        <v>101</v>
      </c>
      <c r="D3677" s="366">
        <v>15429.049999999997</v>
      </c>
      <c r="E3677" s="366">
        <v>58802.322500000002</v>
      </c>
      <c r="F3677" s="367">
        <v>74231.372499999998</v>
      </c>
      <c r="G3677" s="231"/>
    </row>
    <row r="3678" spans="1:7" s="58" customFormat="1" ht="13.5" customHeight="1" x14ac:dyDescent="0.2">
      <c r="A3678" s="254">
        <v>2012</v>
      </c>
      <c r="B3678" s="170" t="s">
        <v>43</v>
      </c>
      <c r="C3678" s="170" t="s">
        <v>101</v>
      </c>
      <c r="D3678" s="255">
        <v>16071.819999999998</v>
      </c>
      <c r="E3678" s="255">
        <v>45077.555</v>
      </c>
      <c r="F3678" s="256">
        <v>61149.375</v>
      </c>
      <c r="G3678" s="231"/>
    </row>
    <row r="3679" spans="1:7" s="58" customFormat="1" ht="13.5" customHeight="1" x14ac:dyDescent="0.2">
      <c r="A3679" s="364">
        <v>2012</v>
      </c>
      <c r="B3679" s="365" t="s">
        <v>44</v>
      </c>
      <c r="C3679" s="365" t="s">
        <v>101</v>
      </c>
      <c r="D3679" s="366">
        <v>17717.45</v>
      </c>
      <c r="E3679" s="366">
        <v>49251.117499999993</v>
      </c>
      <c r="F3679" s="367">
        <v>66968.567500000005</v>
      </c>
      <c r="G3679" s="231"/>
    </row>
    <row r="3680" spans="1:7" s="58" customFormat="1" ht="13.5" customHeight="1" x14ac:dyDescent="0.2">
      <c r="A3680" s="254">
        <v>2012</v>
      </c>
      <c r="B3680" s="170" t="s">
        <v>45</v>
      </c>
      <c r="C3680" s="170" t="s">
        <v>101</v>
      </c>
      <c r="D3680" s="255">
        <v>17475.07</v>
      </c>
      <c r="E3680" s="255">
        <v>54576.672500000015</v>
      </c>
      <c r="F3680" s="256">
        <v>72051.742500000022</v>
      </c>
      <c r="G3680" s="231"/>
    </row>
    <row r="3681" spans="1:7" s="58" customFormat="1" ht="13.5" customHeight="1" x14ac:dyDescent="0.2">
      <c r="A3681" s="364">
        <v>2012</v>
      </c>
      <c r="B3681" s="365" t="s">
        <v>33</v>
      </c>
      <c r="C3681" s="365" t="s">
        <v>101</v>
      </c>
      <c r="D3681" s="366">
        <v>15012.280000000002</v>
      </c>
      <c r="E3681" s="366">
        <v>48640.009999999995</v>
      </c>
      <c r="F3681" s="367">
        <v>63652.29</v>
      </c>
      <c r="G3681" s="231"/>
    </row>
    <row r="3682" spans="1:7" s="58" customFormat="1" ht="13.5" customHeight="1" x14ac:dyDescent="0.2">
      <c r="A3682" s="254">
        <v>2012</v>
      </c>
      <c r="B3682" s="170" t="s">
        <v>35</v>
      </c>
      <c r="C3682" s="170" t="s">
        <v>101</v>
      </c>
      <c r="D3682" s="255">
        <v>19297.12</v>
      </c>
      <c r="E3682" s="255">
        <v>52218.280000000013</v>
      </c>
      <c r="F3682" s="256">
        <v>71515.400000000009</v>
      </c>
      <c r="G3682" s="231"/>
    </row>
    <row r="3683" spans="1:7" s="58" customFormat="1" ht="13.5" customHeight="1" x14ac:dyDescent="0.2">
      <c r="A3683" s="364">
        <v>2012</v>
      </c>
      <c r="B3683" s="365" t="s">
        <v>36</v>
      </c>
      <c r="C3683" s="365" t="s">
        <v>101</v>
      </c>
      <c r="D3683" s="366">
        <v>18149.91</v>
      </c>
      <c r="E3683" s="366">
        <v>53329.134999999995</v>
      </c>
      <c r="F3683" s="367">
        <v>71479.045000000013</v>
      </c>
      <c r="G3683" s="231"/>
    </row>
    <row r="3684" spans="1:7" s="58" customFormat="1" ht="13.5" customHeight="1" x14ac:dyDescent="0.2">
      <c r="A3684" s="254">
        <v>2012</v>
      </c>
      <c r="B3684" s="170" t="s">
        <v>37</v>
      </c>
      <c r="C3684" s="170" t="s">
        <v>101</v>
      </c>
      <c r="D3684" s="255">
        <v>16799.130000000005</v>
      </c>
      <c r="E3684" s="255">
        <v>55132.497500000005</v>
      </c>
      <c r="F3684" s="256">
        <v>71931.627500000017</v>
      </c>
      <c r="G3684" s="231"/>
    </row>
    <row r="3685" spans="1:7" s="58" customFormat="1" ht="13.5" customHeight="1" x14ac:dyDescent="0.2">
      <c r="A3685" s="364">
        <v>2012</v>
      </c>
      <c r="B3685" s="365" t="s">
        <v>38</v>
      </c>
      <c r="C3685" s="365" t="s">
        <v>101</v>
      </c>
      <c r="D3685" s="366">
        <v>17934.629000000001</v>
      </c>
      <c r="E3685" s="366">
        <v>55266.767500000002</v>
      </c>
      <c r="F3685" s="367">
        <v>73201.396500000003</v>
      </c>
      <c r="G3685" s="231"/>
    </row>
    <row r="3686" spans="1:7" s="58" customFormat="1" ht="13.5" customHeight="1" x14ac:dyDescent="0.2">
      <c r="A3686" s="254">
        <v>2012</v>
      </c>
      <c r="B3686" s="170" t="s">
        <v>39</v>
      </c>
      <c r="C3686" s="170" t="s">
        <v>101</v>
      </c>
      <c r="D3686" s="255">
        <v>18382.344000000001</v>
      </c>
      <c r="E3686" s="255">
        <v>52466.640000000007</v>
      </c>
      <c r="F3686" s="256">
        <v>70848.984000000011</v>
      </c>
      <c r="G3686" s="231"/>
    </row>
    <row r="3687" spans="1:7" s="58" customFormat="1" ht="13.5" customHeight="1" x14ac:dyDescent="0.2">
      <c r="A3687" s="364">
        <v>2012</v>
      </c>
      <c r="B3687" s="365" t="s">
        <v>40</v>
      </c>
      <c r="C3687" s="365" t="s">
        <v>101</v>
      </c>
      <c r="D3687" s="366">
        <v>21133.08</v>
      </c>
      <c r="E3687" s="366">
        <v>56220.21</v>
      </c>
      <c r="F3687" s="367">
        <v>77353.290000000008</v>
      </c>
      <c r="G3687" s="231"/>
    </row>
    <row r="3688" spans="1:7" s="58" customFormat="1" ht="13.5" customHeight="1" x14ac:dyDescent="0.2">
      <c r="A3688" s="254">
        <v>2012</v>
      </c>
      <c r="B3688" s="170" t="s">
        <v>41</v>
      </c>
      <c r="C3688" s="170" t="s">
        <v>101</v>
      </c>
      <c r="D3688" s="255">
        <v>16715.987000000005</v>
      </c>
      <c r="E3688" s="255">
        <v>57434.442500000005</v>
      </c>
      <c r="F3688" s="256">
        <v>74150.429499999998</v>
      </c>
      <c r="G3688" s="231"/>
    </row>
    <row r="3689" spans="1:7" s="58" customFormat="1" ht="13.5" customHeight="1" x14ac:dyDescent="0.2">
      <c r="A3689" s="364">
        <v>2012</v>
      </c>
      <c r="B3689" s="365" t="s">
        <v>42</v>
      </c>
      <c r="C3689" s="365" t="s">
        <v>101</v>
      </c>
      <c r="D3689" s="366">
        <v>13692.570000000003</v>
      </c>
      <c r="E3689" s="366">
        <v>54047.582500000004</v>
      </c>
      <c r="F3689" s="367">
        <v>67740.152500000011</v>
      </c>
      <c r="G3689" s="231"/>
    </row>
    <row r="3690" spans="1:7" s="58" customFormat="1" ht="13.5" customHeight="1" x14ac:dyDescent="0.2">
      <c r="A3690" s="254">
        <v>2013</v>
      </c>
      <c r="B3690" s="170" t="s">
        <v>43</v>
      </c>
      <c r="C3690" s="170" t="s">
        <v>101</v>
      </c>
      <c r="D3690" s="255">
        <v>16086.364999999998</v>
      </c>
      <c r="E3690" s="255">
        <v>45088.482500000006</v>
      </c>
      <c r="F3690" s="256">
        <v>61174.847500000003</v>
      </c>
      <c r="G3690" s="231"/>
    </row>
    <row r="3691" spans="1:7" s="58" customFormat="1" ht="13.5" customHeight="1" x14ac:dyDescent="0.2">
      <c r="A3691" s="364">
        <v>2013</v>
      </c>
      <c r="B3691" s="365" t="s">
        <v>44</v>
      </c>
      <c r="C3691" s="365" t="s">
        <v>101</v>
      </c>
      <c r="D3691" s="366">
        <v>16819.03</v>
      </c>
      <c r="E3691" s="366">
        <v>53554.803999999996</v>
      </c>
      <c r="F3691" s="367">
        <v>70373.834000000003</v>
      </c>
      <c r="G3691" s="231"/>
    </row>
    <row r="3692" spans="1:7" s="58" customFormat="1" ht="13.5" customHeight="1" x14ac:dyDescent="0.2">
      <c r="A3692" s="254">
        <v>2013</v>
      </c>
      <c r="B3692" s="170" t="s">
        <v>45</v>
      </c>
      <c r="C3692" s="170" t="s">
        <v>101</v>
      </c>
      <c r="D3692" s="255">
        <v>15325.304999999998</v>
      </c>
      <c r="E3692" s="255">
        <v>46944.1345</v>
      </c>
      <c r="F3692" s="256">
        <v>62269.439500000008</v>
      </c>
      <c r="G3692" s="231"/>
    </row>
    <row r="3693" spans="1:7" s="58" customFormat="1" ht="13.5" customHeight="1" x14ac:dyDescent="0.2">
      <c r="A3693" s="364">
        <v>2013</v>
      </c>
      <c r="B3693" s="365" t="s">
        <v>33</v>
      </c>
      <c r="C3693" s="365" t="s">
        <v>101</v>
      </c>
      <c r="D3693" s="366">
        <v>19130.849999999999</v>
      </c>
      <c r="E3693" s="366">
        <v>53483.777500000004</v>
      </c>
      <c r="F3693" s="367">
        <v>72614.627500000002</v>
      </c>
      <c r="G3693" s="231"/>
    </row>
    <row r="3694" spans="1:7" s="58" customFormat="1" ht="13.5" customHeight="1" x14ac:dyDescent="0.2">
      <c r="A3694" s="254">
        <v>2013</v>
      </c>
      <c r="B3694" s="170" t="s">
        <v>35</v>
      </c>
      <c r="C3694" s="170" t="s">
        <v>101</v>
      </c>
      <c r="D3694" s="255">
        <v>19973.98</v>
      </c>
      <c r="E3694" s="255">
        <v>53670.069500000012</v>
      </c>
      <c r="F3694" s="256">
        <v>73644.049500000008</v>
      </c>
      <c r="G3694" s="231"/>
    </row>
    <row r="3695" spans="1:7" s="58" customFormat="1" ht="13.5" customHeight="1" x14ac:dyDescent="0.2">
      <c r="A3695" s="364">
        <v>2013</v>
      </c>
      <c r="B3695" s="365" t="s">
        <v>36</v>
      </c>
      <c r="C3695" s="365" t="s">
        <v>101</v>
      </c>
      <c r="D3695" s="366">
        <v>18096.569</v>
      </c>
      <c r="E3695" s="366">
        <v>54891.579000000005</v>
      </c>
      <c r="F3695" s="367">
        <v>72988.148000000001</v>
      </c>
      <c r="G3695" s="231"/>
    </row>
    <row r="3696" spans="1:7" s="58" customFormat="1" ht="13.5" customHeight="1" x14ac:dyDescent="0.2">
      <c r="A3696" s="254">
        <v>2013</v>
      </c>
      <c r="B3696" s="170" t="s">
        <v>37</v>
      </c>
      <c r="C3696" s="170" t="s">
        <v>101</v>
      </c>
      <c r="D3696" s="255">
        <v>21405.38</v>
      </c>
      <c r="E3696" s="255">
        <v>59591.936999999998</v>
      </c>
      <c r="F3696" s="256">
        <v>80997.316999999995</v>
      </c>
      <c r="G3696" s="231"/>
    </row>
    <row r="3697" spans="1:7" s="58" customFormat="1" ht="13.5" customHeight="1" x14ac:dyDescent="0.2">
      <c r="A3697" s="364">
        <v>2013</v>
      </c>
      <c r="B3697" s="365" t="s">
        <v>38</v>
      </c>
      <c r="C3697" s="365" t="s">
        <v>101</v>
      </c>
      <c r="D3697" s="366">
        <v>21348.629999999997</v>
      </c>
      <c r="E3697" s="366">
        <v>57379.659500000016</v>
      </c>
      <c r="F3697" s="367">
        <v>78728.289500000014</v>
      </c>
      <c r="G3697" s="231"/>
    </row>
    <row r="3698" spans="1:7" s="58" customFormat="1" ht="13.5" customHeight="1" x14ac:dyDescent="0.2">
      <c r="A3698" s="254">
        <v>2013</v>
      </c>
      <c r="B3698" s="170" t="s">
        <v>39</v>
      </c>
      <c r="C3698" s="170" t="s">
        <v>101</v>
      </c>
      <c r="D3698" s="255">
        <v>20842.539999999997</v>
      </c>
      <c r="E3698" s="255">
        <v>54741.603000000003</v>
      </c>
      <c r="F3698" s="256">
        <v>75584.142999999996</v>
      </c>
      <c r="G3698" s="231"/>
    </row>
    <row r="3699" spans="1:7" s="58" customFormat="1" ht="13.5" customHeight="1" x14ac:dyDescent="0.2">
      <c r="A3699" s="364">
        <v>2013</v>
      </c>
      <c r="B3699" s="365" t="s">
        <v>40</v>
      </c>
      <c r="C3699" s="365" t="s">
        <v>101</v>
      </c>
      <c r="D3699" s="366">
        <v>20225.719000000001</v>
      </c>
      <c r="E3699" s="366">
        <v>62305.494499999993</v>
      </c>
      <c r="F3699" s="367">
        <v>82531.213499999998</v>
      </c>
      <c r="G3699" s="231"/>
    </row>
    <row r="3700" spans="1:7" s="58" customFormat="1" ht="13.5" customHeight="1" x14ac:dyDescent="0.2">
      <c r="A3700" s="254">
        <v>2013</v>
      </c>
      <c r="B3700" s="170" t="s">
        <v>41</v>
      </c>
      <c r="C3700" s="170" t="s">
        <v>101</v>
      </c>
      <c r="D3700" s="255">
        <v>19741.690000000002</v>
      </c>
      <c r="E3700" s="255">
        <v>60257.807000000001</v>
      </c>
      <c r="F3700" s="256">
        <v>79999.497000000003</v>
      </c>
      <c r="G3700" s="231"/>
    </row>
    <row r="3701" spans="1:7" s="58" customFormat="1" ht="13.5" customHeight="1" x14ac:dyDescent="0.2">
      <c r="A3701" s="364">
        <v>2013</v>
      </c>
      <c r="B3701" s="365" t="s">
        <v>42</v>
      </c>
      <c r="C3701" s="365" t="s">
        <v>101</v>
      </c>
      <c r="D3701" s="366">
        <v>17367.61</v>
      </c>
      <c r="E3701" s="366">
        <v>53691.507500000007</v>
      </c>
      <c r="F3701" s="367">
        <v>71059.117500000008</v>
      </c>
      <c r="G3701" s="231"/>
    </row>
    <row r="3702" spans="1:7" s="58" customFormat="1" ht="13.5" customHeight="1" x14ac:dyDescent="0.2">
      <c r="A3702" s="254">
        <v>2014</v>
      </c>
      <c r="B3702" s="170" t="s">
        <v>43</v>
      </c>
      <c r="C3702" s="170" t="s">
        <v>101</v>
      </c>
      <c r="D3702" s="255">
        <v>18232.370999999999</v>
      </c>
      <c r="E3702" s="255">
        <v>46877.228000000003</v>
      </c>
      <c r="F3702" s="256">
        <v>65109.599000000002</v>
      </c>
      <c r="G3702" s="231"/>
    </row>
    <row r="3703" spans="1:7" s="58" customFormat="1" ht="13.5" customHeight="1" x14ac:dyDescent="0.2">
      <c r="A3703" s="364">
        <v>2014</v>
      </c>
      <c r="B3703" s="365" t="s">
        <v>44</v>
      </c>
      <c r="C3703" s="365" t="s">
        <v>101</v>
      </c>
      <c r="D3703" s="366">
        <v>20126.43</v>
      </c>
      <c r="E3703" s="366">
        <v>57801.0075</v>
      </c>
      <c r="F3703" s="367">
        <v>77927.4375</v>
      </c>
      <c r="G3703" s="231"/>
    </row>
    <row r="3704" spans="1:7" s="58" customFormat="1" ht="13.5" customHeight="1" x14ac:dyDescent="0.2">
      <c r="A3704" s="254">
        <v>2014</v>
      </c>
      <c r="B3704" s="170" t="s">
        <v>45</v>
      </c>
      <c r="C3704" s="170" t="s">
        <v>101</v>
      </c>
      <c r="D3704" s="255">
        <v>17641.169999999998</v>
      </c>
      <c r="E3704" s="255">
        <v>60742.264999999999</v>
      </c>
      <c r="F3704" s="256">
        <v>78383.434999999983</v>
      </c>
      <c r="G3704" s="231"/>
    </row>
    <row r="3705" spans="1:7" s="58" customFormat="1" ht="13.5" customHeight="1" x14ac:dyDescent="0.2">
      <c r="A3705" s="364">
        <v>2014</v>
      </c>
      <c r="B3705" s="365" t="s">
        <v>33</v>
      </c>
      <c r="C3705" s="365" t="s">
        <v>101</v>
      </c>
      <c r="D3705" s="366">
        <v>17074.131000000001</v>
      </c>
      <c r="E3705" s="366">
        <v>52187.100000000013</v>
      </c>
      <c r="F3705" s="367">
        <v>69261.231000000014</v>
      </c>
      <c r="G3705" s="231"/>
    </row>
    <row r="3706" spans="1:7" s="58" customFormat="1" ht="13.5" customHeight="1" x14ac:dyDescent="0.2">
      <c r="A3706" s="254">
        <v>2014</v>
      </c>
      <c r="B3706" s="170" t="s">
        <v>35</v>
      </c>
      <c r="C3706" s="170" t="s">
        <v>101</v>
      </c>
      <c r="D3706" s="255">
        <v>18642.43</v>
      </c>
      <c r="E3706" s="255">
        <v>59084.10500000001</v>
      </c>
      <c r="F3706" s="256">
        <v>77726.535000000003</v>
      </c>
      <c r="G3706" s="231"/>
    </row>
    <row r="3707" spans="1:7" s="58" customFormat="1" ht="13.5" customHeight="1" x14ac:dyDescent="0.2">
      <c r="A3707" s="364">
        <v>2014</v>
      </c>
      <c r="B3707" s="365" t="s">
        <v>36</v>
      </c>
      <c r="C3707" s="365" t="s">
        <v>101</v>
      </c>
      <c r="D3707" s="366">
        <v>19641.84</v>
      </c>
      <c r="E3707" s="366">
        <v>51168.082999999991</v>
      </c>
      <c r="F3707" s="367">
        <v>70809.922999999995</v>
      </c>
      <c r="G3707" s="231"/>
    </row>
    <row r="3708" spans="1:7" s="58" customFormat="1" ht="13.5" customHeight="1" x14ac:dyDescent="0.2">
      <c r="A3708" s="254">
        <v>2014</v>
      </c>
      <c r="B3708" s="170" t="s">
        <v>37</v>
      </c>
      <c r="C3708" s="170" t="s">
        <v>101</v>
      </c>
      <c r="D3708" s="255">
        <v>18916.490000000002</v>
      </c>
      <c r="E3708" s="255">
        <v>63815.556499999992</v>
      </c>
      <c r="F3708" s="256">
        <v>82732.046499999982</v>
      </c>
      <c r="G3708" s="231"/>
    </row>
    <row r="3709" spans="1:7" s="58" customFormat="1" ht="13.5" customHeight="1" x14ac:dyDescent="0.2">
      <c r="A3709" s="364">
        <v>2014</v>
      </c>
      <c r="B3709" s="365" t="s">
        <v>38</v>
      </c>
      <c r="C3709" s="365" t="s">
        <v>101</v>
      </c>
      <c r="D3709" s="366">
        <v>16276.01</v>
      </c>
      <c r="E3709" s="366">
        <v>60912.718000000001</v>
      </c>
      <c r="F3709" s="367">
        <v>77188.728000000003</v>
      </c>
      <c r="G3709" s="231"/>
    </row>
    <row r="3710" spans="1:7" s="58" customFormat="1" ht="13.5" customHeight="1" x14ac:dyDescent="0.2">
      <c r="A3710" s="254">
        <v>2014</v>
      </c>
      <c r="B3710" s="170" t="s">
        <v>39</v>
      </c>
      <c r="C3710" s="170" t="s">
        <v>101</v>
      </c>
      <c r="D3710" s="255">
        <v>17058.509999999998</v>
      </c>
      <c r="E3710" s="255">
        <v>66717.260000000009</v>
      </c>
      <c r="F3710" s="256">
        <v>83775.77</v>
      </c>
      <c r="G3710" s="231"/>
    </row>
    <row r="3711" spans="1:7" s="58" customFormat="1" ht="13.5" customHeight="1" x14ac:dyDescent="0.2">
      <c r="A3711" s="364">
        <v>2014</v>
      </c>
      <c r="B3711" s="365" t="s">
        <v>40</v>
      </c>
      <c r="C3711" s="365" t="s">
        <v>101</v>
      </c>
      <c r="D3711" s="366">
        <v>18339.23</v>
      </c>
      <c r="E3711" s="366">
        <v>65430.334500000012</v>
      </c>
      <c r="F3711" s="367">
        <v>83769.564500000008</v>
      </c>
      <c r="G3711" s="231"/>
    </row>
    <row r="3712" spans="1:7" s="58" customFormat="1" ht="13.5" customHeight="1" x14ac:dyDescent="0.2">
      <c r="A3712" s="254">
        <v>2014</v>
      </c>
      <c r="B3712" s="170" t="s">
        <v>41</v>
      </c>
      <c r="C3712" s="170" t="s">
        <v>101</v>
      </c>
      <c r="D3712" s="255">
        <v>17847.93</v>
      </c>
      <c r="E3712" s="255">
        <v>60294.390500000009</v>
      </c>
      <c r="F3712" s="256">
        <v>78142.320500000002</v>
      </c>
      <c r="G3712" s="231"/>
    </row>
    <row r="3713" spans="1:7" s="58" customFormat="1" ht="13.5" customHeight="1" x14ac:dyDescent="0.2">
      <c r="A3713" s="364">
        <v>2014</v>
      </c>
      <c r="B3713" s="365" t="s">
        <v>42</v>
      </c>
      <c r="C3713" s="365" t="s">
        <v>101</v>
      </c>
      <c r="D3713" s="366">
        <v>14062.43</v>
      </c>
      <c r="E3713" s="366">
        <v>61580.331500000008</v>
      </c>
      <c r="F3713" s="367">
        <v>75642.761499999993</v>
      </c>
      <c r="G3713" s="231"/>
    </row>
    <row r="3714" spans="1:7" s="58" customFormat="1" ht="13.5" customHeight="1" x14ac:dyDescent="0.2">
      <c r="A3714" s="254">
        <v>2015</v>
      </c>
      <c r="B3714" s="170" t="s">
        <v>43</v>
      </c>
      <c r="C3714" s="170" t="s">
        <v>101</v>
      </c>
      <c r="D3714" s="255">
        <v>15407.2</v>
      </c>
      <c r="E3714" s="255">
        <v>59414.7</v>
      </c>
      <c r="F3714" s="256">
        <v>74821.899999999994</v>
      </c>
      <c r="G3714" s="231"/>
    </row>
    <row r="3715" spans="1:7" s="58" customFormat="1" ht="13.5" customHeight="1" x14ac:dyDescent="0.2">
      <c r="A3715" s="364">
        <v>2015</v>
      </c>
      <c r="B3715" s="365" t="s">
        <v>44</v>
      </c>
      <c r="C3715" s="365" t="s">
        <v>101</v>
      </c>
      <c r="D3715" s="366">
        <v>20024.82</v>
      </c>
      <c r="E3715" s="366">
        <v>55412.986500000006</v>
      </c>
      <c r="F3715" s="367">
        <v>75437.806500000006</v>
      </c>
      <c r="G3715" s="231"/>
    </row>
    <row r="3716" spans="1:7" s="58" customFormat="1" ht="13.5" customHeight="1" x14ac:dyDescent="0.2">
      <c r="A3716" s="254">
        <v>2015</v>
      </c>
      <c r="B3716" s="170" t="s">
        <v>45</v>
      </c>
      <c r="C3716" s="170" t="s">
        <v>101</v>
      </c>
      <c r="D3716" s="255">
        <v>20859.591</v>
      </c>
      <c r="E3716" s="255">
        <v>61584.030500000001</v>
      </c>
      <c r="F3716" s="256">
        <v>82443.621500000008</v>
      </c>
      <c r="G3716" s="231"/>
    </row>
    <row r="3717" spans="1:7" s="58" customFormat="1" ht="13.5" customHeight="1" x14ac:dyDescent="0.2">
      <c r="A3717" s="364">
        <v>2015</v>
      </c>
      <c r="B3717" s="365" t="s">
        <v>33</v>
      </c>
      <c r="C3717" s="365" t="s">
        <v>101</v>
      </c>
      <c r="D3717" s="366">
        <v>17820.07</v>
      </c>
      <c r="E3717" s="366">
        <v>57338.288000000008</v>
      </c>
      <c r="F3717" s="367">
        <v>75158.358000000007</v>
      </c>
      <c r="G3717" s="231"/>
    </row>
    <row r="3718" spans="1:7" s="58" customFormat="1" ht="13.5" customHeight="1" x14ac:dyDescent="0.2">
      <c r="A3718" s="254">
        <v>2015</v>
      </c>
      <c r="B3718" s="170" t="s">
        <v>35</v>
      </c>
      <c r="C3718" s="170" t="s">
        <v>101</v>
      </c>
      <c r="D3718" s="255">
        <v>21240.539999999997</v>
      </c>
      <c r="E3718" s="255">
        <v>59339.468000000001</v>
      </c>
      <c r="F3718" s="256">
        <v>80580.008000000002</v>
      </c>
      <c r="G3718" s="231"/>
    </row>
    <row r="3719" spans="1:7" s="58" customFormat="1" ht="13.5" customHeight="1" x14ac:dyDescent="0.2">
      <c r="A3719" s="364">
        <v>2015</v>
      </c>
      <c r="B3719" s="365" t="s">
        <v>36</v>
      </c>
      <c r="C3719" s="365" t="s">
        <v>101</v>
      </c>
      <c r="D3719" s="366">
        <v>20651.830000000002</v>
      </c>
      <c r="E3719" s="366">
        <v>56673.609000000004</v>
      </c>
      <c r="F3719" s="367">
        <v>77325.438999999998</v>
      </c>
      <c r="G3719" s="231"/>
    </row>
    <row r="3720" spans="1:7" s="58" customFormat="1" ht="13.5" customHeight="1" x14ac:dyDescent="0.2">
      <c r="A3720" s="254">
        <v>2015</v>
      </c>
      <c r="B3720" s="170" t="s">
        <v>37</v>
      </c>
      <c r="C3720" s="170" t="s">
        <v>101</v>
      </c>
      <c r="D3720" s="255">
        <v>22208.199999999997</v>
      </c>
      <c r="E3720" s="255">
        <v>62705.583000000006</v>
      </c>
      <c r="F3720" s="256">
        <v>84913.78300000001</v>
      </c>
      <c r="G3720" s="231"/>
    </row>
    <row r="3721" spans="1:7" s="58" customFormat="1" ht="13.5" customHeight="1" x14ac:dyDescent="0.2">
      <c r="A3721" s="364">
        <v>2015</v>
      </c>
      <c r="B3721" s="365" t="s">
        <v>38</v>
      </c>
      <c r="C3721" s="365" t="s">
        <v>101</v>
      </c>
      <c r="D3721" s="366">
        <v>22514.18</v>
      </c>
      <c r="E3721" s="366">
        <v>64876.626499999991</v>
      </c>
      <c r="F3721" s="367">
        <v>87390.806499999992</v>
      </c>
      <c r="G3721" s="231"/>
    </row>
    <row r="3722" spans="1:7" s="58" customFormat="1" ht="13.5" customHeight="1" x14ac:dyDescent="0.2">
      <c r="A3722" s="254">
        <v>2015</v>
      </c>
      <c r="B3722" s="170" t="s">
        <v>39</v>
      </c>
      <c r="C3722" s="170" t="s">
        <v>101</v>
      </c>
      <c r="D3722" s="255">
        <v>21401.370000000003</v>
      </c>
      <c r="E3722" s="255">
        <v>65150.616999999991</v>
      </c>
      <c r="F3722" s="256">
        <v>86551.986999999994</v>
      </c>
      <c r="G3722" s="231"/>
    </row>
    <row r="3723" spans="1:7" s="58" customFormat="1" ht="13.5" customHeight="1" x14ac:dyDescent="0.2">
      <c r="A3723" s="364">
        <v>2015</v>
      </c>
      <c r="B3723" s="365" t="s">
        <v>40</v>
      </c>
      <c r="C3723" s="365" t="s">
        <v>101</v>
      </c>
      <c r="D3723" s="366">
        <v>23974.880000000001</v>
      </c>
      <c r="E3723" s="366">
        <v>67252.689500000008</v>
      </c>
      <c r="F3723" s="367">
        <v>91227.569500000012</v>
      </c>
      <c r="G3723" s="231"/>
    </row>
    <row r="3724" spans="1:7" s="58" customFormat="1" ht="13.5" customHeight="1" x14ac:dyDescent="0.2">
      <c r="A3724" s="254">
        <v>2015</v>
      </c>
      <c r="B3724" s="170" t="s">
        <v>41</v>
      </c>
      <c r="C3724" s="170" t="s">
        <v>101</v>
      </c>
      <c r="D3724" s="255">
        <v>21347.01</v>
      </c>
      <c r="E3724" s="255">
        <v>61088.078000000001</v>
      </c>
      <c r="F3724" s="256">
        <v>82435.087999999989</v>
      </c>
      <c r="G3724" s="231"/>
    </row>
    <row r="3725" spans="1:7" s="58" customFormat="1" ht="13.5" customHeight="1" x14ac:dyDescent="0.2">
      <c r="A3725" s="364">
        <v>2015</v>
      </c>
      <c r="B3725" s="365" t="s">
        <v>42</v>
      </c>
      <c r="C3725" s="365" t="s">
        <v>101</v>
      </c>
      <c r="D3725" s="366">
        <v>21426.280000000002</v>
      </c>
      <c r="E3725" s="366">
        <v>63846.078499999996</v>
      </c>
      <c r="F3725" s="367">
        <v>85272.358500000002</v>
      </c>
      <c r="G3725" s="231"/>
    </row>
    <row r="3726" spans="1:7" s="58" customFormat="1" ht="13.5" customHeight="1" x14ac:dyDescent="0.2">
      <c r="A3726" s="254">
        <v>2016</v>
      </c>
      <c r="B3726" s="170" t="s">
        <v>43</v>
      </c>
      <c r="C3726" s="170" t="s">
        <v>101</v>
      </c>
      <c r="D3726" s="255">
        <v>22043.19</v>
      </c>
      <c r="E3726" s="255">
        <v>57296.644499999995</v>
      </c>
      <c r="F3726" s="256">
        <v>79339.834499999997</v>
      </c>
      <c r="G3726" s="231"/>
    </row>
    <row r="3727" spans="1:7" s="58" customFormat="1" ht="13.5" customHeight="1" x14ac:dyDescent="0.2">
      <c r="A3727" s="364">
        <v>2016</v>
      </c>
      <c r="B3727" s="365" t="s">
        <v>44</v>
      </c>
      <c r="C3727" s="365" t="s">
        <v>101</v>
      </c>
      <c r="D3727" s="366">
        <v>23462.350000000002</v>
      </c>
      <c r="E3727" s="366">
        <v>56039.390999999996</v>
      </c>
      <c r="F3727" s="367">
        <v>79501.741000000009</v>
      </c>
      <c r="G3727" s="231"/>
    </row>
    <row r="3728" spans="1:7" s="58" customFormat="1" ht="13.5" customHeight="1" x14ac:dyDescent="0.2">
      <c r="A3728" s="254">
        <v>2016</v>
      </c>
      <c r="B3728" s="170" t="s">
        <v>45</v>
      </c>
      <c r="C3728" s="170" t="s">
        <v>101</v>
      </c>
      <c r="D3728" s="255">
        <v>21864.700000000004</v>
      </c>
      <c r="E3728" s="255">
        <v>58365.811999999998</v>
      </c>
      <c r="F3728" s="256">
        <v>80230.511999999988</v>
      </c>
      <c r="G3728" s="231"/>
    </row>
    <row r="3729" spans="1:7" s="58" customFormat="1" ht="13.5" customHeight="1" x14ac:dyDescent="0.2">
      <c r="A3729" s="364">
        <v>2016</v>
      </c>
      <c r="B3729" s="365" t="s">
        <v>33</v>
      </c>
      <c r="C3729" s="365" t="s">
        <v>101</v>
      </c>
      <c r="D3729" s="366">
        <v>20370.240000000002</v>
      </c>
      <c r="E3729" s="366">
        <v>62800.259500000007</v>
      </c>
      <c r="F3729" s="367">
        <v>83170.499500000005</v>
      </c>
      <c r="G3729" s="231"/>
    </row>
    <row r="3730" spans="1:7" s="58" customFormat="1" ht="13.5" customHeight="1" x14ac:dyDescent="0.2">
      <c r="A3730" s="254">
        <v>2016</v>
      </c>
      <c r="B3730" s="170" t="s">
        <v>35</v>
      </c>
      <c r="C3730" s="170" t="s">
        <v>101</v>
      </c>
      <c r="D3730" s="255">
        <v>19697.23</v>
      </c>
      <c r="E3730" s="255">
        <v>62081.190999999999</v>
      </c>
      <c r="F3730" s="256">
        <v>81778.421000000002</v>
      </c>
      <c r="G3730" s="231"/>
    </row>
    <row r="3731" spans="1:7" s="58" customFormat="1" ht="13.5" customHeight="1" x14ac:dyDescent="0.2">
      <c r="A3731" s="364">
        <v>2016</v>
      </c>
      <c r="B3731" s="365" t="s">
        <v>36</v>
      </c>
      <c r="C3731" s="365" t="s">
        <v>101</v>
      </c>
      <c r="D3731" s="366">
        <v>19525.229999999996</v>
      </c>
      <c r="E3731" s="366">
        <v>63951.762499999997</v>
      </c>
      <c r="F3731" s="367">
        <v>83476.992499999993</v>
      </c>
      <c r="G3731" s="231"/>
    </row>
    <row r="3732" spans="1:7" s="58" customFormat="1" ht="13.5" customHeight="1" x14ac:dyDescent="0.2">
      <c r="A3732" s="254">
        <v>2016</v>
      </c>
      <c r="B3732" s="170" t="s">
        <v>37</v>
      </c>
      <c r="C3732" s="170" t="s">
        <v>101</v>
      </c>
      <c r="D3732" s="255">
        <v>17314.739999999998</v>
      </c>
      <c r="E3732" s="255">
        <v>66460.025000000009</v>
      </c>
      <c r="F3732" s="256">
        <v>83774.765000000014</v>
      </c>
      <c r="G3732" s="231"/>
    </row>
    <row r="3733" spans="1:7" s="58" customFormat="1" ht="13.5" customHeight="1" x14ac:dyDescent="0.2">
      <c r="A3733" s="364">
        <v>2016</v>
      </c>
      <c r="B3733" s="365" t="s">
        <v>38</v>
      </c>
      <c r="C3733" s="365" t="s">
        <v>101</v>
      </c>
      <c r="D3733" s="366">
        <v>20779.77</v>
      </c>
      <c r="E3733" s="366">
        <v>72973.989499999996</v>
      </c>
      <c r="F3733" s="367">
        <v>93753.759499999986</v>
      </c>
      <c r="G3733" s="231"/>
    </row>
    <row r="3734" spans="1:7" s="58" customFormat="1" ht="13.5" customHeight="1" x14ac:dyDescent="0.2">
      <c r="A3734" s="254">
        <v>2016</v>
      </c>
      <c r="B3734" s="170" t="s">
        <v>39</v>
      </c>
      <c r="C3734" s="170" t="s">
        <v>101</v>
      </c>
      <c r="D3734" s="255">
        <v>20366.64</v>
      </c>
      <c r="E3734" s="255">
        <v>65921.878999999986</v>
      </c>
      <c r="F3734" s="256">
        <v>86288.518999999986</v>
      </c>
      <c r="G3734" s="231"/>
    </row>
    <row r="3735" spans="1:7" s="58" customFormat="1" ht="13.5" customHeight="1" x14ac:dyDescent="0.2">
      <c r="A3735" s="364">
        <v>2016</v>
      </c>
      <c r="B3735" s="365" t="s">
        <v>40</v>
      </c>
      <c r="C3735" s="365" t="s">
        <v>101</v>
      </c>
      <c r="D3735" s="366">
        <v>18445.669999999998</v>
      </c>
      <c r="E3735" s="366">
        <v>62988.409499999994</v>
      </c>
      <c r="F3735" s="367">
        <v>81434.079499999993</v>
      </c>
      <c r="G3735" s="231"/>
    </row>
    <row r="3736" spans="1:7" s="58" customFormat="1" ht="13.5" customHeight="1" x14ac:dyDescent="0.2">
      <c r="A3736" s="254">
        <v>2016</v>
      </c>
      <c r="B3736" s="170" t="s">
        <v>41</v>
      </c>
      <c r="C3736" s="170" t="s">
        <v>101</v>
      </c>
      <c r="D3736" s="255">
        <v>17052.060000000001</v>
      </c>
      <c r="E3736" s="255">
        <v>69083.48599999999</v>
      </c>
      <c r="F3736" s="256">
        <v>86135.546000000002</v>
      </c>
      <c r="G3736" s="231"/>
    </row>
    <row r="3737" spans="1:7" s="58" customFormat="1" ht="13.5" customHeight="1" x14ac:dyDescent="0.2">
      <c r="A3737" s="364">
        <v>2016</v>
      </c>
      <c r="B3737" s="365" t="s">
        <v>42</v>
      </c>
      <c r="C3737" s="365" t="s">
        <v>101</v>
      </c>
      <c r="D3737" s="366">
        <v>15124.97</v>
      </c>
      <c r="E3737" s="366">
        <v>67222.0435</v>
      </c>
      <c r="F3737" s="367">
        <v>82347.013500000001</v>
      </c>
      <c r="G3737" s="231"/>
    </row>
    <row r="3738" spans="1:7" s="58" customFormat="1" ht="13.5" customHeight="1" x14ac:dyDescent="0.2">
      <c r="A3738" s="254">
        <v>2017</v>
      </c>
      <c r="B3738" s="170" t="s">
        <v>43</v>
      </c>
      <c r="C3738" s="170" t="s">
        <v>101</v>
      </c>
      <c r="D3738" s="255">
        <v>11730</v>
      </c>
      <c r="E3738" s="255">
        <v>61394.298500000012</v>
      </c>
      <c r="F3738" s="256">
        <v>73124.298500000019</v>
      </c>
      <c r="G3738" s="231"/>
    </row>
    <row r="3739" spans="1:7" s="58" customFormat="1" ht="13.5" customHeight="1" x14ac:dyDescent="0.2">
      <c r="A3739" s="364">
        <v>2017</v>
      </c>
      <c r="B3739" s="365" t="s">
        <v>44</v>
      </c>
      <c r="C3739" s="365" t="s">
        <v>101</v>
      </c>
      <c r="D3739" s="366">
        <v>13650.789999999999</v>
      </c>
      <c r="E3739" s="366">
        <v>63762.831000000006</v>
      </c>
      <c r="F3739" s="367">
        <v>77413.620999999999</v>
      </c>
      <c r="G3739" s="231"/>
    </row>
    <row r="3740" spans="1:7" s="58" customFormat="1" ht="13.5" customHeight="1" x14ac:dyDescent="0.2">
      <c r="A3740" s="254">
        <v>2017</v>
      </c>
      <c r="B3740" s="170" t="s">
        <v>45</v>
      </c>
      <c r="C3740" s="170" t="s">
        <v>101</v>
      </c>
      <c r="D3740" s="255">
        <v>17416.16</v>
      </c>
      <c r="E3740" s="255">
        <v>67577.357499999998</v>
      </c>
      <c r="F3740" s="256">
        <v>84993.517499999987</v>
      </c>
      <c r="G3740" s="231"/>
    </row>
    <row r="3741" spans="1:7" s="58" customFormat="1" ht="13.5" customHeight="1" x14ac:dyDescent="0.2">
      <c r="A3741" s="364">
        <v>2017</v>
      </c>
      <c r="B3741" s="365" t="s">
        <v>33</v>
      </c>
      <c r="C3741" s="365" t="s">
        <v>101</v>
      </c>
      <c r="D3741" s="366">
        <v>15631.239999999998</v>
      </c>
      <c r="E3741" s="366">
        <v>57123.056499999999</v>
      </c>
      <c r="F3741" s="367">
        <v>72754.296499999997</v>
      </c>
      <c r="G3741" s="231"/>
    </row>
    <row r="3742" spans="1:7" s="58" customFormat="1" ht="13.5" customHeight="1" x14ac:dyDescent="0.2">
      <c r="A3742" s="254">
        <v>2017</v>
      </c>
      <c r="B3742" s="170" t="s">
        <v>35</v>
      </c>
      <c r="C3742" s="170" t="s">
        <v>101</v>
      </c>
      <c r="D3742" s="255">
        <v>15640.150000000001</v>
      </c>
      <c r="E3742" s="255">
        <v>62920.042499999996</v>
      </c>
      <c r="F3742" s="256">
        <v>78560.19249999999</v>
      </c>
      <c r="G3742" s="231"/>
    </row>
    <row r="3743" spans="1:7" s="58" customFormat="1" ht="13.5" customHeight="1" x14ac:dyDescent="0.2">
      <c r="A3743" s="364">
        <v>2017</v>
      </c>
      <c r="B3743" s="365" t="s">
        <v>36</v>
      </c>
      <c r="C3743" s="365" t="s">
        <v>101</v>
      </c>
      <c r="D3743" s="366">
        <v>15850.749999999996</v>
      </c>
      <c r="E3743" s="366">
        <v>64518.049500000001</v>
      </c>
      <c r="F3743" s="367">
        <v>80368.799499999994</v>
      </c>
      <c r="G3743" s="231"/>
    </row>
    <row r="3744" spans="1:7" s="58" customFormat="1" ht="13.5" customHeight="1" x14ac:dyDescent="0.2">
      <c r="A3744" s="254">
        <v>2017</v>
      </c>
      <c r="B3744" s="170" t="s">
        <v>37</v>
      </c>
      <c r="C3744" s="170" t="s">
        <v>101</v>
      </c>
      <c r="D3744" s="255">
        <v>19299.829999999994</v>
      </c>
      <c r="E3744" s="255">
        <v>73125.002999999997</v>
      </c>
      <c r="F3744" s="256">
        <v>92424.832999999999</v>
      </c>
      <c r="G3744" s="231"/>
    </row>
    <row r="3745" spans="1:7" s="58" customFormat="1" ht="13.5" customHeight="1" x14ac:dyDescent="0.2">
      <c r="A3745" s="364">
        <v>2017</v>
      </c>
      <c r="B3745" s="365" t="s">
        <v>38</v>
      </c>
      <c r="C3745" s="365" t="s">
        <v>101</v>
      </c>
      <c r="D3745" s="366">
        <v>20831.98</v>
      </c>
      <c r="E3745" s="366">
        <v>65718.365000000005</v>
      </c>
      <c r="F3745" s="367">
        <v>86550.345000000001</v>
      </c>
      <c r="G3745" s="231"/>
    </row>
    <row r="3746" spans="1:7" s="58" customFormat="1" ht="13.5" customHeight="1" x14ac:dyDescent="0.2">
      <c r="A3746" s="254">
        <v>2017</v>
      </c>
      <c r="B3746" s="170" t="s">
        <v>39</v>
      </c>
      <c r="C3746" s="170" t="s">
        <v>101</v>
      </c>
      <c r="D3746" s="255">
        <v>18621.260000000002</v>
      </c>
      <c r="E3746" s="255">
        <v>65966.716</v>
      </c>
      <c r="F3746" s="256">
        <v>84587.97600000001</v>
      </c>
      <c r="G3746" s="231"/>
    </row>
    <row r="3747" spans="1:7" s="58" customFormat="1" ht="13.5" customHeight="1" x14ac:dyDescent="0.2">
      <c r="A3747" s="364">
        <v>2017</v>
      </c>
      <c r="B3747" s="365" t="s">
        <v>40</v>
      </c>
      <c r="C3747" s="365" t="s">
        <v>101</v>
      </c>
      <c r="D3747" s="366">
        <v>20081.66</v>
      </c>
      <c r="E3747" s="366">
        <v>68691.835999999996</v>
      </c>
      <c r="F3747" s="367">
        <v>88773.495999999999</v>
      </c>
      <c r="G3747" s="231"/>
    </row>
    <row r="3748" spans="1:7" s="58" customFormat="1" ht="13.5" customHeight="1" x14ac:dyDescent="0.2">
      <c r="A3748" s="254">
        <v>2017</v>
      </c>
      <c r="B3748" s="170" t="s">
        <v>41</v>
      </c>
      <c r="C3748" s="170" t="s">
        <v>101</v>
      </c>
      <c r="D3748" s="255">
        <v>17951.150000000001</v>
      </c>
      <c r="E3748" s="255">
        <v>67981.810000000012</v>
      </c>
      <c r="F3748" s="256">
        <v>85932.96</v>
      </c>
      <c r="G3748" s="231"/>
    </row>
    <row r="3749" spans="1:7" s="58" customFormat="1" ht="13.5" customHeight="1" x14ac:dyDescent="0.2">
      <c r="A3749" s="364">
        <v>2017</v>
      </c>
      <c r="B3749" s="365" t="s">
        <v>42</v>
      </c>
      <c r="C3749" s="365" t="s">
        <v>101</v>
      </c>
      <c r="D3749" s="366">
        <v>15953.62</v>
      </c>
      <c r="E3749" s="366">
        <v>61045.554999999993</v>
      </c>
      <c r="F3749" s="367">
        <v>76999.175000000003</v>
      </c>
      <c r="G3749" s="231"/>
    </row>
    <row r="3750" spans="1:7" s="58" customFormat="1" ht="13.5" customHeight="1" x14ac:dyDescent="0.2">
      <c r="A3750" s="254">
        <v>2018</v>
      </c>
      <c r="B3750" s="170" t="s">
        <v>43</v>
      </c>
      <c r="C3750" s="170" t="s">
        <v>101</v>
      </c>
      <c r="D3750" s="255">
        <v>17378.149999999998</v>
      </c>
      <c r="E3750" s="255">
        <v>63340.178999999996</v>
      </c>
      <c r="F3750" s="256">
        <v>80718.328999999998</v>
      </c>
      <c r="G3750" s="231"/>
    </row>
    <row r="3751" spans="1:7" s="58" customFormat="1" ht="13.5" customHeight="1" x14ac:dyDescent="0.2">
      <c r="A3751" s="364">
        <v>2018</v>
      </c>
      <c r="B3751" s="365" t="s">
        <v>44</v>
      </c>
      <c r="C3751" s="365" t="s">
        <v>101</v>
      </c>
      <c r="D3751" s="366">
        <v>18113.420000000002</v>
      </c>
      <c r="E3751" s="366">
        <v>64194.5265</v>
      </c>
      <c r="F3751" s="367">
        <v>82307.946500000005</v>
      </c>
      <c r="G3751" s="231"/>
    </row>
    <row r="3752" spans="1:7" s="58" customFormat="1" ht="13.5" customHeight="1" x14ac:dyDescent="0.2">
      <c r="A3752" s="254">
        <v>2018</v>
      </c>
      <c r="B3752" s="170" t="s">
        <v>45</v>
      </c>
      <c r="C3752" s="170" t="s">
        <v>101</v>
      </c>
      <c r="D3752" s="255">
        <v>17034.240000000002</v>
      </c>
      <c r="E3752" s="255">
        <v>65370.960000000006</v>
      </c>
      <c r="F3752" s="256">
        <v>82405.2</v>
      </c>
      <c r="G3752" s="231"/>
    </row>
    <row r="3753" spans="1:7" s="58" customFormat="1" ht="13.5" customHeight="1" x14ac:dyDescent="0.2">
      <c r="A3753" s="364">
        <v>2018</v>
      </c>
      <c r="B3753" s="365" t="s">
        <v>33</v>
      </c>
      <c r="C3753" s="365" t="s">
        <v>101</v>
      </c>
      <c r="D3753" s="366">
        <v>17572.780999999999</v>
      </c>
      <c r="E3753" s="366">
        <v>73791.386499999993</v>
      </c>
      <c r="F3753" s="367">
        <v>91364.16750000001</v>
      </c>
      <c r="G3753" s="231"/>
    </row>
    <row r="3754" spans="1:7" s="58" customFormat="1" ht="13.5" customHeight="1" x14ac:dyDescent="0.2">
      <c r="A3754" s="254">
        <v>2018</v>
      </c>
      <c r="B3754" s="170" t="s">
        <v>35</v>
      </c>
      <c r="C3754" s="170" t="s">
        <v>101</v>
      </c>
      <c r="D3754" s="255">
        <v>19263.628999999997</v>
      </c>
      <c r="E3754" s="255">
        <v>65864.230499999991</v>
      </c>
      <c r="F3754" s="256">
        <v>85127.859499999977</v>
      </c>
      <c r="G3754" s="231"/>
    </row>
    <row r="3755" spans="1:7" s="58" customFormat="1" ht="13.5" customHeight="1" x14ac:dyDescent="0.2">
      <c r="A3755" s="364">
        <v>2018</v>
      </c>
      <c r="B3755" s="365" t="s">
        <v>36</v>
      </c>
      <c r="C3755" s="365" t="s">
        <v>101</v>
      </c>
      <c r="D3755" s="366">
        <v>14136.329999999998</v>
      </c>
      <c r="E3755" s="366">
        <v>67877.00499999999</v>
      </c>
      <c r="F3755" s="367">
        <v>82013.334999999992</v>
      </c>
      <c r="G3755" s="231"/>
    </row>
    <row r="3756" spans="1:7" s="58" customFormat="1" ht="13.5" customHeight="1" x14ac:dyDescent="0.2">
      <c r="A3756" s="254">
        <v>2018</v>
      </c>
      <c r="B3756" s="170" t="s">
        <v>37</v>
      </c>
      <c r="C3756" s="170" t="s">
        <v>101</v>
      </c>
      <c r="D3756" s="255">
        <v>15312.189999999999</v>
      </c>
      <c r="E3756" s="255">
        <v>69739.419000000009</v>
      </c>
      <c r="F3756" s="256">
        <v>85051.609000000011</v>
      </c>
      <c r="G3756" s="231"/>
    </row>
    <row r="3757" spans="1:7" s="58" customFormat="1" ht="13.5" customHeight="1" x14ac:dyDescent="0.2">
      <c r="A3757" s="364">
        <v>2018</v>
      </c>
      <c r="B3757" s="365" t="s">
        <v>38</v>
      </c>
      <c r="C3757" s="365" t="s">
        <v>101</v>
      </c>
      <c r="D3757" s="366">
        <v>19332.010000000002</v>
      </c>
      <c r="E3757" s="366">
        <v>74639.44249999999</v>
      </c>
      <c r="F3757" s="367">
        <v>93971.452499999999</v>
      </c>
      <c r="G3757" s="231"/>
    </row>
    <row r="3758" spans="1:7" s="58" customFormat="1" ht="13.5" customHeight="1" x14ac:dyDescent="0.2">
      <c r="A3758" s="254">
        <v>2018</v>
      </c>
      <c r="B3758" s="170" t="s">
        <v>39</v>
      </c>
      <c r="C3758" s="170" t="s">
        <v>101</v>
      </c>
      <c r="D3758" s="255">
        <v>18290.030000000002</v>
      </c>
      <c r="E3758" s="255">
        <v>68098.171000000002</v>
      </c>
      <c r="F3758" s="256">
        <v>86388.201000000001</v>
      </c>
      <c r="G3758" s="231"/>
    </row>
    <row r="3759" spans="1:7" s="58" customFormat="1" ht="13.5" customHeight="1" x14ac:dyDescent="0.2">
      <c r="A3759" s="364">
        <v>2018</v>
      </c>
      <c r="B3759" s="365" t="s">
        <v>40</v>
      </c>
      <c r="C3759" s="365" t="s">
        <v>101</v>
      </c>
      <c r="D3759" s="366">
        <v>20092.75</v>
      </c>
      <c r="E3759" s="366">
        <v>73411.30799999999</v>
      </c>
      <c r="F3759" s="367">
        <v>93504.058000000005</v>
      </c>
      <c r="G3759" s="231"/>
    </row>
    <row r="3760" spans="1:7" s="58" customFormat="1" ht="13.5" customHeight="1" x14ac:dyDescent="0.2">
      <c r="A3760" s="254">
        <v>2018</v>
      </c>
      <c r="B3760" s="170" t="s">
        <v>41</v>
      </c>
      <c r="C3760" s="170" t="s">
        <v>101</v>
      </c>
      <c r="D3760" s="255">
        <v>18580.269999999997</v>
      </c>
      <c r="E3760" s="255">
        <v>71717.703499999989</v>
      </c>
      <c r="F3760" s="256">
        <v>90297.973499999993</v>
      </c>
      <c r="G3760" s="231"/>
    </row>
    <row r="3761" spans="1:7" s="58" customFormat="1" ht="13.5" customHeight="1" x14ac:dyDescent="0.2">
      <c r="A3761" s="364">
        <v>2018</v>
      </c>
      <c r="B3761" s="365" t="s">
        <v>42</v>
      </c>
      <c r="C3761" s="365" t="s">
        <v>101</v>
      </c>
      <c r="D3761" s="366">
        <v>14858.1</v>
      </c>
      <c r="E3761" s="366">
        <v>65954.947</v>
      </c>
      <c r="F3761" s="367">
        <v>80813.046999999991</v>
      </c>
      <c r="G3761" s="231"/>
    </row>
    <row r="3762" spans="1:7" s="58" customFormat="1" ht="13.5" customHeight="1" x14ac:dyDescent="0.2">
      <c r="A3762" s="254">
        <v>2019</v>
      </c>
      <c r="B3762" s="170" t="s">
        <v>43</v>
      </c>
      <c r="C3762" s="170" t="s">
        <v>101</v>
      </c>
      <c r="D3762" s="255">
        <v>15329.399999999998</v>
      </c>
      <c r="E3762" s="255">
        <v>61660.085000000006</v>
      </c>
      <c r="F3762" s="256">
        <v>76989.485000000015</v>
      </c>
      <c r="G3762" s="231"/>
    </row>
    <row r="3763" spans="1:7" s="58" customFormat="1" ht="13.5" customHeight="1" x14ac:dyDescent="0.2">
      <c r="A3763" s="364">
        <v>2019</v>
      </c>
      <c r="B3763" s="365" t="s">
        <v>44</v>
      </c>
      <c r="C3763" s="365" t="s">
        <v>101</v>
      </c>
      <c r="D3763" s="366">
        <v>18193.832999999999</v>
      </c>
      <c r="E3763" s="366">
        <v>62189.881999999991</v>
      </c>
      <c r="F3763" s="367">
        <v>80383.714999999982</v>
      </c>
      <c r="G3763" s="231"/>
    </row>
    <row r="3764" spans="1:7" s="58" customFormat="1" ht="13.5" customHeight="1" x14ac:dyDescent="0.2">
      <c r="A3764" s="254">
        <v>2019</v>
      </c>
      <c r="B3764" s="170" t="s">
        <v>45</v>
      </c>
      <c r="C3764" s="170" t="s">
        <v>101</v>
      </c>
      <c r="D3764" s="255">
        <v>20927.259999999995</v>
      </c>
      <c r="E3764" s="255">
        <v>68529.947499999995</v>
      </c>
      <c r="F3764" s="256">
        <v>89457.20749999999</v>
      </c>
      <c r="G3764" s="231"/>
    </row>
    <row r="3765" spans="1:7" s="58" customFormat="1" ht="13.5" customHeight="1" x14ac:dyDescent="0.2">
      <c r="A3765" s="364">
        <v>2019</v>
      </c>
      <c r="B3765" s="365" t="s">
        <v>33</v>
      </c>
      <c r="C3765" s="365" t="s">
        <v>101</v>
      </c>
      <c r="D3765" s="366">
        <v>17151.89</v>
      </c>
      <c r="E3765" s="366">
        <v>68997.558999999994</v>
      </c>
      <c r="F3765" s="367">
        <v>86149.449000000008</v>
      </c>
      <c r="G3765" s="231"/>
    </row>
    <row r="3766" spans="1:7" s="58" customFormat="1" ht="13.5" customHeight="1" x14ac:dyDescent="0.2">
      <c r="A3766" s="254">
        <v>2019</v>
      </c>
      <c r="B3766" s="170" t="s">
        <v>35</v>
      </c>
      <c r="C3766" s="170" t="s">
        <v>101</v>
      </c>
      <c r="D3766" s="255">
        <v>21427.030000000002</v>
      </c>
      <c r="E3766" s="255">
        <v>73773.61050000001</v>
      </c>
      <c r="F3766" s="256">
        <v>95200.640500000009</v>
      </c>
      <c r="G3766" s="231"/>
    </row>
    <row r="3767" spans="1:7" s="58" customFormat="1" ht="13.5" customHeight="1" x14ac:dyDescent="0.2">
      <c r="A3767" s="364">
        <v>2019</v>
      </c>
      <c r="B3767" s="365" t="s">
        <v>36</v>
      </c>
      <c r="C3767" s="365" t="s">
        <v>101</v>
      </c>
      <c r="D3767" s="366">
        <v>18612.270000000004</v>
      </c>
      <c r="E3767" s="366">
        <v>83946.815500000012</v>
      </c>
      <c r="F3767" s="367">
        <v>102559.08550000002</v>
      </c>
      <c r="G3767" s="231"/>
    </row>
    <row r="3768" spans="1:7" s="58" customFormat="1" ht="13.5" customHeight="1" x14ac:dyDescent="0.2">
      <c r="A3768" s="254">
        <v>2019</v>
      </c>
      <c r="B3768" s="170" t="s">
        <v>37</v>
      </c>
      <c r="C3768" s="170" t="s">
        <v>101</v>
      </c>
      <c r="D3768" s="255">
        <v>20665.349999999999</v>
      </c>
      <c r="E3768" s="255">
        <v>84182.224999999991</v>
      </c>
      <c r="F3768" s="256">
        <v>104847.57499999998</v>
      </c>
      <c r="G3768" s="231"/>
    </row>
    <row r="3769" spans="1:7" s="58" customFormat="1" ht="13.5" customHeight="1" x14ac:dyDescent="0.2">
      <c r="A3769" s="364">
        <v>2019</v>
      </c>
      <c r="B3769" s="365" t="s">
        <v>38</v>
      </c>
      <c r="C3769" s="365" t="s">
        <v>101</v>
      </c>
      <c r="D3769" s="366">
        <v>19973.86</v>
      </c>
      <c r="E3769" s="366">
        <v>74142.457499999975</v>
      </c>
      <c r="F3769" s="367">
        <v>94116.31749999999</v>
      </c>
      <c r="G3769" s="231"/>
    </row>
    <row r="3770" spans="1:7" s="58" customFormat="1" ht="13.5" customHeight="1" x14ac:dyDescent="0.2">
      <c r="A3770" s="254">
        <v>2019</v>
      </c>
      <c r="B3770" s="170" t="s">
        <v>39</v>
      </c>
      <c r="C3770" s="170" t="s">
        <v>101</v>
      </c>
      <c r="D3770" s="255">
        <v>18383.71</v>
      </c>
      <c r="E3770" s="255">
        <v>75721.181499999977</v>
      </c>
      <c r="F3770" s="256">
        <v>94104.891499999969</v>
      </c>
      <c r="G3770" s="231"/>
    </row>
    <row r="3771" spans="1:7" s="58" customFormat="1" ht="13.5" customHeight="1" x14ac:dyDescent="0.2">
      <c r="A3771" s="364">
        <v>2019</v>
      </c>
      <c r="B3771" s="365" t="s">
        <v>40</v>
      </c>
      <c r="C3771" s="365" t="s">
        <v>101</v>
      </c>
      <c r="D3771" s="366">
        <v>20595.420000000002</v>
      </c>
      <c r="E3771" s="366">
        <v>73308.290999999997</v>
      </c>
      <c r="F3771" s="367">
        <v>93903.710999999996</v>
      </c>
      <c r="G3771" s="231"/>
    </row>
    <row r="3772" spans="1:7" s="58" customFormat="1" ht="13.5" customHeight="1" x14ac:dyDescent="0.2">
      <c r="A3772" s="254">
        <v>2019</v>
      </c>
      <c r="B3772" s="170" t="s">
        <v>41</v>
      </c>
      <c r="C3772" s="170" t="s">
        <v>101</v>
      </c>
      <c r="D3772" s="255">
        <v>18991.39</v>
      </c>
      <c r="E3772" s="255">
        <v>72111.209499999983</v>
      </c>
      <c r="F3772" s="256">
        <v>91102.599499999997</v>
      </c>
      <c r="G3772" s="231"/>
    </row>
    <row r="3773" spans="1:7" s="58" customFormat="1" ht="13.5" customHeight="1" x14ac:dyDescent="0.2">
      <c r="A3773" s="364">
        <v>2019</v>
      </c>
      <c r="B3773" s="365" t="s">
        <v>42</v>
      </c>
      <c r="C3773" s="365" t="s">
        <v>101</v>
      </c>
      <c r="D3773" s="366">
        <v>16808.7</v>
      </c>
      <c r="E3773" s="366">
        <v>65429.921500000004</v>
      </c>
      <c r="F3773" s="367">
        <v>82238.621499999994</v>
      </c>
      <c r="G3773" s="231"/>
    </row>
    <row r="3774" spans="1:7" s="58" customFormat="1" ht="13.5" customHeight="1" x14ac:dyDescent="0.2">
      <c r="A3774" s="254">
        <v>2020</v>
      </c>
      <c r="B3774" s="170" t="s">
        <v>43</v>
      </c>
      <c r="C3774" s="170" t="s">
        <v>101</v>
      </c>
      <c r="D3774" s="255">
        <v>16546.759999999998</v>
      </c>
      <c r="E3774" s="255">
        <v>69777.207999999984</v>
      </c>
      <c r="F3774" s="256">
        <v>86323.967999999993</v>
      </c>
      <c r="G3774" s="231"/>
    </row>
    <row r="3775" spans="1:7" s="58" customFormat="1" ht="13.5" customHeight="1" x14ac:dyDescent="0.2">
      <c r="A3775" s="364">
        <v>2020</v>
      </c>
      <c r="B3775" s="365" t="s">
        <v>44</v>
      </c>
      <c r="C3775" s="365" t="s">
        <v>101</v>
      </c>
      <c r="D3775" s="366">
        <v>20397.659999999996</v>
      </c>
      <c r="E3775" s="366">
        <v>64892.931999999972</v>
      </c>
      <c r="F3775" s="367">
        <v>85290.591999999975</v>
      </c>
      <c r="G3775" s="231"/>
    </row>
    <row r="3776" spans="1:7" s="58" customFormat="1" ht="13.5" customHeight="1" x14ac:dyDescent="0.2">
      <c r="A3776" s="254">
        <v>2020</v>
      </c>
      <c r="B3776" s="170" t="s">
        <v>45</v>
      </c>
      <c r="C3776" s="170" t="s">
        <v>101</v>
      </c>
      <c r="D3776" s="255">
        <v>14523.850000000002</v>
      </c>
      <c r="E3776" s="255">
        <v>38925.47800000001</v>
      </c>
      <c r="F3776" s="256">
        <v>53449.328000000009</v>
      </c>
      <c r="G3776" s="231"/>
    </row>
    <row r="3777" spans="1:7" s="58" customFormat="1" ht="13.5" customHeight="1" x14ac:dyDescent="0.2">
      <c r="A3777" s="364">
        <v>2020</v>
      </c>
      <c r="B3777" s="365" t="s">
        <v>33</v>
      </c>
      <c r="C3777" s="365" t="s">
        <v>101</v>
      </c>
      <c r="D3777" s="366">
        <v>1783.68</v>
      </c>
      <c r="E3777" s="366">
        <v>19727.232500000002</v>
      </c>
      <c r="F3777" s="367">
        <v>21510.912500000002</v>
      </c>
      <c r="G3777" s="231"/>
    </row>
    <row r="3778" spans="1:7" s="58" customFormat="1" ht="13.5" customHeight="1" x14ac:dyDescent="0.2">
      <c r="A3778" s="254">
        <v>2020</v>
      </c>
      <c r="B3778" s="170" t="s">
        <v>35</v>
      </c>
      <c r="C3778" s="170" t="s">
        <v>101</v>
      </c>
      <c r="D3778" s="255">
        <v>14188.005991455077</v>
      </c>
      <c r="E3778" s="255">
        <v>48143.674500047688</v>
      </c>
      <c r="F3778" s="256">
        <v>62331.680491502761</v>
      </c>
      <c r="G3778" s="231"/>
    </row>
    <row r="3779" spans="1:7" s="58" customFormat="1" ht="13.5" customHeight="1" x14ac:dyDescent="0.2">
      <c r="A3779" s="364">
        <v>2020</v>
      </c>
      <c r="B3779" s="365" t="s">
        <v>36</v>
      </c>
      <c r="C3779" s="365" t="s">
        <v>101</v>
      </c>
      <c r="D3779" s="366">
        <v>16644.742000000002</v>
      </c>
      <c r="E3779" s="366">
        <v>66743.763023913372</v>
      </c>
      <c r="F3779" s="367">
        <v>83388.505023913371</v>
      </c>
      <c r="G3779" s="231"/>
    </row>
    <row r="3780" spans="1:7" s="58" customFormat="1" ht="13.5" customHeight="1" x14ac:dyDescent="0.2">
      <c r="A3780" s="254">
        <v>2020</v>
      </c>
      <c r="B3780" s="170" t="s">
        <v>37</v>
      </c>
      <c r="C3780" s="170" t="s">
        <v>101</v>
      </c>
      <c r="D3780" s="255">
        <v>20992.398941406253</v>
      </c>
      <c r="E3780" s="255">
        <v>88503.538950408954</v>
      </c>
      <c r="F3780" s="256">
        <v>109495.93789181519</v>
      </c>
      <c r="G3780" s="231"/>
    </row>
    <row r="3781" spans="1:7" s="58" customFormat="1" ht="13.5" customHeight="1" x14ac:dyDescent="0.2">
      <c r="A3781" s="364">
        <v>2020</v>
      </c>
      <c r="B3781" s="365" t="s">
        <v>38</v>
      </c>
      <c r="C3781" s="365" t="s">
        <v>101</v>
      </c>
      <c r="D3781" s="366">
        <v>21703.772000000001</v>
      </c>
      <c r="E3781" s="366">
        <v>79880.310498474122</v>
      </c>
      <c r="F3781" s="367">
        <v>101584.08249847412</v>
      </c>
      <c r="G3781" s="231"/>
    </row>
    <row r="3782" spans="1:7" s="58" customFormat="1" ht="13.5" customHeight="1" x14ac:dyDescent="0.2">
      <c r="A3782" s="254">
        <v>2020</v>
      </c>
      <c r="B3782" s="170" t="s">
        <v>39</v>
      </c>
      <c r="C3782" s="170" t="s">
        <v>101</v>
      </c>
      <c r="D3782" s="255">
        <v>23951.229960937497</v>
      </c>
      <c r="E3782" s="255">
        <v>84838.323997615807</v>
      </c>
      <c r="F3782" s="256">
        <v>108789.55395855331</v>
      </c>
      <c r="G3782" s="231"/>
    </row>
    <row r="3783" spans="1:7" s="58" customFormat="1" ht="13.5" customHeight="1" x14ac:dyDescent="0.2">
      <c r="A3783" s="364">
        <v>2020</v>
      </c>
      <c r="B3783" s="365" t="s">
        <v>40</v>
      </c>
      <c r="C3783" s="365" t="s">
        <v>101</v>
      </c>
      <c r="D3783" s="366">
        <v>24072.165949951181</v>
      </c>
      <c r="E3783" s="366">
        <v>80476.480013542183</v>
      </c>
      <c r="F3783" s="367">
        <v>104548.64596349336</v>
      </c>
      <c r="G3783" s="231"/>
    </row>
    <row r="3784" spans="1:7" s="58" customFormat="1" ht="13.5" customHeight="1" x14ac:dyDescent="0.2">
      <c r="A3784" s="254">
        <v>2020</v>
      </c>
      <c r="B3784" s="170" t="s">
        <v>41</v>
      </c>
      <c r="C3784" s="170" t="s">
        <v>101</v>
      </c>
      <c r="D3784" s="255">
        <v>21751.130049438478</v>
      </c>
      <c r="E3784" s="255">
        <v>78025.416508583075</v>
      </c>
      <c r="F3784" s="256">
        <v>99776.546558021539</v>
      </c>
      <c r="G3784" s="231"/>
    </row>
    <row r="3785" spans="1:7" s="58" customFormat="1" ht="13.5" customHeight="1" x14ac:dyDescent="0.2">
      <c r="A3785" s="364">
        <v>2020</v>
      </c>
      <c r="B3785" s="365" t="s">
        <v>42</v>
      </c>
      <c r="C3785" s="365" t="s">
        <v>101</v>
      </c>
      <c r="D3785" s="366">
        <v>18007.17702563477</v>
      </c>
      <c r="E3785" s="366">
        <v>65274.175999427796</v>
      </c>
      <c r="F3785" s="367">
        <v>83281.353025062563</v>
      </c>
      <c r="G3785" s="231"/>
    </row>
    <row r="3786" spans="1:7" s="58" customFormat="1" ht="13.5" customHeight="1" x14ac:dyDescent="0.2">
      <c r="A3786" s="254">
        <v>2021</v>
      </c>
      <c r="B3786" s="170" t="s">
        <v>43</v>
      </c>
      <c r="C3786" s="170" t="s">
        <v>101</v>
      </c>
      <c r="D3786" s="255">
        <v>18139.774971923827</v>
      </c>
      <c r="E3786" s="255">
        <v>66848.762500000012</v>
      </c>
      <c r="F3786" s="256">
        <v>84988.537471923832</v>
      </c>
      <c r="G3786" s="231"/>
    </row>
    <row r="3787" spans="1:7" s="58" customFormat="1" ht="13.5" customHeight="1" x14ac:dyDescent="0.2">
      <c r="A3787" s="364">
        <v>2021</v>
      </c>
      <c r="B3787" s="365" t="s">
        <v>44</v>
      </c>
      <c r="C3787" s="365" t="s">
        <v>101</v>
      </c>
      <c r="D3787" s="366">
        <v>22440.202995</v>
      </c>
      <c r="E3787" s="366">
        <v>62811.132000000005</v>
      </c>
      <c r="F3787" s="367">
        <v>85251.334995000012</v>
      </c>
      <c r="G3787" s="231"/>
    </row>
    <row r="3788" spans="1:7" s="58" customFormat="1" ht="13.5" customHeight="1" x14ac:dyDescent="0.2">
      <c r="A3788" s="254">
        <v>2021</v>
      </c>
      <c r="B3788" s="170" t="s">
        <v>45</v>
      </c>
      <c r="C3788" s="170" t="s">
        <v>101</v>
      </c>
      <c r="D3788" s="255">
        <v>23011.002017089842</v>
      </c>
      <c r="E3788" s="255">
        <v>71319.332500000019</v>
      </c>
      <c r="F3788" s="256">
        <v>94330.334517089854</v>
      </c>
      <c r="G3788" s="231"/>
    </row>
    <row r="3789" spans="1:7" s="58" customFormat="1" ht="13.5" customHeight="1" x14ac:dyDescent="0.2">
      <c r="A3789" s="364">
        <v>2021</v>
      </c>
      <c r="B3789" s="365" t="s">
        <v>33</v>
      </c>
      <c r="C3789" s="365" t="s">
        <v>101</v>
      </c>
      <c r="D3789" s="366">
        <v>19088.88797070313</v>
      </c>
      <c r="E3789" s="366">
        <v>61915.28500002384</v>
      </c>
      <c r="F3789" s="367">
        <v>81004.17297072697</v>
      </c>
      <c r="G3789" s="231"/>
    </row>
    <row r="3790" spans="1:7" s="58" customFormat="1" ht="13.5" customHeight="1" x14ac:dyDescent="0.2">
      <c r="A3790" s="254">
        <v>2021</v>
      </c>
      <c r="B3790" s="170" t="s">
        <v>35</v>
      </c>
      <c r="C3790" s="170" t="s">
        <v>101</v>
      </c>
      <c r="D3790" s="255">
        <v>1076.7630000000001</v>
      </c>
      <c r="E3790" s="255">
        <v>10723.240003100933</v>
      </c>
      <c r="F3790" s="256">
        <v>11800.003003100932</v>
      </c>
      <c r="G3790" s="231"/>
    </row>
    <row r="3791" spans="1:7" s="58" customFormat="1" ht="13.5" customHeight="1" x14ac:dyDescent="0.2">
      <c r="A3791" s="364">
        <v>2021</v>
      </c>
      <c r="B3791" s="365" t="s">
        <v>36</v>
      </c>
      <c r="C3791" s="365" t="s">
        <v>101</v>
      </c>
      <c r="D3791" s="366">
        <v>19219.035014648442</v>
      </c>
      <c r="E3791" s="366">
        <v>70394.026500762935</v>
      </c>
      <c r="F3791" s="367">
        <v>89613.061515411377</v>
      </c>
      <c r="G3791" s="231"/>
    </row>
    <row r="3792" spans="1:7" s="58" customFormat="1" ht="13.5" customHeight="1" x14ac:dyDescent="0.2">
      <c r="A3792" s="254">
        <v>2021</v>
      </c>
      <c r="B3792" s="170" t="s">
        <v>37</v>
      </c>
      <c r="C3792" s="170" t="s">
        <v>101</v>
      </c>
      <c r="D3792" s="255">
        <v>24478.742919433593</v>
      </c>
      <c r="E3792" s="255">
        <v>75046.517001433502</v>
      </c>
      <c r="F3792" s="256">
        <v>99525.259920867102</v>
      </c>
      <c r="G3792" s="231"/>
    </row>
    <row r="3793" spans="1:7" s="58" customFormat="1" ht="13.5" customHeight="1" x14ac:dyDescent="0.2">
      <c r="A3793" s="364">
        <v>2021</v>
      </c>
      <c r="B3793" s="365" t="s">
        <v>38</v>
      </c>
      <c r="C3793" s="365" t="s">
        <v>101</v>
      </c>
      <c r="D3793" s="366">
        <v>27138.571026855461</v>
      </c>
      <c r="E3793" s="366">
        <v>66908.948497711797</v>
      </c>
      <c r="F3793" s="367">
        <v>94047.519524567251</v>
      </c>
      <c r="G3793" s="231"/>
    </row>
    <row r="3794" spans="1:7" s="58" customFormat="1" ht="13.5" customHeight="1" x14ac:dyDescent="0.2">
      <c r="A3794" s="254">
        <v>2021</v>
      </c>
      <c r="B3794" s="170" t="s">
        <v>39</v>
      </c>
      <c r="C3794" s="170" t="s">
        <v>101</v>
      </c>
      <c r="D3794" s="255">
        <v>26320.433921875003</v>
      </c>
      <c r="E3794" s="255">
        <v>76513.846998569526</v>
      </c>
      <c r="F3794" s="256">
        <v>102834.28092044452</v>
      </c>
      <c r="G3794" s="231"/>
    </row>
    <row r="3795" spans="1:7" s="58" customFormat="1" ht="13.5" customHeight="1" x14ac:dyDescent="0.2">
      <c r="A3795" s="364">
        <v>2021</v>
      </c>
      <c r="B3795" s="365" t="s">
        <v>40</v>
      </c>
      <c r="C3795" s="365" t="s">
        <v>101</v>
      </c>
      <c r="D3795" s="366">
        <v>27972.670960021984</v>
      </c>
      <c r="E3795" s="366">
        <v>78730.745539779688</v>
      </c>
      <c r="F3795" s="367">
        <v>106703.41649980165</v>
      </c>
      <c r="G3795" s="231"/>
    </row>
    <row r="3796" spans="1:7" s="58" customFormat="1" ht="13.5" customHeight="1" x14ac:dyDescent="0.2">
      <c r="A3796" s="254">
        <v>2021</v>
      </c>
      <c r="B3796" s="170" t="s">
        <v>41</v>
      </c>
      <c r="C3796" s="170" t="s">
        <v>101</v>
      </c>
      <c r="D3796" s="255">
        <v>28059.982048828122</v>
      </c>
      <c r="E3796" s="255">
        <v>81389.446995922102</v>
      </c>
      <c r="F3796" s="256">
        <v>109449.42904475021</v>
      </c>
      <c r="G3796" s="231"/>
    </row>
    <row r="3797" spans="1:7" s="58" customFormat="1" ht="13.5" customHeight="1" x14ac:dyDescent="0.2">
      <c r="A3797" s="364">
        <v>2021</v>
      </c>
      <c r="B3797" s="365" t="s">
        <v>42</v>
      </c>
      <c r="C3797" s="365" t="s">
        <v>101</v>
      </c>
      <c r="D3797" s="366">
        <v>24961.192009765618</v>
      </c>
      <c r="E3797" s="366">
        <v>81564.735517167632</v>
      </c>
      <c r="F3797" s="367">
        <v>106525.92752693326</v>
      </c>
      <c r="G3797" s="231"/>
    </row>
    <row r="3798" spans="1:7" s="58" customFormat="1" ht="13.5" customHeight="1" x14ac:dyDescent="0.2">
      <c r="A3798" s="254">
        <v>2022</v>
      </c>
      <c r="B3798" s="170" t="s">
        <v>43</v>
      </c>
      <c r="C3798" s="170" t="s">
        <v>101</v>
      </c>
      <c r="D3798" s="385">
        <v>23172.981049743656</v>
      </c>
      <c r="E3798" s="385">
        <v>63189.778554168719</v>
      </c>
      <c r="F3798" s="386">
        <v>86362.759603912389</v>
      </c>
      <c r="G3798" s="231"/>
    </row>
    <row r="3799" spans="1:7" s="58" customFormat="1" ht="13.5" customHeight="1" x14ac:dyDescent="0.2">
      <c r="A3799" s="364">
        <v>2022</v>
      </c>
      <c r="B3799" s="365" t="s">
        <v>44</v>
      </c>
      <c r="C3799" s="365" t="s">
        <v>101</v>
      </c>
      <c r="D3799" s="366">
        <v>28311.599107421884</v>
      </c>
      <c r="E3799" s="366">
        <v>67754.686993896496</v>
      </c>
      <c r="F3799" s="367">
        <v>96066.286101318372</v>
      </c>
      <c r="G3799" s="231"/>
    </row>
    <row r="3800" spans="1:7" s="58" customFormat="1" ht="13.5" customHeight="1" x14ac:dyDescent="0.2">
      <c r="A3800" s="254">
        <v>2022</v>
      </c>
      <c r="B3800" s="170" t="s">
        <v>45</v>
      </c>
      <c r="C3800" s="170" t="s">
        <v>101</v>
      </c>
      <c r="D3800" s="385">
        <v>29824.720045471193</v>
      </c>
      <c r="E3800" s="385">
        <v>77760.010971962023</v>
      </c>
      <c r="F3800" s="386">
        <v>107584.73101743322</v>
      </c>
      <c r="G3800" s="231"/>
    </row>
    <row r="3801" spans="1:7" s="58" customFormat="1" ht="13.5" customHeight="1" x14ac:dyDescent="0.2">
      <c r="A3801" s="364">
        <v>2022</v>
      </c>
      <c r="B3801" s="365" t="s">
        <v>33</v>
      </c>
      <c r="C3801" s="365" t="s">
        <v>101</v>
      </c>
      <c r="D3801" s="366">
        <v>27667.147078735357</v>
      </c>
      <c r="E3801" s="366">
        <v>74810.045423498916</v>
      </c>
      <c r="F3801" s="367">
        <v>102477.19250223426</v>
      </c>
      <c r="G3801" s="231"/>
    </row>
    <row r="3802" spans="1:7" s="58" customFormat="1" ht="13.5" customHeight="1" x14ac:dyDescent="0.2">
      <c r="A3802" s="254">
        <v>2022</v>
      </c>
      <c r="B3802" s="170" t="s">
        <v>35</v>
      </c>
      <c r="C3802" s="170" t="s">
        <v>101</v>
      </c>
      <c r="D3802" s="385">
        <v>31689.486067749032</v>
      </c>
      <c r="E3802" s="385">
        <v>73775.357675808104</v>
      </c>
      <c r="F3802" s="386">
        <v>105464.84374355714</v>
      </c>
      <c r="G3802" s="231"/>
    </row>
    <row r="3803" spans="1:7" s="58" customFormat="1" ht="13.5" customHeight="1" x14ac:dyDescent="0.2">
      <c r="A3803" s="364">
        <v>2022</v>
      </c>
      <c r="B3803" s="365" t="s">
        <v>36</v>
      </c>
      <c r="C3803" s="365" t="s">
        <v>101</v>
      </c>
      <c r="D3803" s="366">
        <v>32130.102987487797</v>
      </c>
      <c r="E3803" s="366">
        <v>74432.901388111088</v>
      </c>
      <c r="F3803" s="367">
        <v>106563.00437559887</v>
      </c>
      <c r="G3803" s="231"/>
    </row>
    <row r="3804" spans="1:7" s="58" customFormat="1" ht="13.5" customHeight="1" x14ac:dyDescent="0.2">
      <c r="A3804" s="254">
        <v>2022</v>
      </c>
      <c r="B3804" s="170" t="s">
        <v>37</v>
      </c>
      <c r="C3804" s="170" t="s">
        <v>101</v>
      </c>
      <c r="D3804" s="385">
        <v>31498.174999999996</v>
      </c>
      <c r="E3804" s="385">
        <v>75480.424203048518</v>
      </c>
      <c r="F3804" s="386">
        <v>106978.59920304851</v>
      </c>
      <c r="G3804" s="231"/>
    </row>
    <row r="3805" spans="1:7" s="58" customFormat="1" ht="13.5" customHeight="1" x14ac:dyDescent="0.2">
      <c r="A3805" s="364">
        <v>2022</v>
      </c>
      <c r="B3805" s="365" t="s">
        <v>38</v>
      </c>
      <c r="C3805" s="365" t="s">
        <v>101</v>
      </c>
      <c r="D3805" s="366">
        <v>35829.943021362305</v>
      </c>
      <c r="E3805" s="366">
        <v>80689.889449199021</v>
      </c>
      <c r="F3805" s="367">
        <v>116519.83247056135</v>
      </c>
      <c r="G3805" s="231"/>
    </row>
    <row r="3806" spans="1:7" s="58" customFormat="1" ht="13.5" customHeight="1" x14ac:dyDescent="0.2">
      <c r="A3806" s="254">
        <v>2022</v>
      </c>
      <c r="B3806" s="170" t="s">
        <v>39</v>
      </c>
      <c r="C3806" s="170" t="s">
        <v>101</v>
      </c>
      <c r="D3806" s="385">
        <v>36081.671000000002</v>
      </c>
      <c r="E3806" s="385">
        <v>83289.453716961885</v>
      </c>
      <c r="F3806" s="386">
        <v>119371.12471696189</v>
      </c>
      <c r="G3806" s="231"/>
    </row>
    <row r="3807" spans="1:7" s="58" customFormat="1" ht="13.5" customHeight="1" x14ac:dyDescent="0.2">
      <c r="A3807" s="364">
        <v>2022</v>
      </c>
      <c r="B3807" s="365" t="s">
        <v>40</v>
      </c>
      <c r="C3807" s="365" t="s">
        <v>101</v>
      </c>
      <c r="D3807" s="366">
        <v>30158.863002441401</v>
      </c>
      <c r="E3807" s="366">
        <v>73298.892589308147</v>
      </c>
      <c r="F3807" s="367">
        <v>103457.75559174956</v>
      </c>
      <c r="G3807" s="231"/>
    </row>
    <row r="3808" spans="1:7" s="58" customFormat="1" ht="13.5" customHeight="1" x14ac:dyDescent="0.2">
      <c r="A3808" s="254">
        <v>2022</v>
      </c>
      <c r="B3808" s="170" t="s">
        <v>41</v>
      </c>
      <c r="C3808" s="170" t="s">
        <v>101</v>
      </c>
      <c r="D3808" s="385">
        <v>28909.901023803715</v>
      </c>
      <c r="E3808" s="385">
        <v>72733.225473362938</v>
      </c>
      <c r="F3808" s="386">
        <v>101643.12649716664</v>
      </c>
      <c r="G3808" s="231"/>
    </row>
    <row r="3809" spans="1:7" s="58" customFormat="1" ht="13.5" customHeight="1" x14ac:dyDescent="0.2">
      <c r="A3809" s="364">
        <v>2022</v>
      </c>
      <c r="B3809" s="365" t="s">
        <v>42</v>
      </c>
      <c r="C3809" s="365" t="s">
        <v>101</v>
      </c>
      <c r="D3809" s="366">
        <v>27246.944995727543</v>
      </c>
      <c r="E3809" s="366">
        <v>67772.32696654035</v>
      </c>
      <c r="F3809" s="367">
        <v>95019.2719622679</v>
      </c>
      <c r="G3809" s="231"/>
    </row>
    <row r="3810" spans="1:7" s="58" customFormat="1" ht="13.5" customHeight="1" x14ac:dyDescent="0.2">
      <c r="A3810" s="254">
        <v>2023</v>
      </c>
      <c r="B3810" s="170" t="s">
        <v>43</v>
      </c>
      <c r="C3810" s="170" t="s">
        <v>101</v>
      </c>
      <c r="D3810" s="385">
        <v>22503.230990844728</v>
      </c>
      <c r="E3810" s="385">
        <v>64326.731505798358</v>
      </c>
      <c r="F3810" s="386">
        <v>86829.962496643086</v>
      </c>
      <c r="G3810" s="231"/>
    </row>
    <row r="3811" spans="1:7" s="58" customFormat="1" ht="13.5" customHeight="1" x14ac:dyDescent="0.2">
      <c r="A3811" s="364">
        <v>2023</v>
      </c>
      <c r="B3811" s="365" t="s">
        <v>44</v>
      </c>
      <c r="C3811" s="365" t="s">
        <v>101</v>
      </c>
      <c r="D3811" s="366">
        <v>27726.258065999999</v>
      </c>
      <c r="E3811" s="366">
        <v>65430.248523610011</v>
      </c>
      <c r="F3811" s="367">
        <v>93156.506589610013</v>
      </c>
      <c r="G3811" s="231"/>
    </row>
    <row r="3812" spans="1:7" s="58" customFormat="1" ht="13.5" customHeight="1" x14ac:dyDescent="0.2">
      <c r="A3812" s="254">
        <v>2023</v>
      </c>
      <c r="B3812" s="170" t="s">
        <v>45</v>
      </c>
      <c r="C3812" s="170" t="s">
        <v>101</v>
      </c>
      <c r="D3812" s="385">
        <v>29276.055074768068</v>
      </c>
      <c r="E3812" s="385">
        <v>68867.035477283483</v>
      </c>
      <c r="F3812" s="386">
        <v>98143.090552051552</v>
      </c>
      <c r="G3812" s="231"/>
    </row>
    <row r="3813" spans="1:7" s="58" customFormat="1" ht="13.5" customHeight="1" x14ac:dyDescent="0.2">
      <c r="A3813" s="364">
        <v>2023</v>
      </c>
      <c r="B3813" s="365" t="s">
        <v>33</v>
      </c>
      <c r="C3813" s="365" t="s">
        <v>101</v>
      </c>
      <c r="D3813" s="366">
        <v>21691.738969558712</v>
      </c>
      <c r="E3813" s="366">
        <v>63603.093490529602</v>
      </c>
      <c r="F3813" s="367">
        <v>85294.832460088306</v>
      </c>
      <c r="G3813" s="231"/>
    </row>
    <row r="3814" spans="1:7" s="58" customFormat="1" ht="13.5" customHeight="1" x14ac:dyDescent="0.2">
      <c r="A3814" s="254">
        <v>2023</v>
      </c>
      <c r="B3814" s="170" t="s">
        <v>35</v>
      </c>
      <c r="C3814" s="170" t="s">
        <v>101</v>
      </c>
      <c r="D3814" s="385">
        <v>22803.810051269538</v>
      </c>
      <c r="E3814" s="385">
        <v>70966.668033316775</v>
      </c>
      <c r="F3814" s="386">
        <v>93770.478084586299</v>
      </c>
      <c r="G3814" s="231"/>
    </row>
    <row r="3815" spans="1:7" s="58" customFormat="1" ht="13.5" customHeight="1" x14ac:dyDescent="0.2">
      <c r="A3815" s="364">
        <v>2023</v>
      </c>
      <c r="B3815" s="365" t="s">
        <v>36</v>
      </c>
      <c r="C3815" s="365" t="s">
        <v>101</v>
      </c>
      <c r="D3815" s="366">
        <v>22934.478003469994</v>
      </c>
      <c r="E3815" s="366">
        <v>64368.371003001012</v>
      </c>
      <c r="F3815" s="367">
        <v>87302.849006471006</v>
      </c>
      <c r="G3815" s="231"/>
    </row>
    <row r="3816" spans="1:7" s="58" customFormat="1" ht="13.5" customHeight="1" x14ac:dyDescent="0.2">
      <c r="A3816" s="254">
        <v>2023</v>
      </c>
      <c r="B3816" s="170" t="s">
        <v>37</v>
      </c>
      <c r="C3816" s="170" t="s">
        <v>101</v>
      </c>
      <c r="D3816" s="385">
        <v>24414.467000000001</v>
      </c>
      <c r="E3816" s="385">
        <v>65416.748</v>
      </c>
      <c r="F3816" s="386">
        <v>89831.214999999997</v>
      </c>
      <c r="G3816" s="231"/>
    </row>
    <row r="3817" spans="1:7" s="58" customFormat="1" ht="13.5" customHeight="1" x14ac:dyDescent="0.2">
      <c r="A3817" s="364">
        <v>2023</v>
      </c>
      <c r="B3817" s="365" t="s">
        <v>38</v>
      </c>
      <c r="C3817" s="365" t="s">
        <v>101</v>
      </c>
      <c r="D3817" s="366">
        <v>25970.302058593756</v>
      </c>
      <c r="E3817" s="366">
        <v>71224.524499618536</v>
      </c>
      <c r="F3817" s="367">
        <v>97194.826558212299</v>
      </c>
      <c r="G3817" s="231"/>
    </row>
    <row r="3818" spans="1:7" s="58" customFormat="1" ht="13.5" customHeight="1" x14ac:dyDescent="0.2">
      <c r="A3818" s="254">
        <v>2023</v>
      </c>
      <c r="B3818" s="170" t="s">
        <v>39</v>
      </c>
      <c r="C3818" s="170" t="s">
        <v>101</v>
      </c>
      <c r="D3818" s="385">
        <v>28491.449000000001</v>
      </c>
      <c r="E3818" s="385">
        <v>68389.187500000015</v>
      </c>
      <c r="F3818" s="386">
        <v>96880.636500000022</v>
      </c>
      <c r="G3818" s="231"/>
    </row>
    <row r="3819" spans="1:7" s="58" customFormat="1" ht="13.5" customHeight="1" x14ac:dyDescent="0.2">
      <c r="A3819" s="364">
        <v>2023</v>
      </c>
      <c r="B3819" s="365" t="s">
        <v>40</v>
      </c>
      <c r="C3819" s="365" t="s">
        <v>101</v>
      </c>
      <c r="D3819" s="366">
        <v>25901.101999999999</v>
      </c>
      <c r="E3819" s="366">
        <v>67148.920000000013</v>
      </c>
      <c r="F3819" s="367">
        <v>93050.022000000012</v>
      </c>
      <c r="G3819" s="231"/>
    </row>
    <row r="3820" spans="1:7" s="58" customFormat="1" ht="13.5" customHeight="1" x14ac:dyDescent="0.2">
      <c r="A3820" s="254">
        <v>2023</v>
      </c>
      <c r="B3820" s="170" t="s">
        <v>41</v>
      </c>
      <c r="C3820" s="170" t="s">
        <v>101</v>
      </c>
      <c r="D3820" s="385">
        <v>25166.872000000003</v>
      </c>
      <c r="E3820" s="385">
        <v>67756.792000000016</v>
      </c>
      <c r="F3820" s="386">
        <v>92923.664000000019</v>
      </c>
      <c r="G3820" s="231"/>
    </row>
    <row r="3821" spans="1:7" s="58" customFormat="1" ht="13.5" customHeight="1" x14ac:dyDescent="0.2">
      <c r="A3821" s="364">
        <v>2023</v>
      </c>
      <c r="B3821" s="365" t="s">
        <v>42</v>
      </c>
      <c r="C3821" s="365" t="s">
        <v>101</v>
      </c>
      <c r="D3821" s="366">
        <v>22253.909</v>
      </c>
      <c r="E3821" s="366">
        <v>63006.384500000015</v>
      </c>
      <c r="F3821" s="367">
        <v>85260.293500000014</v>
      </c>
      <c r="G3821" s="231"/>
    </row>
    <row r="3822" spans="1:7" s="58" customFormat="1" ht="13.5" customHeight="1" x14ac:dyDescent="0.2">
      <c r="A3822" s="254">
        <v>2024</v>
      </c>
      <c r="B3822" s="170" t="s">
        <v>43</v>
      </c>
      <c r="C3822" s="170" t="s">
        <v>101</v>
      </c>
      <c r="D3822" s="385">
        <v>20865.309000000001</v>
      </c>
      <c r="E3822" s="385">
        <v>55909.302000000003</v>
      </c>
      <c r="F3822" s="386">
        <v>76774.611000000004</v>
      </c>
      <c r="G3822" s="231"/>
    </row>
    <row r="3823" spans="1:7" s="58" customFormat="1" ht="13.5" customHeight="1" x14ac:dyDescent="0.2">
      <c r="A3823" s="364">
        <v>2024</v>
      </c>
      <c r="B3823" s="365" t="s">
        <v>44</v>
      </c>
      <c r="C3823" s="365" t="s">
        <v>101</v>
      </c>
      <c r="D3823" s="366">
        <v>25627.260000000002</v>
      </c>
      <c r="E3823" s="366">
        <v>61060.514000000003</v>
      </c>
      <c r="F3823" s="367">
        <v>86687.774000000005</v>
      </c>
      <c r="G3823" s="231"/>
    </row>
    <row r="3824" spans="1:7" s="58" customFormat="1" ht="13.5" customHeight="1" x14ac:dyDescent="0.2">
      <c r="A3824" s="254">
        <v>2024</v>
      </c>
      <c r="B3824" s="170" t="s">
        <v>45</v>
      </c>
      <c r="C3824" s="170" t="s">
        <v>101</v>
      </c>
      <c r="D3824" s="385">
        <v>23092.055999999997</v>
      </c>
      <c r="E3824" s="385">
        <v>56511.59550000001</v>
      </c>
      <c r="F3824" s="386">
        <v>79603.651500000007</v>
      </c>
      <c r="G3824" s="231"/>
    </row>
    <row r="3825" spans="1:7" s="58" customFormat="1" ht="13.5" customHeight="1" x14ac:dyDescent="0.2">
      <c r="A3825" s="364">
        <v>2024</v>
      </c>
      <c r="B3825" s="365" t="s">
        <v>33</v>
      </c>
      <c r="C3825" s="365" t="s">
        <v>101</v>
      </c>
      <c r="D3825" s="366">
        <v>27840.136999999999</v>
      </c>
      <c r="E3825" s="366">
        <v>65353.189000000013</v>
      </c>
      <c r="F3825" s="367">
        <v>93193.326000000001</v>
      </c>
      <c r="G3825" s="231"/>
    </row>
    <row r="3826" spans="1:7" s="58" customFormat="1" ht="13.5" customHeight="1" x14ac:dyDescent="0.2">
      <c r="A3826" s="254">
        <v>2024</v>
      </c>
      <c r="B3826" s="170" t="s">
        <v>35</v>
      </c>
      <c r="C3826" s="170" t="s">
        <v>101</v>
      </c>
      <c r="D3826" s="385">
        <v>28732.39</v>
      </c>
      <c r="E3826" s="385">
        <v>61853.736500000006</v>
      </c>
      <c r="F3826" s="386">
        <v>90586.126500000013</v>
      </c>
      <c r="G3826" s="231"/>
    </row>
    <row r="3827" spans="1:7" s="58" customFormat="1" ht="13.5" customHeight="1" x14ac:dyDescent="0.2">
      <c r="A3827" s="364">
        <v>2024</v>
      </c>
      <c r="B3827" s="365" t="s">
        <v>36</v>
      </c>
      <c r="C3827" s="365" t="s">
        <v>101</v>
      </c>
      <c r="D3827" s="366">
        <v>25280.113000000001</v>
      </c>
      <c r="E3827" s="366">
        <v>57374.027500000004</v>
      </c>
      <c r="F3827" s="367">
        <v>82654.140500000009</v>
      </c>
      <c r="G3827" s="231"/>
    </row>
    <row r="3828" spans="1:7" s="58" customFormat="1" ht="13.5" customHeight="1" x14ac:dyDescent="0.2">
      <c r="A3828" s="254">
        <v>2024</v>
      </c>
      <c r="B3828" s="170" t="s">
        <v>37</v>
      </c>
      <c r="C3828" s="170" t="s">
        <v>101</v>
      </c>
      <c r="D3828" s="385">
        <v>29232.132000000001</v>
      </c>
      <c r="E3828" s="385">
        <v>63789.072499999995</v>
      </c>
      <c r="F3828" s="386">
        <v>93021.204500000007</v>
      </c>
      <c r="G3828" s="231"/>
    </row>
    <row r="3829" spans="1:7" s="58" customFormat="1" ht="12" customHeight="1" x14ac:dyDescent="0.2">
      <c r="A3829" s="364">
        <v>2024</v>
      </c>
      <c r="B3829" s="365" t="s">
        <v>38</v>
      </c>
      <c r="C3829" s="365" t="s">
        <v>101</v>
      </c>
      <c r="D3829" s="366">
        <v>29672.286</v>
      </c>
      <c r="E3829" s="366">
        <v>65449.689000000028</v>
      </c>
      <c r="F3829" s="367">
        <v>95121.97500000002</v>
      </c>
      <c r="G3829" s="231"/>
    </row>
    <row r="3830" spans="1:7" s="58" customFormat="1" ht="13.5" customHeight="1" x14ac:dyDescent="0.2">
      <c r="A3830" s="254">
        <v>2024</v>
      </c>
      <c r="B3830" s="170" t="s">
        <v>39</v>
      </c>
      <c r="C3830" s="170" t="s">
        <v>101</v>
      </c>
      <c r="D3830" s="385">
        <v>31413.131999999991</v>
      </c>
      <c r="E3830" s="385">
        <v>64753.345499999996</v>
      </c>
      <c r="F3830" s="386">
        <v>96166.477499999994</v>
      </c>
      <c r="G3830" s="231"/>
    </row>
    <row r="3831" spans="1:7" s="58" customFormat="1" ht="13.5" customHeight="1" x14ac:dyDescent="0.2">
      <c r="A3831" s="364">
        <v>2024</v>
      </c>
      <c r="B3831" s="365" t="s">
        <v>40</v>
      </c>
      <c r="C3831" s="365" t="s">
        <v>101</v>
      </c>
      <c r="D3831" s="366">
        <v>31883.397000000001</v>
      </c>
      <c r="E3831" s="366">
        <v>65080.632000000012</v>
      </c>
      <c r="F3831" s="367">
        <v>96964.02900000001</v>
      </c>
      <c r="G3831" s="231"/>
    </row>
    <row r="3832" spans="1:7" s="58" customFormat="1" ht="13.5" customHeight="1" x14ac:dyDescent="0.2">
      <c r="A3832" s="254">
        <v>2024</v>
      </c>
      <c r="B3832" s="170" t="s">
        <v>41</v>
      </c>
      <c r="C3832" s="170" t="s">
        <v>101</v>
      </c>
      <c r="D3832" s="385">
        <v>31115.084999999999</v>
      </c>
      <c r="E3832" s="385">
        <v>66423.525000000023</v>
      </c>
      <c r="F3832" s="386">
        <v>97538.61000000003</v>
      </c>
      <c r="G3832" s="231"/>
    </row>
    <row r="3833" spans="1:7" s="58" customFormat="1" ht="13.5" customHeight="1" x14ac:dyDescent="0.2">
      <c r="A3833" s="364">
        <v>2024</v>
      </c>
      <c r="B3833" s="365" t="s">
        <v>42</v>
      </c>
      <c r="C3833" s="365" t="s">
        <v>101</v>
      </c>
      <c r="D3833" s="366">
        <v>25032.537000000004</v>
      </c>
      <c r="E3833" s="366">
        <v>63089.096500000014</v>
      </c>
      <c r="F3833" s="367">
        <v>88121.633499999996</v>
      </c>
      <c r="G3833" s="231"/>
    </row>
    <row r="3834" spans="1:7" s="58" customFormat="1" ht="13.5" customHeight="1" x14ac:dyDescent="0.2">
      <c r="A3834" s="254">
        <v>2025</v>
      </c>
      <c r="B3834" s="170" t="s">
        <v>43</v>
      </c>
      <c r="C3834" s="170" t="s">
        <v>101</v>
      </c>
      <c r="D3834" s="385">
        <v>22880.332000000002</v>
      </c>
      <c r="E3834" s="385">
        <v>54629.86</v>
      </c>
      <c r="F3834" s="386">
        <v>77510.19200000001</v>
      </c>
      <c r="G3834" s="231"/>
    </row>
    <row r="3835" spans="1:7" s="58" customFormat="1" ht="13.5" customHeight="1" x14ac:dyDescent="0.2">
      <c r="A3835" s="364">
        <v>2025</v>
      </c>
      <c r="B3835" s="365" t="s">
        <v>44</v>
      </c>
      <c r="C3835" s="365" t="s">
        <v>101</v>
      </c>
      <c r="D3835" s="366">
        <v>24677.515000000003</v>
      </c>
      <c r="E3835" s="366">
        <v>58397.383500000018</v>
      </c>
      <c r="F3835" s="367">
        <v>83074.898500000025</v>
      </c>
      <c r="G3835" s="231"/>
    </row>
    <row r="3836" spans="1:7" s="58" customFormat="1" ht="13.5" customHeight="1" x14ac:dyDescent="0.2">
      <c r="A3836" s="254">
        <v>2025</v>
      </c>
      <c r="B3836" s="170" t="s">
        <v>45</v>
      </c>
      <c r="C3836" s="170" t="s">
        <v>101</v>
      </c>
      <c r="D3836" s="385">
        <v>26703.662</v>
      </c>
      <c r="E3836" s="385">
        <v>63420.827500000021</v>
      </c>
      <c r="F3836" s="386">
        <v>90124.489500000025</v>
      </c>
      <c r="G3836" s="231"/>
    </row>
    <row r="3837" spans="1:7" s="58" customFormat="1" ht="13.5" customHeight="1" x14ac:dyDescent="0.2">
      <c r="A3837" s="364">
        <v>2025</v>
      </c>
      <c r="B3837" s="365" t="s">
        <v>33</v>
      </c>
      <c r="C3837" s="365" t="s">
        <v>101</v>
      </c>
      <c r="D3837" s="366">
        <v>24048.310000000005</v>
      </c>
      <c r="E3837" s="366">
        <v>60517.500000000015</v>
      </c>
      <c r="F3837" s="367">
        <v>84565.810000000012</v>
      </c>
      <c r="G3837" s="231"/>
    </row>
    <row r="3838" spans="1:7" s="58" customFormat="1" ht="13.5" customHeight="1" x14ac:dyDescent="0.2">
      <c r="A3838" s="254">
        <v>2025</v>
      </c>
      <c r="B3838" s="170" t="s">
        <v>35</v>
      </c>
      <c r="C3838" s="170" t="s">
        <v>101</v>
      </c>
      <c r="D3838" s="385">
        <v>27272.468000000001</v>
      </c>
      <c r="E3838" s="385">
        <v>66738.925500000027</v>
      </c>
      <c r="F3838" s="386">
        <v>94011.39350000002</v>
      </c>
      <c r="G3838" s="231"/>
    </row>
    <row r="3839" spans="1:7" s="58" customFormat="1" ht="13.5" customHeight="1" x14ac:dyDescent="0.2">
      <c r="A3839" s="364">
        <v>2025</v>
      </c>
      <c r="B3839" s="365" t="s">
        <v>36</v>
      </c>
      <c r="C3839" s="365" t="s">
        <v>101</v>
      </c>
      <c r="D3839" s="366">
        <v>22500.273999999998</v>
      </c>
      <c r="E3839" s="366">
        <v>58295.282500000016</v>
      </c>
      <c r="F3839" s="367">
        <v>80795.556500000021</v>
      </c>
      <c r="G3839" s="231"/>
    </row>
    <row r="3840" spans="1:7" s="58" customFormat="1" ht="13.5" customHeight="1" x14ac:dyDescent="0.2">
      <c r="A3840" s="254">
        <v>2025</v>
      </c>
      <c r="B3840" s="170" t="s">
        <v>37</v>
      </c>
      <c r="C3840" s="170" t="s">
        <v>101</v>
      </c>
      <c r="D3840" s="385">
        <v>26564.115000000002</v>
      </c>
      <c r="E3840" s="385">
        <v>72852.928500000009</v>
      </c>
      <c r="F3840" s="386">
        <v>99417.043500000014</v>
      </c>
      <c r="G3840" s="231"/>
    </row>
    <row r="3841" spans="1:7" s="58" customFormat="1" ht="13.5" customHeight="1" x14ac:dyDescent="0.2">
      <c r="A3841" s="364">
        <v>2025</v>
      </c>
      <c r="B3841" s="365" t="s">
        <v>38</v>
      </c>
      <c r="C3841" s="365" t="s">
        <v>101</v>
      </c>
      <c r="D3841" s="366">
        <v>24352.358999999997</v>
      </c>
      <c r="E3841" s="366">
        <v>66295.381999999998</v>
      </c>
      <c r="F3841" s="367">
        <v>90647.741000000009</v>
      </c>
      <c r="G3841" s="231"/>
    </row>
    <row r="3842" spans="1:7" s="58" customFormat="1" ht="13.5" customHeight="1" x14ac:dyDescent="0.2">
      <c r="A3842" s="254">
        <v>2025</v>
      </c>
      <c r="B3842" s="170" t="s">
        <v>39</v>
      </c>
      <c r="C3842" s="170" t="s">
        <v>101</v>
      </c>
      <c r="D3842" s="385">
        <v>25908.44</v>
      </c>
      <c r="E3842" s="385">
        <v>69653.850000000006</v>
      </c>
      <c r="F3842" s="386">
        <v>95562.290000000008</v>
      </c>
      <c r="G3842" s="231"/>
    </row>
    <row r="3843" spans="1:7" s="58" customFormat="1" ht="13.5" customHeight="1" x14ac:dyDescent="0.2">
      <c r="A3843" s="364">
        <v>2025</v>
      </c>
      <c r="B3843" s="365" t="s">
        <v>40</v>
      </c>
      <c r="C3843" s="365" t="s">
        <v>101</v>
      </c>
      <c r="D3843" s="366">
        <v>24422.33</v>
      </c>
      <c r="E3843" s="366">
        <v>70285.3</v>
      </c>
      <c r="F3843" s="367">
        <v>94707.63</v>
      </c>
      <c r="G3843" s="231"/>
    </row>
    <row r="3844" spans="1:7" s="58" customFormat="1" ht="13.5" customHeight="1" x14ac:dyDescent="0.2">
      <c r="A3844" s="254">
        <v>2025</v>
      </c>
      <c r="B3844" s="170" t="s">
        <v>41</v>
      </c>
      <c r="C3844" s="170" t="s">
        <v>101</v>
      </c>
      <c r="D3844" s="385">
        <v>23569.020000000004</v>
      </c>
      <c r="E3844" s="385">
        <v>65385.670000000006</v>
      </c>
      <c r="F3844" s="386">
        <v>88954.69</v>
      </c>
      <c r="G3844" s="231"/>
    </row>
    <row r="3845" spans="1:7" s="58" customFormat="1" ht="13.5" customHeight="1" x14ac:dyDescent="0.2">
      <c r="A3845" s="364">
        <v>2025</v>
      </c>
      <c r="B3845" s="365" t="s">
        <v>42</v>
      </c>
      <c r="C3845" s="365" t="s">
        <v>101</v>
      </c>
      <c r="D3845" s="366">
        <v>18633.09</v>
      </c>
      <c r="E3845" s="366">
        <v>61683.41</v>
      </c>
      <c r="F3845" s="367">
        <v>80316.5</v>
      </c>
      <c r="G3845" s="231"/>
    </row>
    <row r="3846" spans="1:7" s="58" customFormat="1" ht="13.5" customHeight="1" x14ac:dyDescent="0.2">
      <c r="A3846" s="364">
        <v>2026</v>
      </c>
      <c r="B3846" s="365" t="s">
        <v>43</v>
      </c>
      <c r="C3846" s="365" t="s">
        <v>101</v>
      </c>
      <c r="D3846" s="366">
        <v>16878.25</v>
      </c>
      <c r="E3846" s="366">
        <v>59932.329999999994</v>
      </c>
      <c r="F3846" s="367">
        <v>76810.58</v>
      </c>
      <c r="G3846" s="231"/>
    </row>
    <row r="3847" spans="1:7" s="58" customFormat="1" ht="13.5" customHeight="1" x14ac:dyDescent="0.2">
      <c r="A3847" s="254">
        <v>2009</v>
      </c>
      <c r="B3847" s="170" t="s">
        <v>33</v>
      </c>
      <c r="C3847" s="170" t="s">
        <v>102</v>
      </c>
      <c r="D3847" s="255">
        <v>3655.9</v>
      </c>
      <c r="E3847" s="255">
        <v>60724.876499999998</v>
      </c>
      <c r="F3847" s="256">
        <v>64380.776499999993</v>
      </c>
      <c r="G3847" s="231"/>
    </row>
    <row r="3848" spans="1:7" s="58" customFormat="1" ht="13.5" customHeight="1" x14ac:dyDescent="0.2">
      <c r="A3848" s="364">
        <v>2009</v>
      </c>
      <c r="B3848" s="365" t="s">
        <v>35</v>
      </c>
      <c r="C3848" s="365" t="s">
        <v>102</v>
      </c>
      <c r="D3848" s="366">
        <v>4446.54</v>
      </c>
      <c r="E3848" s="366">
        <v>55712.499499999998</v>
      </c>
      <c r="F3848" s="367">
        <v>60159.039499999999</v>
      </c>
      <c r="G3848" s="231"/>
    </row>
    <row r="3849" spans="1:7" s="58" customFormat="1" ht="13.5" customHeight="1" x14ac:dyDescent="0.2">
      <c r="A3849" s="254">
        <v>2009</v>
      </c>
      <c r="B3849" s="170" t="s">
        <v>36</v>
      </c>
      <c r="C3849" s="170" t="s">
        <v>102</v>
      </c>
      <c r="D3849" s="255">
        <v>5579.1799999999994</v>
      </c>
      <c r="E3849" s="255">
        <v>52400.356499999994</v>
      </c>
      <c r="F3849" s="256">
        <v>57979.536499999987</v>
      </c>
      <c r="G3849" s="231"/>
    </row>
    <row r="3850" spans="1:7" s="58" customFormat="1" ht="13.5" customHeight="1" x14ac:dyDescent="0.2">
      <c r="A3850" s="364">
        <v>2009</v>
      </c>
      <c r="B3850" s="365" t="s">
        <v>37</v>
      </c>
      <c r="C3850" s="365" t="s">
        <v>102</v>
      </c>
      <c r="D3850" s="366">
        <v>5930.68</v>
      </c>
      <c r="E3850" s="366">
        <v>64598.636500000001</v>
      </c>
      <c r="F3850" s="367">
        <v>70529.316500000001</v>
      </c>
      <c r="G3850" s="231"/>
    </row>
    <row r="3851" spans="1:7" s="58" customFormat="1" ht="13.5" customHeight="1" x14ac:dyDescent="0.2">
      <c r="A3851" s="254">
        <v>2009</v>
      </c>
      <c r="B3851" s="170" t="s">
        <v>38</v>
      </c>
      <c r="C3851" s="170" t="s">
        <v>102</v>
      </c>
      <c r="D3851" s="255">
        <v>6269.5700000000006</v>
      </c>
      <c r="E3851" s="255">
        <v>55768.383999999998</v>
      </c>
      <c r="F3851" s="256">
        <v>62037.953999999998</v>
      </c>
      <c r="G3851" s="231"/>
    </row>
    <row r="3852" spans="1:7" s="58" customFormat="1" ht="13.5" customHeight="1" x14ac:dyDescent="0.2">
      <c r="A3852" s="364">
        <v>2009</v>
      </c>
      <c r="B3852" s="365" t="s">
        <v>39</v>
      </c>
      <c r="C3852" s="365" t="s">
        <v>102</v>
      </c>
      <c r="D3852" s="366">
        <v>7549.23</v>
      </c>
      <c r="E3852" s="366">
        <v>58640.043499999992</v>
      </c>
      <c r="F3852" s="367">
        <v>66189.273499999996</v>
      </c>
      <c r="G3852" s="231"/>
    </row>
    <row r="3853" spans="1:7" s="58" customFormat="1" ht="13.5" customHeight="1" x14ac:dyDescent="0.2">
      <c r="A3853" s="254">
        <v>2009</v>
      </c>
      <c r="B3853" s="170" t="s">
        <v>40</v>
      </c>
      <c r="C3853" s="170" t="s">
        <v>102</v>
      </c>
      <c r="D3853" s="255">
        <v>7999.9900000000007</v>
      </c>
      <c r="E3853" s="255">
        <v>63676.991000000009</v>
      </c>
      <c r="F3853" s="256">
        <v>71676.981000000014</v>
      </c>
      <c r="G3853" s="231"/>
    </row>
    <row r="3854" spans="1:7" s="58" customFormat="1" ht="13.5" customHeight="1" x14ac:dyDescent="0.2">
      <c r="A3854" s="364">
        <v>2009</v>
      </c>
      <c r="B3854" s="365" t="s">
        <v>41</v>
      </c>
      <c r="C3854" s="365" t="s">
        <v>102</v>
      </c>
      <c r="D3854" s="366">
        <v>6141.5800000000008</v>
      </c>
      <c r="E3854" s="366">
        <v>62884.322499999995</v>
      </c>
      <c r="F3854" s="367">
        <v>69025.902499999997</v>
      </c>
      <c r="G3854" s="231"/>
    </row>
    <row r="3855" spans="1:7" s="58" customFormat="1" ht="13.5" customHeight="1" x14ac:dyDescent="0.2">
      <c r="A3855" s="254">
        <v>2009</v>
      </c>
      <c r="B3855" s="170" t="s">
        <v>42</v>
      </c>
      <c r="C3855" s="170" t="s">
        <v>102</v>
      </c>
      <c r="D3855" s="255">
        <v>6311.3200000000006</v>
      </c>
      <c r="E3855" s="255">
        <v>62467.231500000002</v>
      </c>
      <c r="F3855" s="256">
        <v>68778.551500000001</v>
      </c>
      <c r="G3855" s="231"/>
    </row>
    <row r="3856" spans="1:7" s="58" customFormat="1" ht="13.5" customHeight="1" x14ac:dyDescent="0.2">
      <c r="A3856" s="364">
        <v>2010</v>
      </c>
      <c r="B3856" s="365" t="s">
        <v>43</v>
      </c>
      <c r="C3856" s="365" t="s">
        <v>102</v>
      </c>
      <c r="D3856" s="366">
        <v>5746.5999999999995</v>
      </c>
      <c r="E3856" s="366">
        <v>64445.921999999991</v>
      </c>
      <c r="F3856" s="367">
        <v>70192.521999999997</v>
      </c>
      <c r="G3856" s="231"/>
    </row>
    <row r="3857" spans="1:7" s="58" customFormat="1" ht="13.5" customHeight="1" x14ac:dyDescent="0.2">
      <c r="A3857" s="254">
        <v>2010</v>
      </c>
      <c r="B3857" s="170" t="s">
        <v>44</v>
      </c>
      <c r="C3857" s="170" t="s">
        <v>102</v>
      </c>
      <c r="D3857" s="255">
        <v>5810.76</v>
      </c>
      <c r="E3857" s="255">
        <v>56573.43450000001</v>
      </c>
      <c r="F3857" s="256">
        <v>62384.194499999998</v>
      </c>
      <c r="G3857" s="231"/>
    </row>
    <row r="3858" spans="1:7" s="58" customFormat="1" ht="13.5" customHeight="1" x14ac:dyDescent="0.2">
      <c r="A3858" s="364">
        <v>2010</v>
      </c>
      <c r="B3858" s="365" t="s">
        <v>45</v>
      </c>
      <c r="C3858" s="365" t="s">
        <v>102</v>
      </c>
      <c r="D3858" s="366">
        <v>6656.44</v>
      </c>
      <c r="E3858" s="366">
        <v>61546.996999999996</v>
      </c>
      <c r="F3858" s="367">
        <v>68203.437000000005</v>
      </c>
      <c r="G3858" s="231"/>
    </row>
    <row r="3859" spans="1:7" s="58" customFormat="1" ht="13.5" customHeight="1" x14ac:dyDescent="0.2">
      <c r="A3859" s="254">
        <v>2010</v>
      </c>
      <c r="B3859" s="170" t="s">
        <v>33</v>
      </c>
      <c r="C3859" s="170" t="s">
        <v>102</v>
      </c>
      <c r="D3859" s="255">
        <v>6006.2199999999993</v>
      </c>
      <c r="E3859" s="255">
        <v>57550.727500000001</v>
      </c>
      <c r="F3859" s="256">
        <v>63556.947500000002</v>
      </c>
      <c r="G3859" s="231"/>
    </row>
    <row r="3860" spans="1:7" s="58" customFormat="1" ht="13.5" customHeight="1" x14ac:dyDescent="0.2">
      <c r="A3860" s="364">
        <v>2010</v>
      </c>
      <c r="B3860" s="365" t="s">
        <v>35</v>
      </c>
      <c r="C3860" s="365" t="s">
        <v>102</v>
      </c>
      <c r="D3860" s="366">
        <v>5932.95</v>
      </c>
      <c r="E3860" s="366">
        <v>66244.955999999991</v>
      </c>
      <c r="F3860" s="367">
        <v>72177.906000000003</v>
      </c>
      <c r="G3860" s="231"/>
    </row>
    <row r="3861" spans="1:7" s="58" customFormat="1" ht="13.5" customHeight="1" x14ac:dyDescent="0.2">
      <c r="A3861" s="254">
        <v>2010</v>
      </c>
      <c r="B3861" s="170" t="s">
        <v>36</v>
      </c>
      <c r="C3861" s="170" t="s">
        <v>102</v>
      </c>
      <c r="D3861" s="255">
        <v>9443.1099999999988</v>
      </c>
      <c r="E3861" s="255">
        <v>55285.139999999992</v>
      </c>
      <c r="F3861" s="256">
        <v>64728.249999999993</v>
      </c>
      <c r="G3861" s="231"/>
    </row>
    <row r="3862" spans="1:7" s="58" customFormat="1" ht="13.5" customHeight="1" x14ac:dyDescent="0.2">
      <c r="A3862" s="364">
        <v>2010</v>
      </c>
      <c r="B3862" s="365" t="s">
        <v>37</v>
      </c>
      <c r="C3862" s="365" t="s">
        <v>102</v>
      </c>
      <c r="D3862" s="366">
        <v>9064.18</v>
      </c>
      <c r="E3862" s="366">
        <v>58906.495000000003</v>
      </c>
      <c r="F3862" s="367">
        <v>67970.675000000003</v>
      </c>
      <c r="G3862" s="231"/>
    </row>
    <row r="3863" spans="1:7" s="58" customFormat="1" ht="13.5" customHeight="1" x14ac:dyDescent="0.2">
      <c r="A3863" s="254">
        <v>2010</v>
      </c>
      <c r="B3863" s="170" t="s">
        <v>38</v>
      </c>
      <c r="C3863" s="170" t="s">
        <v>102</v>
      </c>
      <c r="D3863" s="255">
        <v>9825.07</v>
      </c>
      <c r="E3863" s="255">
        <v>59757.257500000007</v>
      </c>
      <c r="F3863" s="256">
        <v>69582.327499999985</v>
      </c>
      <c r="G3863" s="231"/>
    </row>
    <row r="3864" spans="1:7" s="58" customFormat="1" ht="13.5" customHeight="1" x14ac:dyDescent="0.2">
      <c r="A3864" s="364">
        <v>2010</v>
      </c>
      <c r="B3864" s="365" t="s">
        <v>39</v>
      </c>
      <c r="C3864" s="365" t="s">
        <v>102</v>
      </c>
      <c r="D3864" s="366">
        <v>11222.089999999998</v>
      </c>
      <c r="E3864" s="366">
        <v>65164.440999999992</v>
      </c>
      <c r="F3864" s="367">
        <v>76386.531000000003</v>
      </c>
      <c r="G3864" s="231"/>
    </row>
    <row r="3865" spans="1:7" s="58" customFormat="1" ht="13.5" customHeight="1" x14ac:dyDescent="0.2">
      <c r="A3865" s="254">
        <v>2010</v>
      </c>
      <c r="B3865" s="170" t="s">
        <v>40</v>
      </c>
      <c r="C3865" s="170" t="s">
        <v>102</v>
      </c>
      <c r="D3865" s="255">
        <v>11475.07</v>
      </c>
      <c r="E3865" s="255">
        <v>68605.241000000009</v>
      </c>
      <c r="F3865" s="256">
        <v>80080.311000000002</v>
      </c>
      <c r="G3865" s="231"/>
    </row>
    <row r="3866" spans="1:7" s="58" customFormat="1" ht="13.5" customHeight="1" x14ac:dyDescent="0.2">
      <c r="A3866" s="364">
        <v>2010</v>
      </c>
      <c r="B3866" s="365" t="s">
        <v>41</v>
      </c>
      <c r="C3866" s="365" t="s">
        <v>102</v>
      </c>
      <c r="D3866" s="366">
        <v>11840.31</v>
      </c>
      <c r="E3866" s="366">
        <v>70738.788499999995</v>
      </c>
      <c r="F3866" s="367">
        <v>82579.098499999993</v>
      </c>
      <c r="G3866" s="231"/>
    </row>
    <row r="3867" spans="1:7" s="58" customFormat="1" ht="13.5" customHeight="1" x14ac:dyDescent="0.2">
      <c r="A3867" s="254">
        <v>2010</v>
      </c>
      <c r="B3867" s="170" t="s">
        <v>42</v>
      </c>
      <c r="C3867" s="170" t="s">
        <v>102</v>
      </c>
      <c r="D3867" s="255">
        <v>6974.8799999999992</v>
      </c>
      <c r="E3867" s="255">
        <v>70985.49500000001</v>
      </c>
      <c r="F3867" s="256">
        <v>77960.374999999985</v>
      </c>
      <c r="G3867" s="231"/>
    </row>
    <row r="3868" spans="1:7" s="58" customFormat="1" ht="13.5" customHeight="1" x14ac:dyDescent="0.2">
      <c r="A3868" s="364">
        <v>2011</v>
      </c>
      <c r="B3868" s="365" t="s">
        <v>43</v>
      </c>
      <c r="C3868" s="365" t="s">
        <v>102</v>
      </c>
      <c r="D3868" s="366">
        <v>7089.2800000000016</v>
      </c>
      <c r="E3868" s="366">
        <v>64340.066500000001</v>
      </c>
      <c r="F3868" s="367">
        <v>71429.346500000014</v>
      </c>
      <c r="G3868" s="231"/>
    </row>
    <row r="3869" spans="1:7" s="58" customFormat="1" ht="13.5" customHeight="1" x14ac:dyDescent="0.2">
      <c r="A3869" s="254">
        <v>2011</v>
      </c>
      <c r="B3869" s="170" t="s">
        <v>44</v>
      </c>
      <c r="C3869" s="170" t="s">
        <v>102</v>
      </c>
      <c r="D3869" s="255">
        <v>8226.9</v>
      </c>
      <c r="E3869" s="255">
        <v>61232.847000000002</v>
      </c>
      <c r="F3869" s="256">
        <v>69459.746999999988</v>
      </c>
      <c r="G3869" s="231"/>
    </row>
    <row r="3870" spans="1:7" s="58" customFormat="1" ht="13.5" customHeight="1" x14ac:dyDescent="0.2">
      <c r="A3870" s="364">
        <v>2011</v>
      </c>
      <c r="B3870" s="365" t="s">
        <v>45</v>
      </c>
      <c r="C3870" s="365" t="s">
        <v>102</v>
      </c>
      <c r="D3870" s="366">
        <v>10960.599999999999</v>
      </c>
      <c r="E3870" s="366">
        <v>82130.178500000009</v>
      </c>
      <c r="F3870" s="367">
        <v>93090.778500000029</v>
      </c>
      <c r="G3870" s="231"/>
    </row>
    <row r="3871" spans="1:7" s="58" customFormat="1" ht="13.5" customHeight="1" x14ac:dyDescent="0.2">
      <c r="A3871" s="254">
        <v>2011</v>
      </c>
      <c r="B3871" s="170" t="s">
        <v>33</v>
      </c>
      <c r="C3871" s="170" t="s">
        <v>102</v>
      </c>
      <c r="D3871" s="255">
        <v>10707.93</v>
      </c>
      <c r="E3871" s="255">
        <v>69534.087500000009</v>
      </c>
      <c r="F3871" s="256">
        <v>80242.017500000002</v>
      </c>
      <c r="G3871" s="231"/>
    </row>
    <row r="3872" spans="1:7" s="58" customFormat="1" ht="13.5" customHeight="1" x14ac:dyDescent="0.2">
      <c r="A3872" s="364">
        <v>2011</v>
      </c>
      <c r="B3872" s="365" t="s">
        <v>35</v>
      </c>
      <c r="C3872" s="365" t="s">
        <v>102</v>
      </c>
      <c r="D3872" s="366">
        <v>12003.87</v>
      </c>
      <c r="E3872" s="366">
        <v>78835.775500000003</v>
      </c>
      <c r="F3872" s="367">
        <v>90839.645499999999</v>
      </c>
      <c r="G3872" s="231"/>
    </row>
    <row r="3873" spans="1:7" s="58" customFormat="1" ht="13.5" customHeight="1" x14ac:dyDescent="0.2">
      <c r="A3873" s="254">
        <v>2011</v>
      </c>
      <c r="B3873" s="170" t="s">
        <v>36</v>
      </c>
      <c r="C3873" s="170" t="s">
        <v>102</v>
      </c>
      <c r="D3873" s="255">
        <v>12620.35</v>
      </c>
      <c r="E3873" s="255">
        <v>67163.309500000003</v>
      </c>
      <c r="F3873" s="256">
        <v>79783.659499999994</v>
      </c>
      <c r="G3873" s="231"/>
    </row>
    <row r="3874" spans="1:7" s="58" customFormat="1" ht="13.5" customHeight="1" x14ac:dyDescent="0.2">
      <c r="A3874" s="364">
        <v>2011</v>
      </c>
      <c r="B3874" s="365" t="s">
        <v>37</v>
      </c>
      <c r="C3874" s="365" t="s">
        <v>102</v>
      </c>
      <c r="D3874" s="366">
        <v>11773.28</v>
      </c>
      <c r="E3874" s="366">
        <v>70801.994500000001</v>
      </c>
      <c r="F3874" s="367">
        <v>82575.2745</v>
      </c>
      <c r="G3874" s="231"/>
    </row>
    <row r="3875" spans="1:7" s="58" customFormat="1" ht="13.5" customHeight="1" x14ac:dyDescent="0.2">
      <c r="A3875" s="254">
        <v>2011</v>
      </c>
      <c r="B3875" s="170" t="s">
        <v>38</v>
      </c>
      <c r="C3875" s="170" t="s">
        <v>102</v>
      </c>
      <c r="D3875" s="255">
        <v>13170.45</v>
      </c>
      <c r="E3875" s="255">
        <v>73479.613000000012</v>
      </c>
      <c r="F3875" s="256">
        <v>86650.063000000024</v>
      </c>
      <c r="G3875" s="231"/>
    </row>
    <row r="3876" spans="1:7" s="58" customFormat="1" ht="13.5" customHeight="1" x14ac:dyDescent="0.2">
      <c r="A3876" s="364">
        <v>2011</v>
      </c>
      <c r="B3876" s="365" t="s">
        <v>39</v>
      </c>
      <c r="C3876" s="365" t="s">
        <v>102</v>
      </c>
      <c r="D3876" s="366">
        <v>11901.802</v>
      </c>
      <c r="E3876" s="366">
        <v>73475.760499999975</v>
      </c>
      <c r="F3876" s="367">
        <v>85377.5625</v>
      </c>
      <c r="G3876" s="231"/>
    </row>
    <row r="3877" spans="1:7" s="58" customFormat="1" ht="13.5" customHeight="1" x14ac:dyDescent="0.2">
      <c r="A3877" s="254">
        <v>2011</v>
      </c>
      <c r="B3877" s="170" t="s">
        <v>40</v>
      </c>
      <c r="C3877" s="170" t="s">
        <v>102</v>
      </c>
      <c r="D3877" s="255">
        <v>11311.09</v>
      </c>
      <c r="E3877" s="255">
        <v>80707.169500000004</v>
      </c>
      <c r="F3877" s="256">
        <v>92018.259499999986</v>
      </c>
      <c r="G3877" s="231"/>
    </row>
    <row r="3878" spans="1:7" s="58" customFormat="1" ht="13.5" customHeight="1" x14ac:dyDescent="0.2">
      <c r="A3878" s="364">
        <v>2011</v>
      </c>
      <c r="B3878" s="365" t="s">
        <v>41</v>
      </c>
      <c r="C3878" s="365" t="s">
        <v>102</v>
      </c>
      <c r="D3878" s="366">
        <v>12135.769999999999</v>
      </c>
      <c r="E3878" s="366">
        <v>76746.272499999992</v>
      </c>
      <c r="F3878" s="367">
        <v>88882.042499999996</v>
      </c>
      <c r="G3878" s="231"/>
    </row>
    <row r="3879" spans="1:7" s="58" customFormat="1" ht="13.5" customHeight="1" x14ac:dyDescent="0.2">
      <c r="A3879" s="254">
        <v>2011</v>
      </c>
      <c r="B3879" s="170" t="s">
        <v>42</v>
      </c>
      <c r="C3879" s="170" t="s">
        <v>102</v>
      </c>
      <c r="D3879" s="255">
        <v>10543.659999999998</v>
      </c>
      <c r="E3879" s="255">
        <v>86457.565500000026</v>
      </c>
      <c r="F3879" s="256">
        <v>97001.225500000015</v>
      </c>
      <c r="G3879" s="231"/>
    </row>
    <row r="3880" spans="1:7" s="58" customFormat="1" ht="13.5" customHeight="1" x14ac:dyDescent="0.2">
      <c r="A3880" s="364">
        <v>2012</v>
      </c>
      <c r="B3880" s="365" t="s">
        <v>43</v>
      </c>
      <c r="C3880" s="365" t="s">
        <v>102</v>
      </c>
      <c r="D3880" s="366">
        <v>11432.47</v>
      </c>
      <c r="E3880" s="366">
        <v>71423.446000000011</v>
      </c>
      <c r="F3880" s="367">
        <v>82855.916000000027</v>
      </c>
      <c r="G3880" s="231"/>
    </row>
    <row r="3881" spans="1:7" s="58" customFormat="1" ht="13.5" customHeight="1" x14ac:dyDescent="0.2">
      <c r="A3881" s="254">
        <v>2012</v>
      </c>
      <c r="B3881" s="170" t="s">
        <v>44</v>
      </c>
      <c r="C3881" s="170" t="s">
        <v>102</v>
      </c>
      <c r="D3881" s="255">
        <v>13374.74</v>
      </c>
      <c r="E3881" s="255">
        <v>71267.114499999996</v>
      </c>
      <c r="F3881" s="256">
        <v>84641.854499999987</v>
      </c>
      <c r="G3881" s="231"/>
    </row>
    <row r="3882" spans="1:7" s="58" customFormat="1" ht="13.5" customHeight="1" x14ac:dyDescent="0.2">
      <c r="A3882" s="364">
        <v>2012</v>
      </c>
      <c r="B3882" s="365" t="s">
        <v>45</v>
      </c>
      <c r="C3882" s="365" t="s">
        <v>102</v>
      </c>
      <c r="D3882" s="366">
        <v>13120.97</v>
      </c>
      <c r="E3882" s="366">
        <v>80267.514500000005</v>
      </c>
      <c r="F3882" s="367">
        <v>93388.484499999991</v>
      </c>
      <c r="G3882" s="231"/>
    </row>
    <row r="3883" spans="1:7" s="58" customFormat="1" ht="13.5" customHeight="1" x14ac:dyDescent="0.2">
      <c r="A3883" s="254">
        <v>2012</v>
      </c>
      <c r="B3883" s="170" t="s">
        <v>33</v>
      </c>
      <c r="C3883" s="170" t="s">
        <v>102</v>
      </c>
      <c r="D3883" s="255">
        <v>12230.699999999999</v>
      </c>
      <c r="E3883" s="255">
        <v>62887.118000000009</v>
      </c>
      <c r="F3883" s="256">
        <v>75117.817999999999</v>
      </c>
      <c r="G3883" s="231"/>
    </row>
    <row r="3884" spans="1:7" s="58" customFormat="1" ht="13.5" customHeight="1" x14ac:dyDescent="0.2">
      <c r="A3884" s="364">
        <v>2012</v>
      </c>
      <c r="B3884" s="365" t="s">
        <v>35</v>
      </c>
      <c r="C3884" s="365" t="s">
        <v>102</v>
      </c>
      <c r="D3884" s="366">
        <v>14010.900000000001</v>
      </c>
      <c r="E3884" s="366">
        <v>74068.181999999986</v>
      </c>
      <c r="F3884" s="367">
        <v>88079.082000000009</v>
      </c>
      <c r="G3884" s="231"/>
    </row>
    <row r="3885" spans="1:7" s="58" customFormat="1" ht="13.5" customHeight="1" x14ac:dyDescent="0.2">
      <c r="A3885" s="254">
        <v>2012</v>
      </c>
      <c r="B3885" s="170" t="s">
        <v>36</v>
      </c>
      <c r="C3885" s="170" t="s">
        <v>102</v>
      </c>
      <c r="D3885" s="255">
        <v>14149.54</v>
      </c>
      <c r="E3885" s="255">
        <v>72212.21699999999</v>
      </c>
      <c r="F3885" s="256">
        <v>86361.756999999983</v>
      </c>
      <c r="G3885" s="231"/>
    </row>
    <row r="3886" spans="1:7" s="58" customFormat="1" ht="13.5" customHeight="1" x14ac:dyDescent="0.2">
      <c r="A3886" s="364">
        <v>2012</v>
      </c>
      <c r="B3886" s="365" t="s">
        <v>37</v>
      </c>
      <c r="C3886" s="365" t="s">
        <v>102</v>
      </c>
      <c r="D3886" s="366">
        <v>13297.01</v>
      </c>
      <c r="E3886" s="366">
        <v>71453.239000000001</v>
      </c>
      <c r="F3886" s="367">
        <v>84750.249000000011</v>
      </c>
      <c r="G3886" s="231"/>
    </row>
    <row r="3887" spans="1:7" s="58" customFormat="1" ht="13.5" customHeight="1" x14ac:dyDescent="0.2">
      <c r="A3887" s="254">
        <v>2012</v>
      </c>
      <c r="B3887" s="170" t="s">
        <v>38</v>
      </c>
      <c r="C3887" s="170" t="s">
        <v>102</v>
      </c>
      <c r="D3887" s="255">
        <v>13236.795000000002</v>
      </c>
      <c r="E3887" s="255">
        <v>74487.701499999966</v>
      </c>
      <c r="F3887" s="256">
        <v>87724.496499999965</v>
      </c>
      <c r="G3887" s="231"/>
    </row>
    <row r="3888" spans="1:7" s="58" customFormat="1" ht="13.5" customHeight="1" x14ac:dyDescent="0.2">
      <c r="A3888" s="364">
        <v>2012</v>
      </c>
      <c r="B3888" s="365" t="s">
        <v>39</v>
      </c>
      <c r="C3888" s="365" t="s">
        <v>102</v>
      </c>
      <c r="D3888" s="366">
        <v>12888.219999999998</v>
      </c>
      <c r="E3888" s="366">
        <v>72572.688999999998</v>
      </c>
      <c r="F3888" s="367">
        <v>85460.909</v>
      </c>
      <c r="G3888" s="231"/>
    </row>
    <row r="3889" spans="1:7" s="58" customFormat="1" ht="13.5" customHeight="1" x14ac:dyDescent="0.2">
      <c r="A3889" s="254">
        <v>2012</v>
      </c>
      <c r="B3889" s="170" t="s">
        <v>40</v>
      </c>
      <c r="C3889" s="170" t="s">
        <v>102</v>
      </c>
      <c r="D3889" s="255">
        <v>12939.6</v>
      </c>
      <c r="E3889" s="255">
        <v>81671.679499999984</v>
      </c>
      <c r="F3889" s="256">
        <v>94611.279499999975</v>
      </c>
      <c r="G3889" s="231"/>
    </row>
    <row r="3890" spans="1:7" s="58" customFormat="1" ht="13.5" customHeight="1" x14ac:dyDescent="0.2">
      <c r="A3890" s="364">
        <v>2012</v>
      </c>
      <c r="B3890" s="365" t="s">
        <v>41</v>
      </c>
      <c r="C3890" s="365" t="s">
        <v>102</v>
      </c>
      <c r="D3890" s="366">
        <v>15551.230000000001</v>
      </c>
      <c r="E3890" s="366">
        <v>84622.556500000006</v>
      </c>
      <c r="F3890" s="367">
        <v>100173.7865</v>
      </c>
      <c r="G3890" s="231"/>
    </row>
    <row r="3891" spans="1:7" s="58" customFormat="1" ht="13.5" customHeight="1" x14ac:dyDescent="0.2">
      <c r="A3891" s="254">
        <v>2012</v>
      </c>
      <c r="B3891" s="170" t="s">
        <v>42</v>
      </c>
      <c r="C3891" s="170" t="s">
        <v>102</v>
      </c>
      <c r="D3891" s="255">
        <v>12219.25</v>
      </c>
      <c r="E3891" s="255">
        <v>83184.652499999982</v>
      </c>
      <c r="F3891" s="256">
        <v>95403.902499999997</v>
      </c>
      <c r="G3891" s="231"/>
    </row>
    <row r="3892" spans="1:7" s="58" customFormat="1" ht="13.5" customHeight="1" x14ac:dyDescent="0.2">
      <c r="A3892" s="364">
        <v>2013</v>
      </c>
      <c r="B3892" s="365" t="s">
        <v>43</v>
      </c>
      <c r="C3892" s="365" t="s">
        <v>102</v>
      </c>
      <c r="D3892" s="366">
        <v>13335.08</v>
      </c>
      <c r="E3892" s="366">
        <v>75323.537999999986</v>
      </c>
      <c r="F3892" s="367">
        <v>88658.617999999988</v>
      </c>
      <c r="G3892" s="231"/>
    </row>
    <row r="3893" spans="1:7" s="58" customFormat="1" ht="13.5" customHeight="1" x14ac:dyDescent="0.2">
      <c r="A3893" s="254">
        <v>2013</v>
      </c>
      <c r="B3893" s="170" t="s">
        <v>44</v>
      </c>
      <c r="C3893" s="170" t="s">
        <v>102</v>
      </c>
      <c r="D3893" s="255">
        <v>12315.639999999998</v>
      </c>
      <c r="E3893" s="255">
        <v>69512.577999999994</v>
      </c>
      <c r="F3893" s="256">
        <v>81828.217999999979</v>
      </c>
      <c r="G3893" s="231"/>
    </row>
    <row r="3894" spans="1:7" s="58" customFormat="1" ht="13.5" customHeight="1" x14ac:dyDescent="0.2">
      <c r="A3894" s="364">
        <v>2013</v>
      </c>
      <c r="B3894" s="365" t="s">
        <v>45</v>
      </c>
      <c r="C3894" s="365" t="s">
        <v>102</v>
      </c>
      <c r="D3894" s="366">
        <v>12701.6</v>
      </c>
      <c r="E3894" s="366">
        <v>75453.461999999985</v>
      </c>
      <c r="F3894" s="367">
        <v>88155.061999999991</v>
      </c>
      <c r="G3894" s="231"/>
    </row>
    <row r="3895" spans="1:7" s="58" customFormat="1" ht="13.5" customHeight="1" x14ac:dyDescent="0.2">
      <c r="A3895" s="254">
        <v>2013</v>
      </c>
      <c r="B3895" s="170" t="s">
        <v>33</v>
      </c>
      <c r="C3895" s="170" t="s">
        <v>102</v>
      </c>
      <c r="D3895" s="255">
        <v>14509.06</v>
      </c>
      <c r="E3895" s="255">
        <v>80471.481999999975</v>
      </c>
      <c r="F3895" s="256">
        <v>94980.541999999972</v>
      </c>
      <c r="G3895" s="231"/>
    </row>
    <row r="3896" spans="1:7" s="58" customFormat="1" ht="13.5" customHeight="1" x14ac:dyDescent="0.2">
      <c r="A3896" s="364">
        <v>2013</v>
      </c>
      <c r="B3896" s="365" t="s">
        <v>35</v>
      </c>
      <c r="C3896" s="365" t="s">
        <v>102</v>
      </c>
      <c r="D3896" s="366">
        <v>16411.14</v>
      </c>
      <c r="E3896" s="366">
        <v>79574.48</v>
      </c>
      <c r="F3896" s="367">
        <v>95985.62000000001</v>
      </c>
      <c r="G3896" s="231"/>
    </row>
    <row r="3897" spans="1:7" s="58" customFormat="1" ht="13.5" customHeight="1" x14ac:dyDescent="0.2">
      <c r="A3897" s="254">
        <v>2013</v>
      </c>
      <c r="B3897" s="170" t="s">
        <v>36</v>
      </c>
      <c r="C3897" s="170" t="s">
        <v>102</v>
      </c>
      <c r="D3897" s="255">
        <v>15885.789999999999</v>
      </c>
      <c r="E3897" s="255">
        <v>77765.400499999989</v>
      </c>
      <c r="F3897" s="256">
        <v>93651.190499999997</v>
      </c>
      <c r="G3897" s="231"/>
    </row>
    <row r="3898" spans="1:7" s="58" customFormat="1" ht="13.5" customHeight="1" x14ac:dyDescent="0.2">
      <c r="A3898" s="364">
        <v>2013</v>
      </c>
      <c r="B3898" s="365" t="s">
        <v>37</v>
      </c>
      <c r="C3898" s="365" t="s">
        <v>102</v>
      </c>
      <c r="D3898" s="366">
        <v>19796.55</v>
      </c>
      <c r="E3898" s="366">
        <v>86417.318499999965</v>
      </c>
      <c r="F3898" s="367">
        <v>106213.8685</v>
      </c>
      <c r="G3898" s="231"/>
    </row>
    <row r="3899" spans="1:7" s="58" customFormat="1" ht="13.5" customHeight="1" x14ac:dyDescent="0.2">
      <c r="A3899" s="254">
        <v>2013</v>
      </c>
      <c r="B3899" s="170" t="s">
        <v>38</v>
      </c>
      <c r="C3899" s="170" t="s">
        <v>102</v>
      </c>
      <c r="D3899" s="255">
        <v>16555.170000000002</v>
      </c>
      <c r="E3899" s="255">
        <v>67149.977000000014</v>
      </c>
      <c r="F3899" s="256">
        <v>83705.146999999997</v>
      </c>
      <c r="G3899" s="231"/>
    </row>
    <row r="3900" spans="1:7" s="58" customFormat="1" ht="13.5" customHeight="1" x14ac:dyDescent="0.2">
      <c r="A3900" s="364">
        <v>2013</v>
      </c>
      <c r="B3900" s="365" t="s">
        <v>39</v>
      </c>
      <c r="C3900" s="365" t="s">
        <v>102</v>
      </c>
      <c r="D3900" s="366">
        <v>19357.056999999997</v>
      </c>
      <c r="E3900" s="366">
        <v>79948.63949999999</v>
      </c>
      <c r="F3900" s="367">
        <v>99305.696499999991</v>
      </c>
      <c r="G3900" s="231"/>
    </row>
    <row r="3901" spans="1:7" s="58" customFormat="1" ht="13.5" customHeight="1" x14ac:dyDescent="0.2">
      <c r="A3901" s="254">
        <v>2013</v>
      </c>
      <c r="B3901" s="170" t="s">
        <v>40</v>
      </c>
      <c r="C3901" s="170" t="s">
        <v>102</v>
      </c>
      <c r="D3901" s="255">
        <v>20590.999999999996</v>
      </c>
      <c r="E3901" s="255">
        <v>87072.842000000004</v>
      </c>
      <c r="F3901" s="256">
        <v>107663.842</v>
      </c>
      <c r="G3901" s="231"/>
    </row>
    <row r="3902" spans="1:7" s="58" customFormat="1" ht="13.5" customHeight="1" x14ac:dyDescent="0.2">
      <c r="A3902" s="364">
        <v>2013</v>
      </c>
      <c r="B3902" s="365" t="s">
        <v>41</v>
      </c>
      <c r="C3902" s="365" t="s">
        <v>102</v>
      </c>
      <c r="D3902" s="366">
        <v>22221.960000000003</v>
      </c>
      <c r="E3902" s="366">
        <v>80923.144500000009</v>
      </c>
      <c r="F3902" s="367">
        <v>103145.10449999999</v>
      </c>
      <c r="G3902" s="231"/>
    </row>
    <row r="3903" spans="1:7" s="58" customFormat="1" ht="13.5" customHeight="1" x14ac:dyDescent="0.2">
      <c r="A3903" s="254">
        <v>2013</v>
      </c>
      <c r="B3903" s="170" t="s">
        <v>42</v>
      </c>
      <c r="C3903" s="170" t="s">
        <v>102</v>
      </c>
      <c r="D3903" s="255">
        <v>17738.3</v>
      </c>
      <c r="E3903" s="255">
        <v>75883.568499999994</v>
      </c>
      <c r="F3903" s="256">
        <v>93621.868500000026</v>
      </c>
      <c r="G3903" s="231"/>
    </row>
    <row r="3904" spans="1:7" s="58" customFormat="1" ht="13.5" customHeight="1" x14ac:dyDescent="0.2">
      <c r="A3904" s="364">
        <v>2014</v>
      </c>
      <c r="B3904" s="365" t="s">
        <v>43</v>
      </c>
      <c r="C3904" s="365" t="s">
        <v>102</v>
      </c>
      <c r="D3904" s="366">
        <v>14215.27</v>
      </c>
      <c r="E3904" s="366">
        <v>59512.520000000011</v>
      </c>
      <c r="F3904" s="367">
        <v>73727.789999999994</v>
      </c>
      <c r="G3904" s="231"/>
    </row>
    <row r="3905" spans="1:7" s="58" customFormat="1" ht="13.5" customHeight="1" x14ac:dyDescent="0.2">
      <c r="A3905" s="254">
        <v>2014</v>
      </c>
      <c r="B3905" s="170" t="s">
        <v>44</v>
      </c>
      <c r="C3905" s="170" t="s">
        <v>102</v>
      </c>
      <c r="D3905" s="255">
        <v>18152.93</v>
      </c>
      <c r="E3905" s="255">
        <v>76826.104000000007</v>
      </c>
      <c r="F3905" s="256">
        <v>94979.034</v>
      </c>
      <c r="G3905" s="231"/>
    </row>
    <row r="3906" spans="1:7" s="58" customFormat="1" ht="13.5" customHeight="1" x14ac:dyDescent="0.2">
      <c r="A3906" s="364">
        <v>2014</v>
      </c>
      <c r="B3906" s="365" t="s">
        <v>45</v>
      </c>
      <c r="C3906" s="365" t="s">
        <v>102</v>
      </c>
      <c r="D3906" s="366">
        <v>20364.439999999995</v>
      </c>
      <c r="E3906" s="366">
        <v>85393.976500000019</v>
      </c>
      <c r="F3906" s="367">
        <v>105758.41650000002</v>
      </c>
      <c r="G3906" s="231"/>
    </row>
    <row r="3907" spans="1:7" s="58" customFormat="1" ht="13.5" customHeight="1" x14ac:dyDescent="0.2">
      <c r="A3907" s="254">
        <v>2014</v>
      </c>
      <c r="B3907" s="170" t="s">
        <v>33</v>
      </c>
      <c r="C3907" s="170" t="s">
        <v>102</v>
      </c>
      <c r="D3907" s="255">
        <v>15799.490000000002</v>
      </c>
      <c r="E3907" s="255">
        <v>77296.068999999989</v>
      </c>
      <c r="F3907" s="256">
        <v>93095.558999999979</v>
      </c>
      <c r="G3907" s="231"/>
    </row>
    <row r="3908" spans="1:7" s="58" customFormat="1" ht="13.5" customHeight="1" x14ac:dyDescent="0.2">
      <c r="A3908" s="364">
        <v>2014</v>
      </c>
      <c r="B3908" s="365" t="s">
        <v>35</v>
      </c>
      <c r="C3908" s="365" t="s">
        <v>102</v>
      </c>
      <c r="D3908" s="366">
        <v>15999.08</v>
      </c>
      <c r="E3908" s="366">
        <v>76262.792750000008</v>
      </c>
      <c r="F3908" s="367">
        <v>92261.87275000001</v>
      </c>
      <c r="G3908" s="231"/>
    </row>
    <row r="3909" spans="1:7" s="58" customFormat="1" ht="13.5" customHeight="1" x14ac:dyDescent="0.2">
      <c r="A3909" s="254">
        <v>2014</v>
      </c>
      <c r="B3909" s="170" t="s">
        <v>36</v>
      </c>
      <c r="C3909" s="170" t="s">
        <v>102</v>
      </c>
      <c r="D3909" s="255">
        <v>15991.129999999997</v>
      </c>
      <c r="E3909" s="255">
        <v>71208.679702499998</v>
      </c>
      <c r="F3909" s="256">
        <v>87199.809702499988</v>
      </c>
      <c r="G3909" s="231"/>
    </row>
    <row r="3910" spans="1:7" s="58" customFormat="1" ht="13.5" customHeight="1" x14ac:dyDescent="0.2">
      <c r="A3910" s="364">
        <v>2014</v>
      </c>
      <c r="B3910" s="365" t="s">
        <v>37</v>
      </c>
      <c r="C3910" s="365" t="s">
        <v>102</v>
      </c>
      <c r="D3910" s="366">
        <v>17402.18</v>
      </c>
      <c r="E3910" s="366">
        <v>82007.998499999987</v>
      </c>
      <c r="F3910" s="367">
        <v>99410.17849999998</v>
      </c>
      <c r="G3910" s="231"/>
    </row>
    <row r="3911" spans="1:7" s="58" customFormat="1" ht="13.5" customHeight="1" x14ac:dyDescent="0.2">
      <c r="A3911" s="254">
        <v>2014</v>
      </c>
      <c r="B3911" s="170" t="s">
        <v>38</v>
      </c>
      <c r="C3911" s="170" t="s">
        <v>102</v>
      </c>
      <c r="D3911" s="255">
        <v>16458.8</v>
      </c>
      <c r="E3911" s="255">
        <v>85712.645499999984</v>
      </c>
      <c r="F3911" s="256">
        <v>102171.44549999997</v>
      </c>
      <c r="G3911" s="231"/>
    </row>
    <row r="3912" spans="1:7" s="58" customFormat="1" ht="13.5" customHeight="1" x14ac:dyDescent="0.2">
      <c r="A3912" s="364">
        <v>2014</v>
      </c>
      <c r="B3912" s="365" t="s">
        <v>39</v>
      </c>
      <c r="C3912" s="365" t="s">
        <v>102</v>
      </c>
      <c r="D3912" s="366">
        <v>13776.3</v>
      </c>
      <c r="E3912" s="366">
        <v>96799.226999999999</v>
      </c>
      <c r="F3912" s="367">
        <v>110575.52699999999</v>
      </c>
      <c r="G3912" s="231"/>
    </row>
    <row r="3913" spans="1:7" s="58" customFormat="1" ht="13.5" customHeight="1" x14ac:dyDescent="0.2">
      <c r="A3913" s="254">
        <v>2014</v>
      </c>
      <c r="B3913" s="170" t="s">
        <v>40</v>
      </c>
      <c r="C3913" s="170" t="s">
        <v>102</v>
      </c>
      <c r="D3913" s="255">
        <v>16131.16</v>
      </c>
      <c r="E3913" s="255">
        <v>92965.301000000021</v>
      </c>
      <c r="F3913" s="256">
        <v>109096.461</v>
      </c>
      <c r="G3913" s="231"/>
    </row>
    <row r="3914" spans="1:7" s="58" customFormat="1" ht="13.5" customHeight="1" x14ac:dyDescent="0.2">
      <c r="A3914" s="364">
        <v>2014</v>
      </c>
      <c r="B3914" s="365" t="s">
        <v>41</v>
      </c>
      <c r="C3914" s="365" t="s">
        <v>102</v>
      </c>
      <c r="D3914" s="366">
        <v>15631.849999999999</v>
      </c>
      <c r="E3914" s="366">
        <v>89642.560500000007</v>
      </c>
      <c r="F3914" s="367">
        <v>105274.4105</v>
      </c>
      <c r="G3914" s="231"/>
    </row>
    <row r="3915" spans="1:7" s="58" customFormat="1" ht="13.5" customHeight="1" x14ac:dyDescent="0.2">
      <c r="A3915" s="254">
        <v>2014</v>
      </c>
      <c r="B3915" s="170" t="s">
        <v>42</v>
      </c>
      <c r="C3915" s="170" t="s">
        <v>102</v>
      </c>
      <c r="D3915" s="255">
        <v>16791.669999999998</v>
      </c>
      <c r="E3915" s="255">
        <v>86030.589500000016</v>
      </c>
      <c r="F3915" s="256">
        <v>102822.25950000004</v>
      </c>
      <c r="G3915" s="231"/>
    </row>
    <row r="3916" spans="1:7" s="58" customFormat="1" ht="13.5" customHeight="1" x14ac:dyDescent="0.2">
      <c r="A3916" s="364">
        <v>2015</v>
      </c>
      <c r="B3916" s="365" t="s">
        <v>43</v>
      </c>
      <c r="C3916" s="365" t="s">
        <v>102</v>
      </c>
      <c r="D3916" s="366">
        <v>15279.360000000004</v>
      </c>
      <c r="E3916" s="366">
        <v>81547.978000000003</v>
      </c>
      <c r="F3916" s="367">
        <v>96827.338000000003</v>
      </c>
      <c r="G3916" s="231"/>
    </row>
    <row r="3917" spans="1:7" s="58" customFormat="1" ht="13.5" customHeight="1" x14ac:dyDescent="0.2">
      <c r="A3917" s="254">
        <v>2015</v>
      </c>
      <c r="B3917" s="170" t="s">
        <v>44</v>
      </c>
      <c r="C3917" s="170" t="s">
        <v>102</v>
      </c>
      <c r="D3917" s="255">
        <v>17736.060000000001</v>
      </c>
      <c r="E3917" s="255">
        <v>84544.9715</v>
      </c>
      <c r="F3917" s="256">
        <v>102281.03149999997</v>
      </c>
      <c r="G3917" s="231"/>
    </row>
    <row r="3918" spans="1:7" s="58" customFormat="1" ht="13.5" customHeight="1" x14ac:dyDescent="0.2">
      <c r="A3918" s="364">
        <v>2015</v>
      </c>
      <c r="B3918" s="365" t="s">
        <v>45</v>
      </c>
      <c r="C3918" s="365" t="s">
        <v>102</v>
      </c>
      <c r="D3918" s="366">
        <v>18949.89</v>
      </c>
      <c r="E3918" s="366">
        <v>88128.747500000012</v>
      </c>
      <c r="F3918" s="367">
        <v>107078.63750000003</v>
      </c>
      <c r="G3918" s="231"/>
    </row>
    <row r="3919" spans="1:7" s="58" customFormat="1" ht="13.5" customHeight="1" x14ac:dyDescent="0.2">
      <c r="A3919" s="254">
        <v>2015</v>
      </c>
      <c r="B3919" s="170" t="s">
        <v>33</v>
      </c>
      <c r="C3919" s="170" t="s">
        <v>102</v>
      </c>
      <c r="D3919" s="255">
        <v>16208.39</v>
      </c>
      <c r="E3919" s="255">
        <v>83402.344000000012</v>
      </c>
      <c r="F3919" s="256">
        <v>99610.733999999997</v>
      </c>
      <c r="G3919" s="231"/>
    </row>
    <row r="3920" spans="1:7" s="58" customFormat="1" ht="13.5" customHeight="1" x14ac:dyDescent="0.2">
      <c r="A3920" s="364">
        <v>2015</v>
      </c>
      <c r="B3920" s="365" t="s">
        <v>35</v>
      </c>
      <c r="C3920" s="365" t="s">
        <v>102</v>
      </c>
      <c r="D3920" s="366">
        <v>17164.080000000002</v>
      </c>
      <c r="E3920" s="366">
        <v>88219.590500000006</v>
      </c>
      <c r="F3920" s="367">
        <v>105383.67049999999</v>
      </c>
      <c r="G3920" s="231"/>
    </row>
    <row r="3921" spans="1:7" s="58" customFormat="1" ht="13.5" customHeight="1" x14ac:dyDescent="0.2">
      <c r="A3921" s="254">
        <v>2015</v>
      </c>
      <c r="B3921" s="170" t="s">
        <v>36</v>
      </c>
      <c r="C3921" s="170" t="s">
        <v>102</v>
      </c>
      <c r="D3921" s="255">
        <v>17991.762999999999</v>
      </c>
      <c r="E3921" s="255">
        <v>82415.438499999989</v>
      </c>
      <c r="F3921" s="256">
        <v>100407.2015</v>
      </c>
      <c r="G3921" s="231"/>
    </row>
    <row r="3922" spans="1:7" s="58" customFormat="1" ht="13.5" customHeight="1" x14ac:dyDescent="0.2">
      <c r="A3922" s="364">
        <v>2015</v>
      </c>
      <c r="B3922" s="365" t="s">
        <v>37</v>
      </c>
      <c r="C3922" s="365" t="s">
        <v>102</v>
      </c>
      <c r="D3922" s="366">
        <v>21301.64</v>
      </c>
      <c r="E3922" s="366">
        <v>98302.830999999976</v>
      </c>
      <c r="F3922" s="367">
        <v>119604.47099999999</v>
      </c>
      <c r="G3922" s="231"/>
    </row>
    <row r="3923" spans="1:7" s="58" customFormat="1" ht="13.5" customHeight="1" x14ac:dyDescent="0.2">
      <c r="A3923" s="254">
        <v>2015</v>
      </c>
      <c r="B3923" s="170" t="s">
        <v>38</v>
      </c>
      <c r="C3923" s="170" t="s">
        <v>102</v>
      </c>
      <c r="D3923" s="255">
        <v>20340.78</v>
      </c>
      <c r="E3923" s="255">
        <v>100409.822</v>
      </c>
      <c r="F3923" s="256">
        <v>120750.602</v>
      </c>
      <c r="G3923" s="231"/>
    </row>
    <row r="3924" spans="1:7" s="58" customFormat="1" ht="13.5" customHeight="1" x14ac:dyDescent="0.2">
      <c r="A3924" s="364">
        <v>2015</v>
      </c>
      <c r="B3924" s="365" t="s">
        <v>39</v>
      </c>
      <c r="C3924" s="365" t="s">
        <v>102</v>
      </c>
      <c r="D3924" s="366">
        <v>24225.079999999998</v>
      </c>
      <c r="E3924" s="366">
        <v>98422.655000000013</v>
      </c>
      <c r="F3924" s="367">
        <v>122647.735</v>
      </c>
      <c r="G3924" s="231"/>
    </row>
    <row r="3925" spans="1:7" s="58" customFormat="1" ht="13.5" customHeight="1" x14ac:dyDescent="0.2">
      <c r="A3925" s="254">
        <v>2015</v>
      </c>
      <c r="B3925" s="170" t="s">
        <v>40</v>
      </c>
      <c r="C3925" s="170" t="s">
        <v>102</v>
      </c>
      <c r="D3925" s="255">
        <v>23328.469999999998</v>
      </c>
      <c r="E3925" s="255">
        <v>106355.47</v>
      </c>
      <c r="F3925" s="256">
        <v>129683.93999999997</v>
      </c>
      <c r="G3925" s="231"/>
    </row>
    <row r="3926" spans="1:7" s="58" customFormat="1" ht="13.5" customHeight="1" x14ac:dyDescent="0.2">
      <c r="A3926" s="364">
        <v>2015</v>
      </c>
      <c r="B3926" s="365" t="s">
        <v>41</v>
      </c>
      <c r="C3926" s="365" t="s">
        <v>102</v>
      </c>
      <c r="D3926" s="366">
        <v>22158.419999999995</v>
      </c>
      <c r="E3926" s="366">
        <v>106822.40300000002</v>
      </c>
      <c r="F3926" s="367">
        <v>128980.82300000002</v>
      </c>
      <c r="G3926" s="231"/>
    </row>
    <row r="3927" spans="1:7" s="58" customFormat="1" ht="13.5" customHeight="1" x14ac:dyDescent="0.2">
      <c r="A3927" s="254">
        <v>2015</v>
      </c>
      <c r="B3927" s="170" t="s">
        <v>42</v>
      </c>
      <c r="C3927" s="170" t="s">
        <v>102</v>
      </c>
      <c r="D3927" s="255">
        <v>20348.920000000002</v>
      </c>
      <c r="E3927" s="255">
        <v>119416.29449999999</v>
      </c>
      <c r="F3927" s="256">
        <v>139765.21450000003</v>
      </c>
      <c r="G3927" s="231"/>
    </row>
    <row r="3928" spans="1:7" s="58" customFormat="1" ht="13.5" customHeight="1" x14ac:dyDescent="0.2">
      <c r="A3928" s="364">
        <v>2016</v>
      </c>
      <c r="B3928" s="365" t="s">
        <v>43</v>
      </c>
      <c r="C3928" s="365" t="s">
        <v>102</v>
      </c>
      <c r="D3928" s="366">
        <v>19478.59</v>
      </c>
      <c r="E3928" s="366">
        <v>93317.922500000001</v>
      </c>
      <c r="F3928" s="367">
        <v>112796.5125</v>
      </c>
      <c r="G3928" s="231"/>
    </row>
    <row r="3929" spans="1:7" s="58" customFormat="1" ht="13.5" customHeight="1" x14ac:dyDescent="0.2">
      <c r="A3929" s="254">
        <v>2016</v>
      </c>
      <c r="B3929" s="170" t="s">
        <v>44</v>
      </c>
      <c r="C3929" s="170" t="s">
        <v>102</v>
      </c>
      <c r="D3929" s="255">
        <v>19826.080000000005</v>
      </c>
      <c r="E3929" s="255">
        <v>94085.228500000012</v>
      </c>
      <c r="F3929" s="256">
        <v>113911.3085</v>
      </c>
      <c r="G3929" s="231"/>
    </row>
    <row r="3930" spans="1:7" s="58" customFormat="1" ht="13.5" customHeight="1" x14ac:dyDescent="0.2">
      <c r="A3930" s="364">
        <v>2016</v>
      </c>
      <c r="B3930" s="365" t="s">
        <v>45</v>
      </c>
      <c r="C3930" s="365" t="s">
        <v>102</v>
      </c>
      <c r="D3930" s="366">
        <v>16968.04</v>
      </c>
      <c r="E3930" s="366">
        <v>92223.293999999994</v>
      </c>
      <c r="F3930" s="367">
        <v>109191.334</v>
      </c>
      <c r="G3930" s="231"/>
    </row>
    <row r="3931" spans="1:7" s="58" customFormat="1" ht="13.5" customHeight="1" x14ac:dyDescent="0.2">
      <c r="A3931" s="254">
        <v>2016</v>
      </c>
      <c r="B3931" s="170" t="s">
        <v>33</v>
      </c>
      <c r="C3931" s="170" t="s">
        <v>102</v>
      </c>
      <c r="D3931" s="255">
        <v>17250.740000000002</v>
      </c>
      <c r="E3931" s="255">
        <v>98294.504499999995</v>
      </c>
      <c r="F3931" s="256">
        <v>115545.24450000002</v>
      </c>
      <c r="G3931" s="231"/>
    </row>
    <row r="3932" spans="1:7" s="58" customFormat="1" ht="13.5" customHeight="1" x14ac:dyDescent="0.2">
      <c r="A3932" s="364">
        <v>2016</v>
      </c>
      <c r="B3932" s="365" t="s">
        <v>35</v>
      </c>
      <c r="C3932" s="365" t="s">
        <v>102</v>
      </c>
      <c r="D3932" s="366">
        <v>16671.38</v>
      </c>
      <c r="E3932" s="366">
        <v>90933.423999999999</v>
      </c>
      <c r="F3932" s="367">
        <v>107604.80399999999</v>
      </c>
      <c r="G3932" s="231"/>
    </row>
    <row r="3933" spans="1:7" s="58" customFormat="1" ht="13.5" customHeight="1" x14ac:dyDescent="0.2">
      <c r="A3933" s="254">
        <v>2016</v>
      </c>
      <c r="B3933" s="170" t="s">
        <v>36</v>
      </c>
      <c r="C3933" s="170" t="s">
        <v>102</v>
      </c>
      <c r="D3933" s="255">
        <v>16413.830000000002</v>
      </c>
      <c r="E3933" s="255">
        <v>82388.060500000007</v>
      </c>
      <c r="F3933" s="256">
        <v>98801.890500000009</v>
      </c>
      <c r="G3933" s="231"/>
    </row>
    <row r="3934" spans="1:7" s="58" customFormat="1" ht="13.5" customHeight="1" x14ac:dyDescent="0.2">
      <c r="A3934" s="364">
        <v>2016</v>
      </c>
      <c r="B3934" s="365" t="s">
        <v>37</v>
      </c>
      <c r="C3934" s="365" t="s">
        <v>102</v>
      </c>
      <c r="D3934" s="366">
        <v>14316.910000000003</v>
      </c>
      <c r="E3934" s="366">
        <v>80071.146500000003</v>
      </c>
      <c r="F3934" s="367">
        <v>94388.056500000006</v>
      </c>
      <c r="G3934" s="231"/>
    </row>
    <row r="3935" spans="1:7" s="58" customFormat="1" ht="13.5" customHeight="1" x14ac:dyDescent="0.2">
      <c r="A3935" s="254">
        <v>2016</v>
      </c>
      <c r="B3935" s="170" t="s">
        <v>38</v>
      </c>
      <c r="C3935" s="170" t="s">
        <v>102</v>
      </c>
      <c r="D3935" s="255">
        <v>18529.64</v>
      </c>
      <c r="E3935" s="255">
        <v>97259.477500000008</v>
      </c>
      <c r="F3935" s="256">
        <v>115789.11750000004</v>
      </c>
      <c r="G3935" s="231"/>
    </row>
    <row r="3936" spans="1:7" s="58" customFormat="1" ht="13.5" customHeight="1" x14ac:dyDescent="0.2">
      <c r="A3936" s="364">
        <v>2016</v>
      </c>
      <c r="B3936" s="365" t="s">
        <v>39</v>
      </c>
      <c r="C3936" s="365" t="s">
        <v>102</v>
      </c>
      <c r="D3936" s="366">
        <v>20938.300000000003</v>
      </c>
      <c r="E3936" s="366">
        <v>90714.474000000002</v>
      </c>
      <c r="F3936" s="367">
        <v>111652.77399999998</v>
      </c>
      <c r="G3936" s="231"/>
    </row>
    <row r="3937" spans="1:7" s="58" customFormat="1" ht="13.5" customHeight="1" x14ac:dyDescent="0.2">
      <c r="A3937" s="254">
        <v>2016</v>
      </c>
      <c r="B3937" s="170" t="s">
        <v>40</v>
      </c>
      <c r="C3937" s="170" t="s">
        <v>102</v>
      </c>
      <c r="D3937" s="255">
        <v>18256.689999999999</v>
      </c>
      <c r="E3937" s="255">
        <v>85881.76449999999</v>
      </c>
      <c r="F3937" s="256">
        <v>104138.45449999998</v>
      </c>
      <c r="G3937" s="231"/>
    </row>
    <row r="3938" spans="1:7" s="58" customFormat="1" ht="13.5" customHeight="1" x14ac:dyDescent="0.2">
      <c r="A3938" s="364">
        <v>2016</v>
      </c>
      <c r="B3938" s="365" t="s">
        <v>41</v>
      </c>
      <c r="C3938" s="365" t="s">
        <v>102</v>
      </c>
      <c r="D3938" s="366">
        <v>20374.360000000004</v>
      </c>
      <c r="E3938" s="366">
        <v>92357.625000000029</v>
      </c>
      <c r="F3938" s="367">
        <v>112731.98500000003</v>
      </c>
      <c r="G3938" s="231"/>
    </row>
    <row r="3939" spans="1:7" s="58" customFormat="1" ht="13.5" customHeight="1" x14ac:dyDescent="0.2">
      <c r="A3939" s="254">
        <v>2016</v>
      </c>
      <c r="B3939" s="170" t="s">
        <v>42</v>
      </c>
      <c r="C3939" s="170" t="s">
        <v>102</v>
      </c>
      <c r="D3939" s="255">
        <v>18513.240000000005</v>
      </c>
      <c r="E3939" s="255">
        <v>101095.46599999999</v>
      </c>
      <c r="F3939" s="256">
        <v>119608.70600000001</v>
      </c>
      <c r="G3939" s="231"/>
    </row>
    <row r="3940" spans="1:7" s="58" customFormat="1" ht="13.5" customHeight="1" x14ac:dyDescent="0.2">
      <c r="A3940" s="364">
        <v>2017</v>
      </c>
      <c r="B3940" s="365" t="s">
        <v>43</v>
      </c>
      <c r="C3940" s="365" t="s">
        <v>102</v>
      </c>
      <c r="D3940" s="366">
        <v>18903.61</v>
      </c>
      <c r="E3940" s="366">
        <v>81478.501499999984</v>
      </c>
      <c r="F3940" s="367">
        <v>100382.11149999998</v>
      </c>
      <c r="G3940" s="231"/>
    </row>
    <row r="3941" spans="1:7" s="58" customFormat="1" ht="13.5" customHeight="1" x14ac:dyDescent="0.2">
      <c r="A3941" s="254">
        <v>2017</v>
      </c>
      <c r="B3941" s="170" t="s">
        <v>44</v>
      </c>
      <c r="C3941" s="170" t="s">
        <v>102</v>
      </c>
      <c r="D3941" s="255">
        <v>20332.91</v>
      </c>
      <c r="E3941" s="255">
        <v>91896.949500000002</v>
      </c>
      <c r="F3941" s="256">
        <v>112229.85949999998</v>
      </c>
      <c r="G3941" s="231"/>
    </row>
    <row r="3942" spans="1:7" s="58" customFormat="1" ht="13.5" customHeight="1" x14ac:dyDescent="0.2">
      <c r="A3942" s="364">
        <v>2017</v>
      </c>
      <c r="B3942" s="365" t="s">
        <v>45</v>
      </c>
      <c r="C3942" s="365" t="s">
        <v>102</v>
      </c>
      <c r="D3942" s="366">
        <v>21985.000000000007</v>
      </c>
      <c r="E3942" s="366">
        <v>97768.675999999978</v>
      </c>
      <c r="F3942" s="367">
        <v>119753.67599999998</v>
      </c>
      <c r="G3942" s="231"/>
    </row>
    <row r="3943" spans="1:7" s="58" customFormat="1" ht="13.5" customHeight="1" x14ac:dyDescent="0.2">
      <c r="A3943" s="254">
        <v>2017</v>
      </c>
      <c r="B3943" s="170" t="s">
        <v>33</v>
      </c>
      <c r="C3943" s="170" t="s">
        <v>102</v>
      </c>
      <c r="D3943" s="255">
        <v>17884.009999999998</v>
      </c>
      <c r="E3943" s="255">
        <v>79741.230499999976</v>
      </c>
      <c r="F3943" s="256">
        <v>97625.240500000014</v>
      </c>
      <c r="G3943" s="231"/>
    </row>
    <row r="3944" spans="1:7" s="58" customFormat="1" ht="13.5" customHeight="1" x14ac:dyDescent="0.2">
      <c r="A3944" s="364">
        <v>2017</v>
      </c>
      <c r="B3944" s="365" t="s">
        <v>35</v>
      </c>
      <c r="C3944" s="365" t="s">
        <v>102</v>
      </c>
      <c r="D3944" s="366">
        <v>19208.969999999998</v>
      </c>
      <c r="E3944" s="366">
        <v>83760.976999999984</v>
      </c>
      <c r="F3944" s="367">
        <v>102969.947</v>
      </c>
      <c r="G3944" s="231"/>
    </row>
    <row r="3945" spans="1:7" s="58" customFormat="1" ht="13.5" customHeight="1" x14ac:dyDescent="0.2">
      <c r="A3945" s="254">
        <v>2017</v>
      </c>
      <c r="B3945" s="170" t="s">
        <v>36</v>
      </c>
      <c r="C3945" s="170" t="s">
        <v>102</v>
      </c>
      <c r="D3945" s="255">
        <v>18716.460000000003</v>
      </c>
      <c r="E3945" s="255">
        <v>81053.736499999999</v>
      </c>
      <c r="F3945" s="256">
        <v>99770.196499999991</v>
      </c>
      <c r="G3945" s="231"/>
    </row>
    <row r="3946" spans="1:7" s="58" customFormat="1" ht="13.5" customHeight="1" x14ac:dyDescent="0.2">
      <c r="A3946" s="364">
        <v>2017</v>
      </c>
      <c r="B3946" s="365" t="s">
        <v>37</v>
      </c>
      <c r="C3946" s="365" t="s">
        <v>102</v>
      </c>
      <c r="D3946" s="366">
        <v>19231.410000000003</v>
      </c>
      <c r="E3946" s="366">
        <v>87506.274000000005</v>
      </c>
      <c r="F3946" s="367">
        <v>106737.68400000002</v>
      </c>
      <c r="G3946" s="231"/>
    </row>
    <row r="3947" spans="1:7" s="58" customFormat="1" ht="13.5" customHeight="1" x14ac:dyDescent="0.2">
      <c r="A3947" s="254">
        <v>2017</v>
      </c>
      <c r="B3947" s="170" t="s">
        <v>38</v>
      </c>
      <c r="C3947" s="170" t="s">
        <v>102</v>
      </c>
      <c r="D3947" s="255">
        <v>20029.95</v>
      </c>
      <c r="E3947" s="255">
        <v>90366.36599999998</v>
      </c>
      <c r="F3947" s="256">
        <v>110396.31599999998</v>
      </c>
      <c r="G3947" s="231"/>
    </row>
    <row r="3948" spans="1:7" s="58" customFormat="1" ht="13.5" customHeight="1" x14ac:dyDescent="0.2">
      <c r="A3948" s="364">
        <v>2017</v>
      </c>
      <c r="B3948" s="365" t="s">
        <v>39</v>
      </c>
      <c r="C3948" s="365" t="s">
        <v>102</v>
      </c>
      <c r="D3948" s="366">
        <v>19201.97</v>
      </c>
      <c r="E3948" s="366">
        <v>85992.986499999999</v>
      </c>
      <c r="F3948" s="367">
        <v>105194.95650000001</v>
      </c>
      <c r="G3948" s="231"/>
    </row>
    <row r="3949" spans="1:7" s="58" customFormat="1" ht="13.5" customHeight="1" x14ac:dyDescent="0.2">
      <c r="A3949" s="254">
        <v>2017</v>
      </c>
      <c r="B3949" s="170" t="s">
        <v>40</v>
      </c>
      <c r="C3949" s="170" t="s">
        <v>102</v>
      </c>
      <c r="D3949" s="255">
        <v>19639.2</v>
      </c>
      <c r="E3949" s="255">
        <v>89778.7745</v>
      </c>
      <c r="F3949" s="256">
        <v>109417.97450000001</v>
      </c>
      <c r="G3949" s="231"/>
    </row>
    <row r="3950" spans="1:7" s="58" customFormat="1" ht="13.5" customHeight="1" x14ac:dyDescent="0.2">
      <c r="A3950" s="364">
        <v>2017</v>
      </c>
      <c r="B3950" s="365" t="s">
        <v>41</v>
      </c>
      <c r="C3950" s="365" t="s">
        <v>102</v>
      </c>
      <c r="D3950" s="366">
        <v>18848.449999999997</v>
      </c>
      <c r="E3950" s="366">
        <v>88102.713000000003</v>
      </c>
      <c r="F3950" s="367">
        <v>106951.163</v>
      </c>
      <c r="G3950" s="231"/>
    </row>
    <row r="3951" spans="1:7" s="58" customFormat="1" ht="13.5" customHeight="1" x14ac:dyDescent="0.2">
      <c r="A3951" s="254">
        <v>2017</v>
      </c>
      <c r="B3951" s="170" t="s">
        <v>42</v>
      </c>
      <c r="C3951" s="170" t="s">
        <v>102</v>
      </c>
      <c r="D3951" s="255">
        <v>17201.060000000005</v>
      </c>
      <c r="E3951" s="255">
        <v>85725.257500000007</v>
      </c>
      <c r="F3951" s="256">
        <v>102926.3175</v>
      </c>
      <c r="G3951" s="231"/>
    </row>
    <row r="3952" spans="1:7" s="58" customFormat="1" ht="13.5" customHeight="1" x14ac:dyDescent="0.2">
      <c r="A3952" s="364">
        <v>2018</v>
      </c>
      <c r="B3952" s="365" t="s">
        <v>43</v>
      </c>
      <c r="C3952" s="365" t="s">
        <v>102</v>
      </c>
      <c r="D3952" s="366">
        <v>15948.859999999999</v>
      </c>
      <c r="E3952" s="366">
        <v>79948.170500000007</v>
      </c>
      <c r="F3952" s="367">
        <v>95897.030500000008</v>
      </c>
      <c r="G3952" s="231"/>
    </row>
    <row r="3953" spans="1:7" s="58" customFormat="1" ht="13.5" customHeight="1" x14ac:dyDescent="0.2">
      <c r="A3953" s="254">
        <v>2018</v>
      </c>
      <c r="B3953" s="170" t="s">
        <v>44</v>
      </c>
      <c r="C3953" s="170" t="s">
        <v>102</v>
      </c>
      <c r="D3953" s="255">
        <v>17186.530000000002</v>
      </c>
      <c r="E3953" s="255">
        <v>82009.198499999984</v>
      </c>
      <c r="F3953" s="256">
        <v>99195.728499999983</v>
      </c>
      <c r="G3953" s="231"/>
    </row>
    <row r="3954" spans="1:7" s="58" customFormat="1" ht="13.5" customHeight="1" x14ac:dyDescent="0.2">
      <c r="A3954" s="364">
        <v>2018</v>
      </c>
      <c r="B3954" s="365" t="s">
        <v>45</v>
      </c>
      <c r="C3954" s="365" t="s">
        <v>102</v>
      </c>
      <c r="D3954" s="366">
        <v>18217.39</v>
      </c>
      <c r="E3954" s="366">
        <v>87333.821999999986</v>
      </c>
      <c r="F3954" s="367">
        <v>105551.212</v>
      </c>
      <c r="G3954" s="231"/>
    </row>
    <row r="3955" spans="1:7" s="58" customFormat="1" ht="13.5" customHeight="1" x14ac:dyDescent="0.2">
      <c r="A3955" s="254">
        <v>2018</v>
      </c>
      <c r="B3955" s="170" t="s">
        <v>33</v>
      </c>
      <c r="C3955" s="170" t="s">
        <v>102</v>
      </c>
      <c r="D3955" s="255">
        <v>20201.989999999998</v>
      </c>
      <c r="E3955" s="255">
        <v>95858.549999999988</v>
      </c>
      <c r="F3955" s="256">
        <v>116060.54</v>
      </c>
      <c r="G3955" s="231"/>
    </row>
    <row r="3956" spans="1:7" s="58" customFormat="1" ht="13.5" customHeight="1" x14ac:dyDescent="0.2">
      <c r="A3956" s="364">
        <v>2018</v>
      </c>
      <c r="B3956" s="365" t="s">
        <v>35</v>
      </c>
      <c r="C3956" s="365" t="s">
        <v>102</v>
      </c>
      <c r="D3956" s="366">
        <v>20376.025999999998</v>
      </c>
      <c r="E3956" s="366">
        <v>87382.266000000018</v>
      </c>
      <c r="F3956" s="367">
        <v>107758.29199999999</v>
      </c>
      <c r="G3956" s="231"/>
    </row>
    <row r="3957" spans="1:7" s="58" customFormat="1" ht="13.5" customHeight="1" x14ac:dyDescent="0.2">
      <c r="A3957" s="254">
        <v>2018</v>
      </c>
      <c r="B3957" s="170" t="s">
        <v>36</v>
      </c>
      <c r="C3957" s="170" t="s">
        <v>102</v>
      </c>
      <c r="D3957" s="255">
        <v>18222.939999999999</v>
      </c>
      <c r="E3957" s="255">
        <v>83874.626499999984</v>
      </c>
      <c r="F3957" s="256">
        <v>102097.56649999999</v>
      </c>
      <c r="G3957" s="231"/>
    </row>
    <row r="3958" spans="1:7" s="58" customFormat="1" ht="13.5" customHeight="1" x14ac:dyDescent="0.2">
      <c r="A3958" s="364">
        <v>2018</v>
      </c>
      <c r="B3958" s="365" t="s">
        <v>37</v>
      </c>
      <c r="C3958" s="365" t="s">
        <v>102</v>
      </c>
      <c r="D3958" s="366">
        <v>18715.586000000003</v>
      </c>
      <c r="E3958" s="366">
        <v>86825.436499999982</v>
      </c>
      <c r="F3958" s="367">
        <v>105541.02249999998</v>
      </c>
      <c r="G3958" s="231"/>
    </row>
    <row r="3959" spans="1:7" s="58" customFormat="1" ht="13.5" customHeight="1" x14ac:dyDescent="0.2">
      <c r="A3959" s="254">
        <v>2018</v>
      </c>
      <c r="B3959" s="170" t="s">
        <v>38</v>
      </c>
      <c r="C3959" s="170" t="s">
        <v>102</v>
      </c>
      <c r="D3959" s="255">
        <v>19222.910000000003</v>
      </c>
      <c r="E3959" s="255">
        <v>96183.423999999985</v>
      </c>
      <c r="F3959" s="256">
        <v>115406.33399999999</v>
      </c>
      <c r="G3959" s="231"/>
    </row>
    <row r="3960" spans="1:7" s="58" customFormat="1" ht="13.5" customHeight="1" x14ac:dyDescent="0.2">
      <c r="A3960" s="364">
        <v>2018</v>
      </c>
      <c r="B3960" s="365" t="s">
        <v>39</v>
      </c>
      <c r="C3960" s="365" t="s">
        <v>102</v>
      </c>
      <c r="D3960" s="366">
        <v>19233.010000000002</v>
      </c>
      <c r="E3960" s="366">
        <v>93339.867499999993</v>
      </c>
      <c r="F3960" s="367">
        <v>112572.87749999999</v>
      </c>
      <c r="G3960" s="231"/>
    </row>
    <row r="3961" spans="1:7" s="58" customFormat="1" ht="13.5" customHeight="1" x14ac:dyDescent="0.2">
      <c r="A3961" s="254">
        <v>2018</v>
      </c>
      <c r="B3961" s="170" t="s">
        <v>40</v>
      </c>
      <c r="C3961" s="170" t="s">
        <v>102</v>
      </c>
      <c r="D3961" s="255">
        <v>18383.05</v>
      </c>
      <c r="E3961" s="255">
        <v>94330.63949999999</v>
      </c>
      <c r="F3961" s="256">
        <v>112713.68949999998</v>
      </c>
      <c r="G3961" s="231"/>
    </row>
    <row r="3962" spans="1:7" s="58" customFormat="1" ht="13.5" customHeight="1" x14ac:dyDescent="0.2">
      <c r="A3962" s="364">
        <v>2018</v>
      </c>
      <c r="B3962" s="365" t="s">
        <v>41</v>
      </c>
      <c r="C3962" s="365" t="s">
        <v>102</v>
      </c>
      <c r="D3962" s="366">
        <v>17900.48</v>
      </c>
      <c r="E3962" s="366">
        <v>95619.05750000001</v>
      </c>
      <c r="F3962" s="367">
        <v>113519.53749999999</v>
      </c>
      <c r="G3962" s="231"/>
    </row>
    <row r="3963" spans="1:7" s="58" customFormat="1" ht="13.5" customHeight="1" x14ac:dyDescent="0.2">
      <c r="A3963" s="254">
        <v>2018</v>
      </c>
      <c r="B3963" s="170" t="s">
        <v>42</v>
      </c>
      <c r="C3963" s="170" t="s">
        <v>102</v>
      </c>
      <c r="D3963" s="255">
        <v>15659.521999999999</v>
      </c>
      <c r="E3963" s="255">
        <v>95536.899500000014</v>
      </c>
      <c r="F3963" s="256">
        <v>111196.42150000001</v>
      </c>
      <c r="G3963" s="231"/>
    </row>
    <row r="3964" spans="1:7" s="58" customFormat="1" ht="13.5" customHeight="1" x14ac:dyDescent="0.2">
      <c r="A3964" s="364">
        <v>2019</v>
      </c>
      <c r="B3964" s="365" t="s">
        <v>43</v>
      </c>
      <c r="C3964" s="365" t="s">
        <v>102</v>
      </c>
      <c r="D3964" s="366">
        <v>13976.84</v>
      </c>
      <c r="E3964" s="366">
        <v>86253.345000000001</v>
      </c>
      <c r="F3964" s="367">
        <v>100230.185</v>
      </c>
      <c r="G3964" s="231"/>
    </row>
    <row r="3965" spans="1:7" s="58" customFormat="1" ht="13.5" customHeight="1" x14ac:dyDescent="0.2">
      <c r="A3965" s="254">
        <v>2019</v>
      </c>
      <c r="B3965" s="170" t="s">
        <v>44</v>
      </c>
      <c r="C3965" s="170" t="s">
        <v>102</v>
      </c>
      <c r="D3965" s="255">
        <v>15648.740000000002</v>
      </c>
      <c r="E3965" s="255">
        <v>85428.925000000003</v>
      </c>
      <c r="F3965" s="256">
        <v>101077.66500000001</v>
      </c>
      <c r="G3965" s="231"/>
    </row>
    <row r="3966" spans="1:7" s="58" customFormat="1" ht="13.5" customHeight="1" x14ac:dyDescent="0.2">
      <c r="A3966" s="364">
        <v>2019</v>
      </c>
      <c r="B3966" s="365" t="s">
        <v>45</v>
      </c>
      <c r="C3966" s="365" t="s">
        <v>102</v>
      </c>
      <c r="D3966" s="366">
        <v>17194.48</v>
      </c>
      <c r="E3966" s="366">
        <v>85746.647999999972</v>
      </c>
      <c r="F3966" s="367">
        <v>102941.128</v>
      </c>
      <c r="G3966" s="231"/>
    </row>
    <row r="3967" spans="1:7" s="58" customFormat="1" ht="13.5" customHeight="1" x14ac:dyDescent="0.2">
      <c r="A3967" s="254">
        <v>2019</v>
      </c>
      <c r="B3967" s="170" t="s">
        <v>33</v>
      </c>
      <c r="C3967" s="170" t="s">
        <v>102</v>
      </c>
      <c r="D3967" s="255">
        <v>15507.35</v>
      </c>
      <c r="E3967" s="255">
        <v>90015.544499999989</v>
      </c>
      <c r="F3967" s="256">
        <v>105522.89450000001</v>
      </c>
      <c r="G3967" s="231"/>
    </row>
    <row r="3968" spans="1:7" s="58" customFormat="1" ht="13.5" customHeight="1" x14ac:dyDescent="0.2">
      <c r="A3968" s="364">
        <v>2019</v>
      </c>
      <c r="B3968" s="365" t="s">
        <v>35</v>
      </c>
      <c r="C3968" s="365" t="s">
        <v>102</v>
      </c>
      <c r="D3968" s="366">
        <v>21860.82</v>
      </c>
      <c r="E3968" s="366">
        <v>89676.975999999995</v>
      </c>
      <c r="F3968" s="367">
        <v>111537.796</v>
      </c>
      <c r="G3968" s="231"/>
    </row>
    <row r="3969" spans="1:7" s="58" customFormat="1" ht="13.5" customHeight="1" x14ac:dyDescent="0.2">
      <c r="A3969" s="254">
        <v>2019</v>
      </c>
      <c r="B3969" s="170" t="s">
        <v>36</v>
      </c>
      <c r="C3969" s="170" t="s">
        <v>102</v>
      </c>
      <c r="D3969" s="255">
        <v>21051.170000000002</v>
      </c>
      <c r="E3969" s="255">
        <v>80690.382499999992</v>
      </c>
      <c r="F3969" s="256">
        <v>101741.55249999998</v>
      </c>
      <c r="G3969" s="231"/>
    </row>
    <row r="3970" spans="1:7" s="58" customFormat="1" ht="13.5" customHeight="1" x14ac:dyDescent="0.2">
      <c r="A3970" s="364">
        <v>2019</v>
      </c>
      <c r="B3970" s="365" t="s">
        <v>37</v>
      </c>
      <c r="C3970" s="365" t="s">
        <v>102</v>
      </c>
      <c r="D3970" s="366">
        <v>20439.199999999997</v>
      </c>
      <c r="E3970" s="366">
        <v>97874.945499999987</v>
      </c>
      <c r="F3970" s="367">
        <v>118314.1455</v>
      </c>
      <c r="G3970" s="231"/>
    </row>
    <row r="3971" spans="1:7" s="58" customFormat="1" ht="13.5" customHeight="1" x14ac:dyDescent="0.2">
      <c r="A3971" s="254">
        <v>2019</v>
      </c>
      <c r="B3971" s="170" t="s">
        <v>38</v>
      </c>
      <c r="C3971" s="170" t="s">
        <v>102</v>
      </c>
      <c r="D3971" s="255">
        <v>20021.39</v>
      </c>
      <c r="E3971" s="255">
        <v>100304.63099999996</v>
      </c>
      <c r="F3971" s="256">
        <v>120326.02100000001</v>
      </c>
      <c r="G3971" s="231"/>
    </row>
    <row r="3972" spans="1:7" s="58" customFormat="1" ht="13.5" customHeight="1" x14ac:dyDescent="0.2">
      <c r="A3972" s="364">
        <v>2019</v>
      </c>
      <c r="B3972" s="365" t="s">
        <v>39</v>
      </c>
      <c r="C3972" s="365" t="s">
        <v>102</v>
      </c>
      <c r="D3972" s="366">
        <v>19180.169999999998</v>
      </c>
      <c r="E3972" s="366">
        <v>96984.936500000011</v>
      </c>
      <c r="F3972" s="367">
        <v>116165.10649999998</v>
      </c>
      <c r="G3972" s="231"/>
    </row>
    <row r="3973" spans="1:7" s="58" customFormat="1" ht="13.5" customHeight="1" x14ac:dyDescent="0.2">
      <c r="A3973" s="254">
        <v>2019</v>
      </c>
      <c r="B3973" s="170" t="s">
        <v>40</v>
      </c>
      <c r="C3973" s="170" t="s">
        <v>102</v>
      </c>
      <c r="D3973" s="255">
        <v>20013.800000000003</v>
      </c>
      <c r="E3973" s="255">
        <v>99955.331999999995</v>
      </c>
      <c r="F3973" s="256">
        <v>119969.13200000001</v>
      </c>
      <c r="G3973" s="231"/>
    </row>
    <row r="3974" spans="1:7" s="58" customFormat="1" ht="13.5" customHeight="1" x14ac:dyDescent="0.2">
      <c r="A3974" s="364">
        <v>2019</v>
      </c>
      <c r="B3974" s="365" t="s">
        <v>41</v>
      </c>
      <c r="C3974" s="365" t="s">
        <v>102</v>
      </c>
      <c r="D3974" s="366">
        <v>19545.63</v>
      </c>
      <c r="E3974" s="366">
        <v>102292.87349999997</v>
      </c>
      <c r="F3974" s="367">
        <v>121838.50349999999</v>
      </c>
      <c r="G3974" s="231"/>
    </row>
    <row r="3975" spans="1:7" s="58" customFormat="1" ht="13.5" customHeight="1" x14ac:dyDescent="0.2">
      <c r="A3975" s="254">
        <v>2019</v>
      </c>
      <c r="B3975" s="170" t="s">
        <v>42</v>
      </c>
      <c r="C3975" s="170" t="s">
        <v>102</v>
      </c>
      <c r="D3975" s="255">
        <v>20817.79</v>
      </c>
      <c r="E3975" s="255">
        <v>107277.0475</v>
      </c>
      <c r="F3975" s="256">
        <v>128094.83750000004</v>
      </c>
      <c r="G3975" s="231"/>
    </row>
    <row r="3976" spans="1:7" s="58" customFormat="1" ht="13.5" customHeight="1" x14ac:dyDescent="0.2">
      <c r="A3976" s="364">
        <v>2020</v>
      </c>
      <c r="B3976" s="365" t="s">
        <v>43</v>
      </c>
      <c r="C3976" s="365" t="s">
        <v>102</v>
      </c>
      <c r="D3976" s="366">
        <v>15902.17</v>
      </c>
      <c r="E3976" s="366">
        <v>99534.145000000004</v>
      </c>
      <c r="F3976" s="367">
        <v>115436.31499999999</v>
      </c>
      <c r="G3976" s="231"/>
    </row>
    <row r="3977" spans="1:7" s="58" customFormat="1" ht="13.5" customHeight="1" x14ac:dyDescent="0.2">
      <c r="A3977" s="254">
        <v>2020</v>
      </c>
      <c r="B3977" s="170" t="s">
        <v>44</v>
      </c>
      <c r="C3977" s="170" t="s">
        <v>102</v>
      </c>
      <c r="D3977" s="255">
        <v>17118.55</v>
      </c>
      <c r="E3977" s="255">
        <v>88519.660499999984</v>
      </c>
      <c r="F3977" s="256">
        <v>105638.21049999997</v>
      </c>
      <c r="G3977" s="231"/>
    </row>
    <row r="3978" spans="1:7" s="58" customFormat="1" ht="13.5" customHeight="1" x14ac:dyDescent="0.2">
      <c r="A3978" s="364">
        <v>2020</v>
      </c>
      <c r="B3978" s="365" t="s">
        <v>45</v>
      </c>
      <c r="C3978" s="365" t="s">
        <v>102</v>
      </c>
      <c r="D3978" s="366">
        <v>14206.71</v>
      </c>
      <c r="E3978" s="366">
        <v>70811.422999999981</v>
      </c>
      <c r="F3978" s="367">
        <v>85018.133000000002</v>
      </c>
      <c r="G3978" s="231"/>
    </row>
    <row r="3979" spans="1:7" s="58" customFormat="1" ht="13.5" customHeight="1" x14ac:dyDescent="0.2">
      <c r="A3979" s="254">
        <v>2020</v>
      </c>
      <c r="B3979" s="170" t="s">
        <v>33</v>
      </c>
      <c r="C3979" s="170" t="s">
        <v>102</v>
      </c>
      <c r="D3979" s="255">
        <v>3512.0800000000008</v>
      </c>
      <c r="E3979" s="255">
        <v>33856.390999999996</v>
      </c>
      <c r="F3979" s="256">
        <v>37368.471000000005</v>
      </c>
      <c r="G3979" s="231"/>
    </row>
    <row r="3980" spans="1:7" s="58" customFormat="1" ht="13.5" customHeight="1" x14ac:dyDescent="0.2">
      <c r="A3980" s="364">
        <v>2020</v>
      </c>
      <c r="B3980" s="365" t="s">
        <v>35</v>
      </c>
      <c r="C3980" s="365" t="s">
        <v>102</v>
      </c>
      <c r="D3980" s="366">
        <v>11689.47099847412</v>
      </c>
      <c r="E3980" s="366">
        <v>69518.026027626285</v>
      </c>
      <c r="F3980" s="367">
        <v>81207.497026100405</v>
      </c>
      <c r="G3980" s="231"/>
    </row>
    <row r="3981" spans="1:7" s="58" customFormat="1" ht="13.5" customHeight="1" x14ac:dyDescent="0.2">
      <c r="A3981" s="254">
        <v>2020</v>
      </c>
      <c r="B3981" s="170" t="s">
        <v>36</v>
      </c>
      <c r="C3981" s="170" t="s">
        <v>102</v>
      </c>
      <c r="D3981" s="255">
        <v>16832.774998168945</v>
      </c>
      <c r="E3981" s="255">
        <v>84858.554060211187</v>
      </c>
      <c r="F3981" s="256">
        <v>101691.3290583801</v>
      </c>
      <c r="G3981" s="231"/>
    </row>
    <row r="3982" spans="1:7" s="58" customFormat="1" ht="13.5" customHeight="1" x14ac:dyDescent="0.2">
      <c r="A3982" s="364">
        <v>2020</v>
      </c>
      <c r="B3982" s="365" t="s">
        <v>37</v>
      </c>
      <c r="C3982" s="365" t="s">
        <v>102</v>
      </c>
      <c r="D3982" s="366">
        <v>20606.467008544925</v>
      </c>
      <c r="E3982" s="366">
        <v>104328.62457817078</v>
      </c>
      <c r="F3982" s="367">
        <v>124935.09158671569</v>
      </c>
      <c r="G3982" s="231"/>
    </row>
    <row r="3983" spans="1:7" s="58" customFormat="1" ht="13.5" customHeight="1" x14ac:dyDescent="0.2">
      <c r="A3983" s="254">
        <v>2020</v>
      </c>
      <c r="B3983" s="170" t="s">
        <v>38</v>
      </c>
      <c r="C3983" s="170" t="s">
        <v>102</v>
      </c>
      <c r="D3983" s="255">
        <v>21108.918991455077</v>
      </c>
      <c r="E3983" s="255">
        <v>101332.07496630862</v>
      </c>
      <c r="F3983" s="256">
        <v>122440.9939577637</v>
      </c>
      <c r="G3983" s="231"/>
    </row>
    <row r="3984" spans="1:7" s="58" customFormat="1" ht="13.5" customHeight="1" x14ac:dyDescent="0.2">
      <c r="A3984" s="364">
        <v>2020</v>
      </c>
      <c r="B3984" s="365" t="s">
        <v>39</v>
      </c>
      <c r="C3984" s="365" t="s">
        <v>102</v>
      </c>
      <c r="D3984" s="366">
        <v>20336.509995727538</v>
      </c>
      <c r="E3984" s="366">
        <v>103352.43437231446</v>
      </c>
      <c r="F3984" s="367">
        <v>123688.94436804199</v>
      </c>
      <c r="G3984" s="231"/>
    </row>
    <row r="3985" spans="1:7" s="58" customFormat="1" ht="13.5" customHeight="1" x14ac:dyDescent="0.2">
      <c r="A3985" s="254">
        <v>2020</v>
      </c>
      <c r="B3985" s="170" t="s">
        <v>40</v>
      </c>
      <c r="C3985" s="170" t="s">
        <v>102</v>
      </c>
      <c r="D3985" s="255">
        <v>20850.817001296997</v>
      </c>
      <c r="E3985" s="255">
        <v>110472.67102822875</v>
      </c>
      <c r="F3985" s="256">
        <v>131323.48802952576</v>
      </c>
      <c r="G3985" s="231"/>
    </row>
    <row r="3986" spans="1:7" s="58" customFormat="1" ht="13.5" customHeight="1" x14ac:dyDescent="0.2">
      <c r="A3986" s="364">
        <v>2020</v>
      </c>
      <c r="B3986" s="365" t="s">
        <v>41</v>
      </c>
      <c r="C3986" s="365" t="s">
        <v>102</v>
      </c>
      <c r="D3986" s="366">
        <v>18766.385999694827</v>
      </c>
      <c r="E3986" s="366">
        <v>108527.89059320369</v>
      </c>
      <c r="F3986" s="367">
        <v>127294.27659289846</v>
      </c>
      <c r="G3986" s="231"/>
    </row>
    <row r="3987" spans="1:7" s="58" customFormat="1" ht="13.5" customHeight="1" x14ac:dyDescent="0.2">
      <c r="A3987" s="254">
        <v>2020</v>
      </c>
      <c r="B3987" s="170" t="s">
        <v>42</v>
      </c>
      <c r="C3987" s="170" t="s">
        <v>102</v>
      </c>
      <c r="D3987" s="255">
        <v>16940.008002670285</v>
      </c>
      <c r="E3987" s="255">
        <v>108565.97290277098</v>
      </c>
      <c r="F3987" s="256">
        <v>125505.98090544131</v>
      </c>
      <c r="G3987" s="231"/>
    </row>
    <row r="3988" spans="1:7" s="58" customFormat="1" ht="13.5" customHeight="1" x14ac:dyDescent="0.2">
      <c r="A3988" s="364">
        <v>2021</v>
      </c>
      <c r="B3988" s="365" t="s">
        <v>43</v>
      </c>
      <c r="C3988" s="365" t="s">
        <v>102</v>
      </c>
      <c r="D3988" s="366">
        <v>13091.107999999998</v>
      </c>
      <c r="E3988" s="366">
        <v>100930.39803479002</v>
      </c>
      <c r="F3988" s="367">
        <v>114021.50603479003</v>
      </c>
      <c r="G3988" s="231"/>
    </row>
    <row r="3989" spans="1:7" s="58" customFormat="1" ht="13.5" customHeight="1" x14ac:dyDescent="0.2">
      <c r="A3989" s="254">
        <v>2021</v>
      </c>
      <c r="B3989" s="170" t="s">
        <v>44</v>
      </c>
      <c r="C3989" s="170" t="s">
        <v>102</v>
      </c>
      <c r="D3989" s="255">
        <v>17357.409999849999</v>
      </c>
      <c r="E3989" s="255">
        <v>106121.67648899998</v>
      </c>
      <c r="F3989" s="256">
        <v>123479.08648884998</v>
      </c>
      <c r="G3989" s="231"/>
    </row>
    <row r="3990" spans="1:7" s="58" customFormat="1" ht="13.5" customHeight="1" x14ac:dyDescent="0.2">
      <c r="A3990" s="364">
        <v>2021</v>
      </c>
      <c r="B3990" s="365" t="s">
        <v>45</v>
      </c>
      <c r="C3990" s="365" t="s">
        <v>102</v>
      </c>
      <c r="D3990" s="366">
        <v>18720.324993286133</v>
      </c>
      <c r="E3990" s="366">
        <v>114239.94360891722</v>
      </c>
      <c r="F3990" s="367">
        <v>132960.26860220337</v>
      </c>
      <c r="G3990" s="231"/>
    </row>
    <row r="3991" spans="1:7" s="58" customFormat="1" ht="13.5" customHeight="1" x14ac:dyDescent="0.2">
      <c r="A3991" s="254">
        <v>2021</v>
      </c>
      <c r="B3991" s="170" t="s">
        <v>33</v>
      </c>
      <c r="C3991" s="170" t="s">
        <v>102</v>
      </c>
      <c r="D3991" s="255">
        <v>15364.940995498659</v>
      </c>
      <c r="E3991" s="255">
        <v>101113.06296129036</v>
      </c>
      <c r="F3991" s="256">
        <v>116478.00395678902</v>
      </c>
      <c r="G3991" s="231"/>
    </row>
    <row r="3992" spans="1:7" s="58" customFormat="1" ht="13.5" customHeight="1" x14ac:dyDescent="0.2">
      <c r="A3992" s="364">
        <v>2021</v>
      </c>
      <c r="B3992" s="365" t="s">
        <v>35</v>
      </c>
      <c r="C3992" s="365" t="s">
        <v>102</v>
      </c>
      <c r="D3992" s="366">
        <v>9473.5840024414065</v>
      </c>
      <c r="E3992" s="366">
        <v>52227.407471155639</v>
      </c>
      <c r="F3992" s="367">
        <v>61700.991473597045</v>
      </c>
      <c r="G3992" s="231"/>
    </row>
    <row r="3993" spans="1:7" s="58" customFormat="1" ht="13.5" customHeight="1" x14ac:dyDescent="0.2">
      <c r="A3993" s="254">
        <v>2021</v>
      </c>
      <c r="B3993" s="170" t="s">
        <v>36</v>
      </c>
      <c r="C3993" s="170" t="s">
        <v>102</v>
      </c>
      <c r="D3993" s="255">
        <v>14541.523001831054</v>
      </c>
      <c r="E3993" s="255">
        <v>104004.90307684327</v>
      </c>
      <c r="F3993" s="256">
        <v>118546.42607867433</v>
      </c>
      <c r="G3993" s="231"/>
    </row>
    <row r="3994" spans="1:7" s="58" customFormat="1" ht="13.5" customHeight="1" x14ac:dyDescent="0.2">
      <c r="A3994" s="364">
        <v>2021</v>
      </c>
      <c r="B3994" s="365" t="s">
        <v>37</v>
      </c>
      <c r="C3994" s="365" t="s">
        <v>102</v>
      </c>
      <c r="D3994" s="366">
        <v>18919.422996337889</v>
      </c>
      <c r="E3994" s="366">
        <v>104612.41598258058</v>
      </c>
      <c r="F3994" s="367">
        <v>123531.83897891849</v>
      </c>
      <c r="G3994" s="231"/>
    </row>
    <row r="3995" spans="1:7" s="58" customFormat="1" ht="13.5" customHeight="1" x14ac:dyDescent="0.2">
      <c r="A3995" s="254">
        <v>2021</v>
      </c>
      <c r="B3995" s="170" t="s">
        <v>38</v>
      </c>
      <c r="C3995" s="170" t="s">
        <v>102</v>
      </c>
      <c r="D3995" s="255">
        <v>19453.147996948243</v>
      </c>
      <c r="E3995" s="255">
        <v>96798.597990875234</v>
      </c>
      <c r="F3995" s="256">
        <v>116251.74598782348</v>
      </c>
      <c r="G3995" s="231"/>
    </row>
    <row r="3996" spans="1:7" s="58" customFormat="1" ht="13.5" customHeight="1" x14ac:dyDescent="0.2">
      <c r="A3996" s="364">
        <v>2021</v>
      </c>
      <c r="B3996" s="365" t="s">
        <v>39</v>
      </c>
      <c r="C3996" s="365" t="s">
        <v>102</v>
      </c>
      <c r="D3996" s="366">
        <v>20521.473998931888</v>
      </c>
      <c r="E3996" s="366">
        <v>106040.91244816589</v>
      </c>
      <c r="F3996" s="367">
        <v>126562.38644709776</v>
      </c>
      <c r="G3996" s="231"/>
    </row>
    <row r="3997" spans="1:7" s="58" customFormat="1" ht="13.5" customHeight="1" x14ac:dyDescent="0.2">
      <c r="A3997" s="254">
        <v>2021</v>
      </c>
      <c r="B3997" s="170" t="s">
        <v>40</v>
      </c>
      <c r="C3997" s="170" t="s">
        <v>102</v>
      </c>
      <c r="D3997" s="255">
        <v>19777.386004272459</v>
      </c>
      <c r="E3997" s="255">
        <v>105284.78559422304</v>
      </c>
      <c r="F3997" s="256">
        <v>125062.17159849549</v>
      </c>
      <c r="G3997" s="231"/>
    </row>
    <row r="3998" spans="1:7" s="58" customFormat="1" ht="13.5" customHeight="1" x14ac:dyDescent="0.2">
      <c r="A3998" s="364">
        <v>2021</v>
      </c>
      <c r="B3998" s="365" t="s">
        <v>41</v>
      </c>
      <c r="C3998" s="365" t="s">
        <v>102</v>
      </c>
      <c r="D3998" s="366">
        <v>21096.481996032711</v>
      </c>
      <c r="E3998" s="366">
        <v>107182.10649468612</v>
      </c>
      <c r="F3998" s="367">
        <v>128278.58849071884</v>
      </c>
      <c r="G3998" s="231"/>
    </row>
    <row r="3999" spans="1:7" s="58" customFormat="1" ht="13.5" customHeight="1" x14ac:dyDescent="0.2">
      <c r="A3999" s="254">
        <v>2021</v>
      </c>
      <c r="B3999" s="170" t="s">
        <v>42</v>
      </c>
      <c r="C3999" s="170" t="s">
        <v>102</v>
      </c>
      <c r="D3999" s="255">
        <v>20481.40400488281</v>
      </c>
      <c r="E3999" s="255">
        <v>111862.11200945282</v>
      </c>
      <c r="F3999" s="256">
        <v>132343.51601433565</v>
      </c>
      <c r="G3999" s="231"/>
    </row>
    <row r="4000" spans="1:7" s="58" customFormat="1" ht="13.5" customHeight="1" x14ac:dyDescent="0.2">
      <c r="A4000" s="364">
        <v>2022</v>
      </c>
      <c r="B4000" s="365" t="s">
        <v>43</v>
      </c>
      <c r="C4000" s="365" t="s">
        <v>102</v>
      </c>
      <c r="D4000" s="366">
        <v>17406.837013427736</v>
      </c>
      <c r="E4000" s="366">
        <v>90732.990987510682</v>
      </c>
      <c r="F4000" s="367">
        <v>108139.8280009384</v>
      </c>
      <c r="G4000" s="231"/>
    </row>
    <row r="4001" spans="1:7" s="58" customFormat="1" ht="13.5" customHeight="1" x14ac:dyDescent="0.2">
      <c r="A4001" s="254">
        <v>2022</v>
      </c>
      <c r="B4001" s="170" t="s">
        <v>44</v>
      </c>
      <c r="C4001" s="170" t="s">
        <v>102</v>
      </c>
      <c r="D4001" s="385">
        <v>19613.359984130857</v>
      </c>
      <c r="E4001" s="385">
        <v>101727.95203467559</v>
      </c>
      <c r="F4001" s="386">
        <v>121341.31201880645</v>
      </c>
      <c r="G4001" s="231"/>
    </row>
    <row r="4002" spans="1:7" s="58" customFormat="1" ht="13.5" customHeight="1" x14ac:dyDescent="0.2">
      <c r="A4002" s="364">
        <v>2022</v>
      </c>
      <c r="B4002" s="365" t="s">
        <v>45</v>
      </c>
      <c r="C4002" s="365" t="s">
        <v>102</v>
      </c>
      <c r="D4002" s="366">
        <v>22364.58699664396</v>
      </c>
      <c r="E4002" s="366">
        <v>119260.8570527861</v>
      </c>
      <c r="F4002" s="367">
        <v>141625.44404943005</v>
      </c>
      <c r="G4002" s="231"/>
    </row>
    <row r="4003" spans="1:7" s="58" customFormat="1" ht="13.5" customHeight="1" x14ac:dyDescent="0.2">
      <c r="A4003" s="257">
        <v>2022</v>
      </c>
      <c r="B4003" s="170" t="s">
        <v>33</v>
      </c>
      <c r="C4003" s="170" t="s">
        <v>102</v>
      </c>
      <c r="D4003" s="385">
        <v>22080.904999694823</v>
      </c>
      <c r="E4003" s="385">
        <v>105092.73710113954</v>
      </c>
      <c r="F4003" s="386">
        <v>127173.64210083439</v>
      </c>
      <c r="G4003" s="231"/>
    </row>
    <row r="4004" spans="1:7" s="58" customFormat="1" ht="13.5" customHeight="1" x14ac:dyDescent="0.2">
      <c r="A4004" s="364">
        <v>2022</v>
      </c>
      <c r="B4004" s="365" t="s">
        <v>35</v>
      </c>
      <c r="C4004" s="365" t="s">
        <v>102</v>
      </c>
      <c r="D4004" s="366">
        <v>21083.179000000004</v>
      </c>
      <c r="E4004" s="366">
        <v>97416.692169230533</v>
      </c>
      <c r="F4004" s="367">
        <v>118499.87116923055</v>
      </c>
      <c r="G4004" s="231"/>
    </row>
    <row r="4005" spans="1:7" s="58" customFormat="1" ht="13.5" customHeight="1" x14ac:dyDescent="0.2">
      <c r="A4005" s="254">
        <v>2022</v>
      </c>
      <c r="B4005" s="170" t="s">
        <v>36</v>
      </c>
      <c r="C4005" s="170" t="s">
        <v>102</v>
      </c>
      <c r="D4005" s="385">
        <v>21467.266981079098</v>
      </c>
      <c r="E4005" s="385">
        <v>106518.72650884128</v>
      </c>
      <c r="F4005" s="386">
        <v>127985.99348992038</v>
      </c>
      <c r="G4005" s="231"/>
    </row>
    <row r="4006" spans="1:7" s="58" customFormat="1" ht="13.5" customHeight="1" x14ac:dyDescent="0.2">
      <c r="A4006" s="364">
        <v>2022</v>
      </c>
      <c r="B4006" s="365" t="s">
        <v>37</v>
      </c>
      <c r="C4006" s="365" t="s">
        <v>102</v>
      </c>
      <c r="D4006" s="366">
        <v>23369.913000000004</v>
      </c>
      <c r="E4006" s="366">
        <v>104218.97328417846</v>
      </c>
      <c r="F4006" s="367">
        <v>127588.88628417846</v>
      </c>
      <c r="G4006" s="231"/>
    </row>
    <row r="4007" spans="1:7" s="58" customFormat="1" ht="13.5" customHeight="1" x14ac:dyDescent="0.2">
      <c r="A4007" s="254">
        <v>2022</v>
      </c>
      <c r="B4007" s="170" t="s">
        <v>38</v>
      </c>
      <c r="C4007" s="170" t="s">
        <v>102</v>
      </c>
      <c r="D4007" s="385">
        <v>26483.257983062747</v>
      </c>
      <c r="E4007" s="385">
        <v>106007.28060878802</v>
      </c>
      <c r="F4007" s="386">
        <v>132490.53859185075</v>
      </c>
      <c r="G4007" s="231"/>
    </row>
    <row r="4008" spans="1:7" s="58" customFormat="1" ht="13.5" customHeight="1" x14ac:dyDescent="0.2">
      <c r="A4008" s="364">
        <v>2022</v>
      </c>
      <c r="B4008" s="365" t="s">
        <v>39</v>
      </c>
      <c r="C4008" s="365" t="s">
        <v>102</v>
      </c>
      <c r="D4008" s="366">
        <v>27052.171999999999</v>
      </c>
      <c r="E4008" s="366">
        <v>103882.98743086179</v>
      </c>
      <c r="F4008" s="367">
        <v>130935.15943086176</v>
      </c>
      <c r="G4008" s="231"/>
    </row>
    <row r="4009" spans="1:7" s="58" customFormat="1" ht="13.5" customHeight="1" x14ac:dyDescent="0.2">
      <c r="A4009" s="254">
        <v>2022</v>
      </c>
      <c r="B4009" s="170" t="s">
        <v>40</v>
      </c>
      <c r="C4009" s="170" t="s">
        <v>102</v>
      </c>
      <c r="D4009" s="385">
        <v>24898.128000610352</v>
      </c>
      <c r="E4009" s="385">
        <v>99072.854523337417</v>
      </c>
      <c r="F4009" s="386">
        <v>123970.98252394778</v>
      </c>
      <c r="G4009" s="231"/>
    </row>
    <row r="4010" spans="1:7" s="58" customFormat="1" ht="13.5" customHeight="1" x14ac:dyDescent="0.2">
      <c r="A4010" s="364">
        <v>2022</v>
      </c>
      <c r="B4010" s="365" t="s">
        <v>41</v>
      </c>
      <c r="C4010" s="365" t="s">
        <v>102</v>
      </c>
      <c r="D4010" s="366">
        <v>26281.490020294186</v>
      </c>
      <c r="E4010" s="366">
        <v>100963.30601038743</v>
      </c>
      <c r="F4010" s="367">
        <v>127244.79603068159</v>
      </c>
      <c r="G4010" s="231"/>
    </row>
    <row r="4011" spans="1:7" s="58" customFormat="1" ht="13.5" customHeight="1" x14ac:dyDescent="0.2">
      <c r="A4011" s="254">
        <v>2022</v>
      </c>
      <c r="B4011" s="170" t="s">
        <v>42</v>
      </c>
      <c r="C4011" s="170" t="s">
        <v>102</v>
      </c>
      <c r="D4011" s="385">
        <v>24324.335991455075</v>
      </c>
      <c r="E4011" s="385">
        <v>107216.1259455261</v>
      </c>
      <c r="F4011" s="386">
        <v>131540.46193698118</v>
      </c>
      <c r="G4011" s="231"/>
    </row>
    <row r="4012" spans="1:7" s="58" customFormat="1" ht="13.5" customHeight="1" x14ac:dyDescent="0.2">
      <c r="A4012" s="364">
        <v>2023</v>
      </c>
      <c r="B4012" s="365" t="s">
        <v>43</v>
      </c>
      <c r="C4012" s="365" t="s">
        <v>102</v>
      </c>
      <c r="D4012" s="366">
        <v>18027.89099633789</v>
      </c>
      <c r="E4012" s="366">
        <v>88455.188025939933</v>
      </c>
      <c r="F4012" s="367">
        <v>106483.07902227783</v>
      </c>
      <c r="G4012" s="231"/>
    </row>
    <row r="4013" spans="1:7" s="58" customFormat="1" ht="13.5" customHeight="1" x14ac:dyDescent="0.2">
      <c r="A4013" s="254">
        <v>2023</v>
      </c>
      <c r="B4013" s="170" t="s">
        <v>44</v>
      </c>
      <c r="C4013" s="170" t="s">
        <v>102</v>
      </c>
      <c r="D4013" s="385">
        <v>22125.479002499997</v>
      </c>
      <c r="E4013" s="385">
        <v>98746.533540659992</v>
      </c>
      <c r="F4013" s="386">
        <v>120872.01254316</v>
      </c>
      <c r="G4013" s="231"/>
    </row>
    <row r="4014" spans="1:7" s="58" customFormat="1" ht="13.5" customHeight="1" x14ac:dyDescent="0.25">
      <c r="A4014" s="364">
        <v>2023</v>
      </c>
      <c r="B4014" s="365" t="s">
        <v>45</v>
      </c>
      <c r="C4014" s="365" t="s">
        <v>155</v>
      </c>
      <c r="D4014" s="366">
        <v>23552.5480038147</v>
      </c>
      <c r="E4014" s="366">
        <v>111443.8900434036</v>
      </c>
      <c r="F4014" s="367">
        <v>134996.43804721834</v>
      </c>
      <c r="G4014" s="231"/>
    </row>
    <row r="4015" spans="1:7" s="58" customFormat="1" ht="13.5" customHeight="1" x14ac:dyDescent="0.25">
      <c r="A4015" s="254">
        <v>2023</v>
      </c>
      <c r="B4015" s="170" t="s">
        <v>33</v>
      </c>
      <c r="C4015" s="170" t="s">
        <v>155</v>
      </c>
      <c r="D4015" s="385">
        <v>22123.818999389649</v>
      </c>
      <c r="E4015" s="385">
        <v>96829.459095016486</v>
      </c>
      <c r="F4015" s="386">
        <v>118953.27809440611</v>
      </c>
      <c r="G4015" s="231"/>
    </row>
    <row r="4016" spans="1:7" s="58" customFormat="1" ht="13.5" customHeight="1" x14ac:dyDescent="0.25">
      <c r="A4016" s="364">
        <v>2023</v>
      </c>
      <c r="B4016" s="365" t="s">
        <v>35</v>
      </c>
      <c r="C4016" s="365" t="s">
        <v>155</v>
      </c>
      <c r="D4016" s="366">
        <v>23193.241041961668</v>
      </c>
      <c r="E4016" s="366">
        <v>107837.43954182434</v>
      </c>
      <c r="F4016" s="367">
        <v>131030.68058378602</v>
      </c>
      <c r="G4016" s="231"/>
    </row>
    <row r="4017" spans="1:7" s="58" customFormat="1" ht="13.5" customHeight="1" x14ac:dyDescent="0.25">
      <c r="A4017" s="254">
        <v>2023</v>
      </c>
      <c r="B4017" s="170" t="s">
        <v>36</v>
      </c>
      <c r="C4017" s="170" t="s">
        <v>155</v>
      </c>
      <c r="D4017" s="385">
        <v>20890.778999420003</v>
      </c>
      <c r="E4017" s="385">
        <v>91806.454042299985</v>
      </c>
      <c r="F4017" s="386">
        <v>112697.23304171998</v>
      </c>
      <c r="G4017" s="231"/>
    </row>
    <row r="4018" spans="1:7" s="58" customFormat="1" ht="13.5" customHeight="1" x14ac:dyDescent="0.25">
      <c r="A4018" s="364">
        <v>2023</v>
      </c>
      <c r="B4018" s="365" t="s">
        <v>37</v>
      </c>
      <c r="C4018" s="365" t="s">
        <v>155</v>
      </c>
      <c r="D4018" s="366">
        <v>21336.756999999998</v>
      </c>
      <c r="E4018" s="366">
        <v>98011.464499999973</v>
      </c>
      <c r="F4018" s="367">
        <v>119348.22149999997</v>
      </c>
      <c r="G4018" s="231"/>
    </row>
    <row r="4019" spans="1:7" s="58" customFormat="1" ht="13.5" customHeight="1" x14ac:dyDescent="0.25">
      <c r="A4019" s="254">
        <v>2023</v>
      </c>
      <c r="B4019" s="170" t="s">
        <v>38</v>
      </c>
      <c r="C4019" s="170" t="s">
        <v>155</v>
      </c>
      <c r="D4019" s="385">
        <v>22853.7459949646</v>
      </c>
      <c r="E4019" s="385">
        <v>102034.51440582275</v>
      </c>
      <c r="F4019" s="386">
        <v>124888.26040078733</v>
      </c>
      <c r="G4019" s="231"/>
    </row>
    <row r="4020" spans="1:7" s="58" customFormat="1" ht="13.5" customHeight="1" x14ac:dyDescent="0.25">
      <c r="A4020" s="364">
        <v>2023</v>
      </c>
      <c r="B4020" s="365" t="s">
        <v>39</v>
      </c>
      <c r="C4020" s="365" t="s">
        <v>155</v>
      </c>
      <c r="D4020" s="366">
        <v>26745.449000000001</v>
      </c>
      <c r="E4020" s="366">
        <v>105835.90949999999</v>
      </c>
      <c r="F4020" s="367">
        <v>132581.35850000003</v>
      </c>
      <c r="G4020" s="231"/>
    </row>
    <row r="4021" spans="1:7" s="58" customFormat="1" ht="13.5" customHeight="1" x14ac:dyDescent="0.25">
      <c r="A4021" s="254">
        <v>2023</v>
      </c>
      <c r="B4021" s="170" t="s">
        <v>40</v>
      </c>
      <c r="C4021" s="170" t="s">
        <v>155</v>
      </c>
      <c r="D4021" s="385">
        <v>23597.932000000001</v>
      </c>
      <c r="E4021" s="385">
        <v>110088.1505</v>
      </c>
      <c r="F4021" s="386">
        <v>133686.08249999999</v>
      </c>
      <c r="G4021" s="231"/>
    </row>
    <row r="4022" spans="1:7" s="58" customFormat="1" ht="13.5" customHeight="1" x14ac:dyDescent="0.25">
      <c r="A4022" s="364">
        <v>2023</v>
      </c>
      <c r="B4022" s="365" t="s">
        <v>41</v>
      </c>
      <c r="C4022" s="365" t="s">
        <v>155</v>
      </c>
      <c r="D4022" s="366">
        <v>24133.314000000002</v>
      </c>
      <c r="E4022" s="366">
        <v>107869.65549999998</v>
      </c>
      <c r="F4022" s="367">
        <v>132002.96949999998</v>
      </c>
      <c r="G4022" s="231"/>
    </row>
    <row r="4023" spans="1:7" s="58" customFormat="1" ht="13.5" customHeight="1" x14ac:dyDescent="0.25">
      <c r="A4023" s="254">
        <v>2023</v>
      </c>
      <c r="B4023" s="170" t="s">
        <v>42</v>
      </c>
      <c r="C4023" s="170" t="s">
        <v>155</v>
      </c>
      <c r="D4023" s="385">
        <v>23221.030999999999</v>
      </c>
      <c r="E4023" s="385">
        <v>115801.44549999999</v>
      </c>
      <c r="F4023" s="386">
        <v>139022.47649999999</v>
      </c>
      <c r="G4023" s="231"/>
    </row>
    <row r="4024" spans="1:7" s="58" customFormat="1" ht="13.5" customHeight="1" x14ac:dyDescent="0.25">
      <c r="A4024" s="364">
        <v>2024</v>
      </c>
      <c r="B4024" s="365" t="s">
        <v>43</v>
      </c>
      <c r="C4024" s="365" t="s">
        <v>155</v>
      </c>
      <c r="D4024" s="366">
        <v>19903.53</v>
      </c>
      <c r="E4024" s="366">
        <v>96387.577000000005</v>
      </c>
      <c r="F4024" s="367">
        <v>116291.10699999999</v>
      </c>
      <c r="G4024" s="231"/>
    </row>
    <row r="4025" spans="1:7" s="58" customFormat="1" ht="13.5" customHeight="1" x14ac:dyDescent="0.25">
      <c r="A4025" s="254">
        <v>2024</v>
      </c>
      <c r="B4025" s="170" t="s">
        <v>44</v>
      </c>
      <c r="C4025" s="170" t="s">
        <v>155</v>
      </c>
      <c r="D4025" s="385">
        <v>21186.643000000004</v>
      </c>
      <c r="E4025" s="385">
        <v>100643.10350000001</v>
      </c>
      <c r="F4025" s="386">
        <v>121829.74650000001</v>
      </c>
      <c r="G4025" s="231"/>
    </row>
    <row r="4026" spans="1:7" s="58" customFormat="1" ht="13.5" customHeight="1" x14ac:dyDescent="0.25">
      <c r="A4026" s="364">
        <v>2024</v>
      </c>
      <c r="B4026" s="365" t="s">
        <v>45</v>
      </c>
      <c r="C4026" s="365" t="s">
        <v>155</v>
      </c>
      <c r="D4026" s="366">
        <v>18337.038999999997</v>
      </c>
      <c r="E4026" s="366">
        <v>95633.46100000001</v>
      </c>
      <c r="F4026" s="367">
        <v>113970.5</v>
      </c>
      <c r="G4026" s="231"/>
    </row>
    <row r="4027" spans="1:7" s="58" customFormat="1" ht="13.5" customHeight="1" x14ac:dyDescent="0.25">
      <c r="A4027" s="254">
        <v>2024</v>
      </c>
      <c r="B4027" s="170" t="s">
        <v>33</v>
      </c>
      <c r="C4027" s="170" t="s">
        <v>155</v>
      </c>
      <c r="D4027" s="385">
        <v>19632.986000000001</v>
      </c>
      <c r="E4027" s="385">
        <v>111110.92249999999</v>
      </c>
      <c r="F4027" s="386">
        <v>130743.90849999998</v>
      </c>
      <c r="G4027" s="231"/>
    </row>
    <row r="4028" spans="1:7" s="58" customFormat="1" ht="13.5" customHeight="1" x14ac:dyDescent="0.25">
      <c r="A4028" s="364">
        <v>2024</v>
      </c>
      <c r="B4028" s="365" t="s">
        <v>35</v>
      </c>
      <c r="C4028" s="365" t="s">
        <v>155</v>
      </c>
      <c r="D4028" s="366">
        <v>16983.963</v>
      </c>
      <c r="E4028" s="366">
        <v>94410.912500000006</v>
      </c>
      <c r="F4028" s="367">
        <v>111394.87549999999</v>
      </c>
      <c r="G4028" s="231"/>
    </row>
    <row r="4029" spans="1:7" s="58" customFormat="1" ht="13.5" customHeight="1" x14ac:dyDescent="0.25">
      <c r="A4029" s="254">
        <v>2024</v>
      </c>
      <c r="B4029" s="170" t="s">
        <v>36</v>
      </c>
      <c r="C4029" s="170" t="s">
        <v>155</v>
      </c>
      <c r="D4029" s="385">
        <v>16546.212999999996</v>
      </c>
      <c r="E4029" s="385">
        <v>90967.626499999984</v>
      </c>
      <c r="F4029" s="386">
        <v>107513.83949999999</v>
      </c>
      <c r="G4029" s="231"/>
    </row>
    <row r="4030" spans="1:7" s="58" customFormat="1" ht="13.5" customHeight="1" x14ac:dyDescent="0.25">
      <c r="A4030" s="364">
        <v>2024</v>
      </c>
      <c r="B4030" s="365" t="s">
        <v>37</v>
      </c>
      <c r="C4030" s="365" t="s">
        <v>155</v>
      </c>
      <c r="D4030" s="366">
        <v>17637.267999999996</v>
      </c>
      <c r="E4030" s="366">
        <v>100612.52299999999</v>
      </c>
      <c r="F4030" s="367">
        <v>118249.791</v>
      </c>
      <c r="G4030" s="231"/>
    </row>
    <row r="4031" spans="1:7" s="58" customFormat="1" ht="13.5" customHeight="1" x14ac:dyDescent="0.25">
      <c r="A4031" s="254">
        <v>2024</v>
      </c>
      <c r="B4031" s="170" t="s">
        <v>38</v>
      </c>
      <c r="C4031" s="170" t="s">
        <v>155</v>
      </c>
      <c r="D4031" s="385">
        <v>19013.183999999997</v>
      </c>
      <c r="E4031" s="385">
        <v>105744.25350000002</v>
      </c>
      <c r="F4031" s="386">
        <v>124757.4375</v>
      </c>
      <c r="G4031" s="231"/>
    </row>
    <row r="4032" spans="1:7" s="58" customFormat="1" ht="13.5" customHeight="1" x14ac:dyDescent="0.25">
      <c r="A4032" s="364">
        <v>2024</v>
      </c>
      <c r="B4032" s="365" t="s">
        <v>39</v>
      </c>
      <c r="C4032" s="365" t="s">
        <v>155</v>
      </c>
      <c r="D4032" s="366">
        <v>16945.560000000001</v>
      </c>
      <c r="E4032" s="366">
        <v>97518.250999999989</v>
      </c>
      <c r="F4032" s="367">
        <v>114463.811</v>
      </c>
      <c r="G4032" s="231"/>
    </row>
    <row r="4033" spans="1:7" s="58" customFormat="1" ht="13.5" customHeight="1" x14ac:dyDescent="0.25">
      <c r="A4033" s="254">
        <v>2024</v>
      </c>
      <c r="B4033" s="170" t="s">
        <v>40</v>
      </c>
      <c r="C4033" s="170" t="s">
        <v>155</v>
      </c>
      <c r="D4033" s="385">
        <v>18546.841999999997</v>
      </c>
      <c r="E4033" s="385">
        <v>107187.94400000002</v>
      </c>
      <c r="F4033" s="386">
        <v>125734.78600000001</v>
      </c>
      <c r="G4033" s="231"/>
    </row>
    <row r="4034" spans="1:7" s="58" customFormat="1" ht="13.5" customHeight="1" x14ac:dyDescent="0.25">
      <c r="A4034" s="364">
        <v>2024</v>
      </c>
      <c r="B4034" s="365" t="s">
        <v>41</v>
      </c>
      <c r="C4034" s="365" t="s">
        <v>155</v>
      </c>
      <c r="D4034" s="366">
        <v>16477.690000000002</v>
      </c>
      <c r="E4034" s="366">
        <v>104977.64650000002</v>
      </c>
      <c r="F4034" s="367">
        <v>121455.33649999999</v>
      </c>
      <c r="G4034" s="231"/>
    </row>
    <row r="4035" spans="1:7" s="58" customFormat="1" ht="13.5" customHeight="1" x14ac:dyDescent="0.2">
      <c r="A4035" s="254">
        <v>2024</v>
      </c>
      <c r="B4035" s="170" t="s">
        <v>42</v>
      </c>
      <c r="C4035" s="170" t="s">
        <v>102</v>
      </c>
      <c r="D4035" s="385">
        <v>16705.368999999999</v>
      </c>
      <c r="E4035" s="385">
        <v>110645.92200000001</v>
      </c>
      <c r="F4035" s="386">
        <v>127351.29100000001</v>
      </c>
      <c r="G4035" s="231"/>
    </row>
    <row r="4036" spans="1:7" s="58" customFormat="1" ht="13.5" customHeight="1" x14ac:dyDescent="0.25">
      <c r="A4036" s="364">
        <v>2025</v>
      </c>
      <c r="B4036" s="365" t="s">
        <v>43</v>
      </c>
      <c r="C4036" s="365" t="s">
        <v>155</v>
      </c>
      <c r="D4036" s="366">
        <v>12872.412</v>
      </c>
      <c r="E4036" s="366">
        <v>89595.545499999978</v>
      </c>
      <c r="F4036" s="367">
        <v>102467.9575</v>
      </c>
      <c r="G4036" s="231"/>
    </row>
    <row r="4037" spans="1:7" s="58" customFormat="1" ht="13.5" customHeight="1" x14ac:dyDescent="0.25">
      <c r="A4037" s="254">
        <v>2025</v>
      </c>
      <c r="B4037" s="170" t="s">
        <v>44</v>
      </c>
      <c r="C4037" s="170" t="s">
        <v>155</v>
      </c>
      <c r="D4037" s="385">
        <v>15852.463</v>
      </c>
      <c r="E4037" s="385">
        <v>97947.73550000001</v>
      </c>
      <c r="F4037" s="386">
        <v>113800.1985</v>
      </c>
      <c r="G4037" s="231"/>
    </row>
    <row r="4038" spans="1:7" s="58" customFormat="1" ht="13.5" customHeight="1" x14ac:dyDescent="0.25">
      <c r="A4038" s="364">
        <v>2025</v>
      </c>
      <c r="B4038" s="365" t="s">
        <v>45</v>
      </c>
      <c r="C4038" s="365" t="s">
        <v>155</v>
      </c>
      <c r="D4038" s="366">
        <v>16483.665000000001</v>
      </c>
      <c r="E4038" s="366">
        <v>110472.90399999999</v>
      </c>
      <c r="F4038" s="367">
        <v>126956.569</v>
      </c>
      <c r="G4038" s="231"/>
    </row>
    <row r="4039" spans="1:7" s="58" customFormat="1" ht="13.5" customHeight="1" x14ac:dyDescent="0.25">
      <c r="A4039" s="254">
        <v>2025</v>
      </c>
      <c r="B4039" s="170" t="s">
        <v>33</v>
      </c>
      <c r="C4039" s="170" t="s">
        <v>155</v>
      </c>
      <c r="D4039" s="385">
        <v>15974.949999999999</v>
      </c>
      <c r="E4039" s="385">
        <v>104908.208</v>
      </c>
      <c r="F4039" s="386">
        <v>120883.15800000001</v>
      </c>
      <c r="G4039" s="231"/>
    </row>
    <row r="4040" spans="1:7" s="58" customFormat="1" ht="13.5" customHeight="1" x14ac:dyDescent="0.25">
      <c r="A4040" s="364">
        <v>2025</v>
      </c>
      <c r="B4040" s="365" t="s">
        <v>35</v>
      </c>
      <c r="C4040" s="365" t="s">
        <v>155</v>
      </c>
      <c r="D4040" s="366">
        <v>19369.748999999996</v>
      </c>
      <c r="E4040" s="366">
        <v>109402.88500000001</v>
      </c>
      <c r="F4040" s="367">
        <v>128772.63399999999</v>
      </c>
      <c r="G4040" s="231"/>
    </row>
    <row r="4041" spans="1:7" s="58" customFormat="1" ht="13.5" customHeight="1" x14ac:dyDescent="0.25">
      <c r="A4041" s="254">
        <v>2025</v>
      </c>
      <c r="B4041" s="170" t="s">
        <v>36</v>
      </c>
      <c r="C4041" s="170" t="s">
        <v>155</v>
      </c>
      <c r="D4041" s="385">
        <v>17300.338</v>
      </c>
      <c r="E4041" s="385">
        <v>95576.894500000009</v>
      </c>
      <c r="F4041" s="386">
        <v>112877.23250000001</v>
      </c>
      <c r="G4041" s="231"/>
    </row>
    <row r="4042" spans="1:7" s="58" customFormat="1" ht="13.5" customHeight="1" x14ac:dyDescent="0.25">
      <c r="A4042" s="364">
        <v>2025</v>
      </c>
      <c r="B4042" s="365" t="s">
        <v>37</v>
      </c>
      <c r="C4042" s="365" t="s">
        <v>155</v>
      </c>
      <c r="D4042" s="366">
        <v>20716.498</v>
      </c>
      <c r="E4042" s="366">
        <v>124121.82199999999</v>
      </c>
      <c r="F4042" s="367">
        <v>144838.32</v>
      </c>
      <c r="G4042" s="231"/>
    </row>
    <row r="4043" spans="1:7" s="58" customFormat="1" ht="13.5" customHeight="1" x14ac:dyDescent="0.25">
      <c r="A4043" s="254">
        <v>2025</v>
      </c>
      <c r="B4043" s="170" t="s">
        <v>38</v>
      </c>
      <c r="C4043" s="170" t="s">
        <v>155</v>
      </c>
      <c r="D4043" s="385">
        <v>18025.413</v>
      </c>
      <c r="E4043" s="385">
        <v>115500.76799999997</v>
      </c>
      <c r="F4043" s="386">
        <v>133526.18099999998</v>
      </c>
      <c r="G4043" s="231"/>
    </row>
    <row r="4044" spans="1:7" s="58" customFormat="1" ht="13.5" customHeight="1" x14ac:dyDescent="0.25">
      <c r="A4044" s="364">
        <v>2025</v>
      </c>
      <c r="B4044" s="365" t="s">
        <v>39</v>
      </c>
      <c r="C4044" s="365" t="s">
        <v>155</v>
      </c>
      <c r="D4044" s="366">
        <v>19451.53</v>
      </c>
      <c r="E4044" s="366">
        <v>126586.99</v>
      </c>
      <c r="F4044" s="367">
        <v>146038.51999999996</v>
      </c>
      <c r="G4044" s="231"/>
    </row>
    <row r="4045" spans="1:7" s="58" customFormat="1" ht="13.5" customHeight="1" x14ac:dyDescent="0.25">
      <c r="A4045" s="254">
        <v>2025</v>
      </c>
      <c r="B4045" s="170" t="s">
        <v>40</v>
      </c>
      <c r="C4045" s="170" t="s">
        <v>155</v>
      </c>
      <c r="D4045" s="385">
        <v>19265.600000000002</v>
      </c>
      <c r="E4045" s="385">
        <v>132414.60999999999</v>
      </c>
      <c r="F4045" s="386">
        <v>151680.21</v>
      </c>
      <c r="G4045" s="231"/>
    </row>
    <row r="4046" spans="1:7" s="58" customFormat="1" ht="13.5" customHeight="1" x14ac:dyDescent="0.25">
      <c r="A4046" s="364">
        <v>2025</v>
      </c>
      <c r="B4046" s="365" t="s">
        <v>41</v>
      </c>
      <c r="C4046" s="365" t="s">
        <v>155</v>
      </c>
      <c r="D4046" s="366">
        <v>18685.21</v>
      </c>
      <c r="E4046" s="366">
        <v>120620.22</v>
      </c>
      <c r="F4046" s="367">
        <v>139305.43000000005</v>
      </c>
      <c r="G4046" s="231"/>
    </row>
    <row r="4047" spans="1:7" s="58" customFormat="1" ht="13.5" customHeight="1" x14ac:dyDescent="0.25">
      <c r="A4047" s="254">
        <v>2025</v>
      </c>
      <c r="B4047" s="170" t="s">
        <v>42</v>
      </c>
      <c r="C4047" s="170" t="s">
        <v>155</v>
      </c>
      <c r="D4047" s="385">
        <v>18542.730000000003</v>
      </c>
      <c r="E4047" s="385">
        <v>124881.59999999999</v>
      </c>
      <c r="F4047" s="386">
        <v>143424.32999999999</v>
      </c>
      <c r="G4047" s="231"/>
    </row>
    <row r="4048" spans="1:7" s="58" customFormat="1" ht="13.5" customHeight="1" x14ac:dyDescent="0.25">
      <c r="A4048" s="467">
        <v>2026</v>
      </c>
      <c r="B4048" s="468" t="s">
        <v>43</v>
      </c>
      <c r="C4048" s="468" t="s">
        <v>155</v>
      </c>
      <c r="D4048" s="469">
        <v>13748.51</v>
      </c>
      <c r="E4048" s="469">
        <v>113350.35</v>
      </c>
      <c r="F4048" s="470">
        <v>127098.86000000002</v>
      </c>
      <c r="G4048" s="231"/>
    </row>
    <row r="4049" spans="1:58" s="58" customFormat="1" ht="13.5" customHeight="1" x14ac:dyDescent="0.2">
      <c r="A4049" s="257"/>
      <c r="B4049" s="170"/>
      <c r="C4049" s="170"/>
      <c r="D4049" s="255"/>
      <c r="E4049" s="255"/>
      <c r="F4049" s="255"/>
      <c r="G4049" s="231"/>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527" t="s">
        <v>46</v>
      </c>
      <c r="B4051" s="528"/>
      <c r="C4051" s="528"/>
      <c r="D4051" s="528"/>
      <c r="E4051" s="528"/>
      <c r="F4051" s="536"/>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320" t="s">
        <v>103</v>
      </c>
      <c r="F4052" s="258"/>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30.75" customHeight="1" x14ac:dyDescent="0.2">
      <c r="A4053" s="471" t="s">
        <v>104</v>
      </c>
      <c r="B4053" s="537"/>
      <c r="C4053" s="537"/>
      <c r="D4053" s="537"/>
      <c r="E4053" s="537"/>
      <c r="F4053" s="538"/>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8" customHeight="1" x14ac:dyDescent="0.2">
      <c r="A4054" s="457" t="s">
        <v>48</v>
      </c>
      <c r="B4054" s="251"/>
      <c r="C4054" s="251"/>
      <c r="D4054" s="251"/>
      <c r="E4054" s="251"/>
      <c r="F4054" s="258"/>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97.5" customHeight="1" x14ac:dyDescent="0.2">
      <c r="A4055" s="471" t="s">
        <v>182</v>
      </c>
      <c r="B4055" s="472"/>
      <c r="C4055" s="472"/>
      <c r="D4055" s="472"/>
      <c r="E4055" s="472"/>
      <c r="F4055" s="473"/>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21" customHeight="1" x14ac:dyDescent="0.2">
      <c r="A4056" s="82" t="str">
        <f>'Anexo 5'!A220</f>
        <v>Actualizado el  27 de febrero de 2026</v>
      </c>
      <c r="B4056" s="251"/>
      <c r="C4056" s="251"/>
      <c r="D4056" s="251"/>
      <c r="E4056" s="251"/>
      <c r="F4056" s="259" t="s">
        <v>60</v>
      </c>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6.75" customHeight="1" x14ac:dyDescent="0.2">
      <c r="A4057" s="146"/>
      <c r="B4057" s="260"/>
      <c r="C4057" s="260"/>
      <c r="D4057" s="260"/>
      <c r="E4057" s="260"/>
      <c r="F4057" s="261"/>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s="257"/>
      <c r="B4987" s="170"/>
      <c r="C4987" s="170"/>
      <c r="D4987" s="255"/>
      <c r="E4987" s="255"/>
      <c r="F4987" s="255"/>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row>
    <row r="4988" spans="1:58" s="58" customFormat="1" ht="12.75" x14ac:dyDescent="0.2">
      <c r="A4988" s="257"/>
      <c r="B4988" s="170"/>
      <c r="C4988" s="170"/>
      <c r="D4988" s="255"/>
      <c r="E4988" s="255"/>
      <c r="F4988" s="255"/>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row>
    <row r="4989" spans="1:58" s="58" customFormat="1" ht="12.75" x14ac:dyDescent="0.2">
      <c r="A4989" s="257"/>
      <c r="B4989" s="170"/>
      <c r="C4989" s="170"/>
      <c r="D4989" s="255"/>
      <c r="E4989" s="255"/>
      <c r="F4989" s="255"/>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row>
    <row r="4990" spans="1:58" s="58" customFormat="1" ht="12.75" x14ac:dyDescent="0.2">
      <c r="A4990" s="257"/>
      <c r="B4990" s="170"/>
      <c r="C4990" s="170"/>
      <c r="D4990" s="255"/>
      <c r="E4990" s="255"/>
      <c r="F4990" s="255"/>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row>
    <row r="4991" spans="1:58" s="58" customFormat="1" ht="12.75" x14ac:dyDescent="0.2">
      <c r="A4991" s="257"/>
      <c r="B4991" s="170"/>
      <c r="C4991" s="170"/>
      <c r="D4991" s="255"/>
      <c r="E4991" s="255"/>
      <c r="F4991" s="255"/>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row>
    <row r="4992" spans="1:58" s="58" customFormat="1" ht="12.75" x14ac:dyDescent="0.2">
      <c r="A4992" s="257"/>
      <c r="B4992" s="170"/>
      <c r="C4992" s="170"/>
      <c r="D4992" s="255"/>
      <c r="E4992" s="255"/>
      <c r="F4992" s="255"/>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row>
    <row r="4993" spans="1:58" s="58" customFormat="1" ht="12.75" x14ac:dyDescent="0.2">
      <c r="A4993" s="257"/>
      <c r="B4993" s="170"/>
      <c r="C4993" s="170"/>
      <c r="D4993" s="255"/>
      <c r="E4993" s="255"/>
      <c r="F4993" s="255"/>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row>
    <row r="4994" spans="1:58" s="58" customFormat="1" ht="12.75" x14ac:dyDescent="0.2">
      <c r="A4994" s="257"/>
      <c r="B4994" s="170"/>
      <c r="C4994" s="170"/>
      <c r="D4994" s="255"/>
      <c r="E4994" s="255"/>
      <c r="F4994" s="255"/>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row>
    <row r="4995" spans="1:58" s="58" customFormat="1" ht="12.75" x14ac:dyDescent="0.2">
      <c r="A4995" s="257"/>
      <c r="B4995" s="170"/>
      <c r="C4995" s="170"/>
      <c r="D4995" s="255"/>
      <c r="E4995" s="255"/>
      <c r="F4995" s="255"/>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row>
    <row r="4996" spans="1:58" s="58" customFormat="1" ht="12.75" x14ac:dyDescent="0.2">
      <c r="A4996" s="257"/>
      <c r="B4996" s="170"/>
      <c r="C4996" s="170"/>
      <c r="D4996" s="255"/>
      <c r="E4996" s="255"/>
      <c r="F4996" s="255"/>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row>
    <row r="4997" spans="1:58" s="58" customFormat="1" ht="12.75" x14ac:dyDescent="0.2">
      <c r="A4997" s="257"/>
      <c r="B4997" s="170"/>
      <c r="C4997" s="170"/>
      <c r="D4997" s="255"/>
      <c r="E4997" s="255"/>
      <c r="F4997" s="255"/>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row>
    <row r="4998" spans="1:58" s="58" customFormat="1" ht="12.75" x14ac:dyDescent="0.2">
      <c r="A4998" s="257"/>
      <c r="B4998" s="170"/>
      <c r="C4998" s="170"/>
      <c r="D4998" s="255"/>
      <c r="E4998" s="255"/>
      <c r="F4998" s="255"/>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row>
    <row r="4999" spans="1:58" s="58" customFormat="1" ht="12.75" x14ac:dyDescent="0.2">
      <c r="A4999" s="257"/>
      <c r="B4999" s="170"/>
      <c r="C4999" s="170"/>
      <c r="D4999" s="255"/>
      <c r="E4999" s="255"/>
      <c r="F4999" s="255"/>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row>
    <row r="5000" spans="1:58" s="58" customFormat="1" ht="12.75" x14ac:dyDescent="0.2">
      <c r="A5000" s="257"/>
      <c r="B5000" s="170"/>
      <c r="C5000" s="170"/>
      <c r="D5000" s="255"/>
      <c r="E5000" s="255"/>
      <c r="F5000" s="255"/>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row>
    <row r="5001" spans="1:58" s="58" customFormat="1" ht="12.75" x14ac:dyDescent="0.2">
      <c r="A5001" s="257"/>
      <c r="B5001" s="170"/>
      <c r="C5001" s="170"/>
      <c r="D5001" s="255"/>
      <c r="E5001" s="255"/>
      <c r="F5001" s="255"/>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row>
    <row r="5002" spans="1:58" s="58" customFormat="1" ht="12.75" x14ac:dyDescent="0.2">
      <c r="A5002" s="257"/>
      <c r="B5002" s="170"/>
      <c r="C5002" s="170"/>
      <c r="D5002" s="255"/>
      <c r="E5002" s="255"/>
      <c r="F5002" s="255"/>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row>
    <row r="5003" spans="1:58" s="58" customFormat="1" ht="12.75" x14ac:dyDescent="0.2">
      <c r="A5003" s="257"/>
      <c r="B5003" s="170"/>
      <c r="C5003" s="170"/>
      <c r="D5003" s="255"/>
      <c r="E5003" s="255"/>
      <c r="F5003" s="255"/>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row>
    <row r="5004" spans="1:58" s="58" customFormat="1" ht="12.75" x14ac:dyDescent="0.2">
      <c r="A5004" s="257"/>
      <c r="B5004" s="170"/>
      <c r="C5004" s="170"/>
      <c r="D5004" s="255"/>
      <c r="E5004" s="255"/>
      <c r="F5004" s="255"/>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row>
    <row r="5005" spans="1:58" s="58" customFormat="1" ht="12.75" x14ac:dyDescent="0.2">
      <c r="A5005" s="257"/>
      <c r="B5005" s="170"/>
      <c r="C5005" s="170"/>
      <c r="D5005" s="255"/>
      <c r="E5005" s="255"/>
      <c r="F5005" s="255"/>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row>
    <row r="5006" spans="1:58" s="58" customFormat="1" ht="12.75" x14ac:dyDescent="0.2">
      <c r="A5006" s="257"/>
      <c r="B5006" s="170"/>
      <c r="C5006" s="170"/>
      <c r="D5006" s="255"/>
      <c r="E5006" s="255"/>
      <c r="F5006" s="255"/>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row>
    <row r="5007" spans="1:58" s="58" customFormat="1" ht="12.75" x14ac:dyDescent="0.2">
      <c r="A5007" s="257"/>
      <c r="B5007" s="170"/>
      <c r="C5007" s="170"/>
      <c r="D5007" s="255"/>
      <c r="E5007" s="255"/>
      <c r="F5007" s="255"/>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c r="BF5007"/>
    </row>
    <row r="5008" spans="1:58" s="58" customFormat="1" ht="12.75" x14ac:dyDescent="0.2">
      <c r="A5008" s="257"/>
      <c r="B5008" s="170"/>
      <c r="C5008" s="170"/>
      <c r="D5008" s="255"/>
      <c r="E5008" s="255"/>
      <c r="F5008" s="255"/>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c r="BF5008"/>
    </row>
    <row r="5009" spans="1:58" s="58" customFormat="1" ht="12.75" x14ac:dyDescent="0.2">
      <c r="A5009" s="257"/>
      <c r="B5009" s="170"/>
      <c r="C5009" s="170"/>
      <c r="D5009" s="255"/>
      <c r="E5009" s="255"/>
      <c r="F5009" s="255"/>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c r="BF5009"/>
    </row>
    <row r="5010" spans="1:58" s="58" customFormat="1" ht="12.75" x14ac:dyDescent="0.2">
      <c r="A5010" s="257"/>
      <c r="B5010" s="170"/>
      <c r="C5010" s="170"/>
      <c r="D5010" s="255"/>
      <c r="E5010" s="255"/>
      <c r="F5010" s="255"/>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c r="BF5010"/>
    </row>
    <row r="5011" spans="1:58" s="58" customFormat="1" ht="12.75" x14ac:dyDescent="0.2">
      <c r="A5011" s="257"/>
      <c r="B5011" s="170"/>
      <c r="C5011" s="170"/>
      <c r="D5011" s="255"/>
      <c r="E5011" s="255"/>
      <c r="F5011" s="255"/>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c r="BF5011"/>
    </row>
    <row r="5012" spans="1:58" s="58" customFormat="1" ht="12.75" x14ac:dyDescent="0.2">
      <c r="A5012" s="257"/>
      <c r="B5012" s="170"/>
      <c r="C5012" s="170"/>
      <c r="D5012" s="255"/>
      <c r="E5012" s="255"/>
      <c r="F5012" s="255"/>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c r="BF5012"/>
    </row>
    <row r="5013" spans="1:58" s="58" customFormat="1" ht="12.75" x14ac:dyDescent="0.2">
      <c r="A5013" s="257"/>
      <c r="B5013" s="170"/>
      <c r="C5013" s="170"/>
      <c r="D5013" s="255"/>
      <c r="E5013" s="255"/>
      <c r="F5013" s="255"/>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c r="BF5013"/>
    </row>
    <row r="5014" spans="1:58" s="58" customFormat="1" ht="12.75" x14ac:dyDescent="0.2">
      <c r="A5014" s="257"/>
      <c r="B5014" s="170"/>
      <c r="C5014" s="170"/>
      <c r="D5014" s="255"/>
      <c r="E5014" s="255"/>
      <c r="F5014" s="255"/>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c r="BF5014"/>
    </row>
    <row r="5015" spans="1:58" s="58" customFormat="1" ht="12.75" x14ac:dyDescent="0.2">
      <c r="A5015" s="257"/>
      <c r="B5015" s="170"/>
      <c r="C5015" s="170"/>
      <c r="D5015" s="255"/>
      <c r="E5015" s="255"/>
      <c r="F5015" s="255"/>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c r="BF5015"/>
    </row>
    <row r="5016" spans="1:58" s="58" customFormat="1" ht="12.75" x14ac:dyDescent="0.2">
      <c r="A5016" s="257"/>
      <c r="B5016" s="170"/>
      <c r="C5016" s="170"/>
      <c r="D5016" s="255"/>
      <c r="E5016" s="255"/>
      <c r="F5016" s="255"/>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c r="BF5016"/>
    </row>
    <row r="5017" spans="1:58" s="58" customFormat="1" ht="12.75" x14ac:dyDescent="0.2">
      <c r="A5017" s="257"/>
      <c r="B5017" s="170"/>
      <c r="C5017" s="170"/>
      <c r="D5017" s="255"/>
      <c r="E5017" s="255"/>
      <c r="F5017" s="255"/>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c r="BF5017"/>
    </row>
    <row r="5018" spans="1:58" s="58" customFormat="1" ht="12.75" x14ac:dyDescent="0.2">
      <c r="A5018" s="257"/>
      <c r="B5018" s="170"/>
      <c r="C5018" s="170"/>
      <c r="D5018" s="255"/>
      <c r="E5018" s="255"/>
      <c r="F5018" s="255"/>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c r="BF5018"/>
    </row>
    <row r="5019" spans="1:58" s="58" customFormat="1" ht="12.75" x14ac:dyDescent="0.2">
      <c r="A5019" s="257"/>
      <c r="B5019" s="170"/>
      <c r="C5019" s="170"/>
      <c r="D5019" s="255"/>
      <c r="E5019" s="255"/>
      <c r="F5019" s="255"/>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c r="BF5019"/>
    </row>
    <row r="5020" spans="1:58" s="58" customFormat="1" ht="12.75" x14ac:dyDescent="0.2">
      <c r="A5020" s="257"/>
      <c r="B5020" s="170"/>
      <c r="C5020" s="170"/>
      <c r="D5020" s="255"/>
      <c r="E5020" s="255"/>
      <c r="F5020" s="255"/>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c r="BF5020"/>
    </row>
    <row r="5021" spans="1:58" s="58" customFormat="1" ht="12.75" x14ac:dyDescent="0.2">
      <c r="A5021" s="257"/>
      <c r="B5021" s="170"/>
      <c r="C5021" s="170"/>
      <c r="D5021" s="255"/>
      <c r="E5021" s="255"/>
      <c r="F5021" s="255"/>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c r="BF5021"/>
    </row>
    <row r="5022" spans="1:58" s="58" customFormat="1" ht="12.75" x14ac:dyDescent="0.2">
      <c r="A5022" s="257"/>
      <c r="B5022" s="170"/>
      <c r="C5022" s="170"/>
      <c r="D5022" s="255"/>
      <c r="E5022" s="255"/>
      <c r="F5022" s="255"/>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c r="BF5022"/>
    </row>
    <row r="5023" spans="1:58" s="58" customFormat="1" ht="12.75" x14ac:dyDescent="0.2">
      <c r="A5023" s="257"/>
      <c r="B5023" s="170"/>
      <c r="C5023" s="170"/>
      <c r="D5023" s="255"/>
      <c r="E5023" s="255"/>
      <c r="F5023" s="255"/>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c r="BF5023"/>
    </row>
    <row r="5024" spans="1:58" s="58" customFormat="1" ht="12.75" x14ac:dyDescent="0.2">
      <c r="A5024" s="257"/>
      <c r="B5024" s="170"/>
      <c r="C5024" s="170"/>
      <c r="D5024" s="255"/>
      <c r="E5024" s="255"/>
      <c r="F5024" s="255"/>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c r="BF5024"/>
    </row>
    <row r="5025" spans="1:58" s="58" customFormat="1" ht="12.75" x14ac:dyDescent="0.2">
      <c r="A5025" s="257"/>
      <c r="B5025" s="170"/>
      <c r="C5025" s="170"/>
      <c r="D5025" s="255"/>
      <c r="E5025" s="255"/>
      <c r="F5025" s="255"/>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c r="BF5025"/>
    </row>
    <row r="5026" spans="1:58" s="58" customFormat="1" ht="12.75" x14ac:dyDescent="0.2">
      <c r="A5026" s="257"/>
      <c r="B5026" s="170"/>
      <c r="C5026" s="170"/>
      <c r="D5026" s="255"/>
      <c r="E5026" s="255"/>
      <c r="F5026" s="255"/>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c r="BF5026"/>
    </row>
    <row r="5027" spans="1:58" s="58" customFormat="1" ht="12.75" x14ac:dyDescent="0.2">
      <c r="A5027" s="257"/>
      <c r="B5027" s="170"/>
      <c r="C5027" s="170"/>
      <c r="D5027" s="255"/>
      <c r="E5027" s="255"/>
      <c r="F5027" s="255"/>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c r="BF5027"/>
    </row>
    <row r="5028" spans="1:58" s="58" customFormat="1" ht="12.75" x14ac:dyDescent="0.2">
      <c r="A5028" s="257"/>
      <c r="B5028" s="170"/>
      <c r="C5028" s="170"/>
      <c r="D5028" s="255"/>
      <c r="E5028" s="255"/>
      <c r="F5028" s="255"/>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c r="BD5028"/>
      <c r="BE5028"/>
      <c r="BF5028"/>
    </row>
    <row r="5029" spans="1:58" s="58" customFormat="1" ht="12.75" x14ac:dyDescent="0.2">
      <c r="A5029" s="257"/>
      <c r="B5029" s="170"/>
      <c r="C5029" s="170"/>
      <c r="D5029" s="255"/>
      <c r="E5029" s="255"/>
      <c r="F5029" s="255"/>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c r="BD5029"/>
      <c r="BE5029"/>
      <c r="BF5029"/>
    </row>
    <row r="5030" spans="1:58" s="58" customFormat="1" ht="12.75" x14ac:dyDescent="0.2">
      <c r="A5030" s="257"/>
      <c r="B5030" s="170"/>
      <c r="C5030" s="170"/>
      <c r="D5030" s="255"/>
      <c r="E5030" s="255"/>
      <c r="F5030" s="255"/>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c r="BD5030"/>
      <c r="BE5030"/>
      <c r="BF5030"/>
    </row>
    <row r="5031" spans="1:58" s="58" customFormat="1" ht="12.75" x14ac:dyDescent="0.2">
      <c r="A5031" s="257"/>
      <c r="B5031" s="170"/>
      <c r="C5031" s="170"/>
      <c r="D5031" s="255"/>
      <c r="E5031" s="255"/>
      <c r="F5031" s="255"/>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c r="AA5031"/>
      <c r="AB5031"/>
      <c r="AC5031"/>
      <c r="AD5031"/>
      <c r="AE5031"/>
      <c r="AF5031"/>
      <c r="AG5031"/>
      <c r="AH5031"/>
      <c r="AI5031"/>
      <c r="AJ5031"/>
      <c r="AK5031"/>
      <c r="AL5031"/>
      <c r="AM5031"/>
      <c r="AN5031"/>
      <c r="AO5031"/>
      <c r="AP5031"/>
      <c r="AQ5031"/>
      <c r="AR5031"/>
      <c r="AS5031"/>
      <c r="AT5031"/>
      <c r="AU5031"/>
      <c r="AV5031"/>
      <c r="AW5031"/>
      <c r="AX5031"/>
      <c r="AY5031"/>
      <c r="AZ5031"/>
      <c r="BA5031"/>
      <c r="BB5031"/>
      <c r="BC5031"/>
      <c r="BD5031"/>
      <c r="BE5031"/>
      <c r="BF5031"/>
    </row>
    <row r="5032" spans="1:58" s="58" customFormat="1" ht="12.75" x14ac:dyDescent="0.2">
      <c r="A5032" s="257"/>
      <c r="B5032" s="170"/>
      <c r="C5032" s="170"/>
      <c r="D5032" s="255"/>
      <c r="E5032" s="255"/>
      <c r="F5032" s="255"/>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c r="AA5032"/>
      <c r="AB5032"/>
      <c r="AC5032"/>
      <c r="AD5032"/>
      <c r="AE5032"/>
      <c r="AF5032"/>
      <c r="AG5032"/>
      <c r="AH5032"/>
      <c r="AI5032"/>
      <c r="AJ5032"/>
      <c r="AK5032"/>
      <c r="AL5032"/>
      <c r="AM5032"/>
      <c r="AN5032"/>
      <c r="AO5032"/>
      <c r="AP5032"/>
      <c r="AQ5032"/>
      <c r="AR5032"/>
      <c r="AS5032"/>
      <c r="AT5032"/>
      <c r="AU5032"/>
      <c r="AV5032"/>
      <c r="AW5032"/>
      <c r="AX5032"/>
      <c r="AY5032"/>
      <c r="AZ5032"/>
      <c r="BA5032"/>
      <c r="BB5032"/>
      <c r="BC5032"/>
      <c r="BD5032"/>
      <c r="BE5032"/>
      <c r="BF5032"/>
    </row>
    <row r="5033" spans="1:58" s="58" customFormat="1" ht="12.75" x14ac:dyDescent="0.2">
      <c r="A5033" s="257"/>
      <c r="B5033" s="170"/>
      <c r="C5033" s="170"/>
      <c r="D5033" s="255"/>
      <c r="E5033" s="255"/>
      <c r="F5033" s="255"/>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c r="AA5033"/>
      <c r="AB5033"/>
      <c r="AC5033"/>
      <c r="AD5033"/>
      <c r="AE5033"/>
      <c r="AF5033"/>
      <c r="AG5033"/>
      <c r="AH5033"/>
      <c r="AI5033"/>
      <c r="AJ5033"/>
      <c r="AK5033"/>
      <c r="AL5033"/>
      <c r="AM5033"/>
      <c r="AN5033"/>
      <c r="AO5033"/>
      <c r="AP5033"/>
      <c r="AQ5033"/>
      <c r="AR5033"/>
      <c r="AS5033"/>
      <c r="AT5033"/>
      <c r="AU5033"/>
      <c r="AV5033"/>
      <c r="AW5033"/>
      <c r="AX5033"/>
      <c r="AY5033"/>
      <c r="AZ5033"/>
      <c r="BA5033"/>
      <c r="BB5033"/>
      <c r="BC5033"/>
      <c r="BD5033"/>
      <c r="BE5033"/>
      <c r="BF5033"/>
    </row>
    <row r="5034" spans="1:58" s="58" customFormat="1" ht="12.75" x14ac:dyDescent="0.2">
      <c r="A5034" s="257"/>
      <c r="B5034" s="170"/>
      <c r="C5034" s="170"/>
      <c r="D5034" s="255"/>
      <c r="E5034" s="255"/>
      <c r="F5034" s="255"/>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c r="AA5034"/>
      <c r="AB5034"/>
      <c r="AC5034"/>
      <c r="AD5034"/>
      <c r="AE5034"/>
      <c r="AF5034"/>
      <c r="AG5034"/>
      <c r="AH5034"/>
      <c r="AI5034"/>
      <c r="AJ5034"/>
      <c r="AK5034"/>
      <c r="AL5034"/>
      <c r="AM5034"/>
      <c r="AN5034"/>
      <c r="AO5034"/>
      <c r="AP5034"/>
      <c r="AQ5034"/>
      <c r="AR5034"/>
      <c r="AS5034"/>
      <c r="AT5034"/>
      <c r="AU5034"/>
      <c r="AV5034"/>
      <c r="AW5034"/>
      <c r="AX5034"/>
      <c r="AY5034"/>
      <c r="AZ5034"/>
      <c r="BA5034"/>
      <c r="BB5034"/>
      <c r="BC5034"/>
      <c r="BD5034"/>
      <c r="BE5034"/>
      <c r="BF5034"/>
    </row>
    <row r="5035" spans="1:58" s="58" customFormat="1" ht="12.75" x14ac:dyDescent="0.2">
      <c r="A5035" s="257"/>
      <c r="B5035" s="170"/>
      <c r="C5035" s="170"/>
      <c r="D5035" s="255"/>
      <c r="E5035" s="255"/>
      <c r="F5035" s="255"/>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c r="BC5035"/>
      <c r="BD5035"/>
      <c r="BE5035"/>
      <c r="BF5035"/>
    </row>
    <row r="5036" spans="1:58" s="58" customFormat="1" ht="12.75" x14ac:dyDescent="0.2">
      <c r="A5036" s="257"/>
      <c r="B5036" s="170"/>
      <c r="C5036" s="170"/>
      <c r="D5036" s="255"/>
      <c r="E5036" s="255"/>
      <c r="F5036" s="255"/>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c r="BC5036"/>
      <c r="BD5036"/>
      <c r="BE5036"/>
      <c r="BF5036"/>
    </row>
    <row r="5037" spans="1:58" s="58" customFormat="1" ht="12.75" x14ac:dyDescent="0.2">
      <c r="A5037" s="257"/>
      <c r="B5037" s="170"/>
      <c r="C5037" s="170"/>
      <c r="D5037" s="255"/>
      <c r="E5037" s="255"/>
      <c r="F5037" s="255"/>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c r="BC5037"/>
      <c r="BD5037"/>
      <c r="BE5037"/>
      <c r="BF5037"/>
    </row>
    <row r="5038" spans="1:58" s="58" customFormat="1" ht="12.75" x14ac:dyDescent="0.2">
      <c r="A5038" s="257"/>
      <c r="B5038" s="170"/>
      <c r="C5038" s="170"/>
      <c r="D5038" s="255"/>
      <c r="E5038" s="255"/>
      <c r="F5038" s="255"/>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c r="BC5038"/>
      <c r="BD5038"/>
      <c r="BE5038"/>
      <c r="BF5038"/>
    </row>
    <row r="5039" spans="1:58" s="58" customFormat="1" ht="12.75" x14ac:dyDescent="0.2">
      <c r="A5039" s="257"/>
      <c r="B5039" s="170"/>
      <c r="C5039" s="170"/>
      <c r="D5039" s="255"/>
      <c r="E5039" s="255"/>
      <c r="F5039" s="255"/>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c r="BD5039"/>
      <c r="BE5039"/>
      <c r="BF5039"/>
    </row>
    <row r="5040" spans="1:58" s="58" customFormat="1" ht="12.75" x14ac:dyDescent="0.2">
      <c r="A5040" s="257"/>
      <c r="B5040" s="170"/>
      <c r="C5040" s="170"/>
      <c r="D5040" s="255"/>
      <c r="E5040" s="255"/>
      <c r="F5040" s="255"/>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c r="BD5040"/>
      <c r="BE5040"/>
      <c r="BF5040"/>
    </row>
    <row r="5041" spans="1:58" s="58" customFormat="1" ht="12.75" x14ac:dyDescent="0.2">
      <c r="A5041" s="257"/>
      <c r="B5041" s="170"/>
      <c r="C5041" s="170"/>
      <c r="D5041" s="255"/>
      <c r="E5041" s="255"/>
      <c r="F5041" s="255"/>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c r="BD5041"/>
      <c r="BE5041"/>
      <c r="BF5041"/>
    </row>
    <row r="5042" spans="1:58" s="58" customFormat="1" ht="12.75" x14ac:dyDescent="0.2">
      <c r="A5042" s="257"/>
      <c r="B5042" s="170"/>
      <c r="C5042" s="170"/>
      <c r="D5042" s="255"/>
      <c r="E5042" s="255"/>
      <c r="F5042" s="255"/>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c r="BD5042"/>
      <c r="BE5042"/>
      <c r="BF5042"/>
    </row>
    <row r="5043" spans="1:58" s="58" customFormat="1" ht="12.75" x14ac:dyDescent="0.2">
      <c r="A5043" s="257"/>
      <c r="B5043" s="170"/>
      <c r="C5043" s="170"/>
      <c r="D5043" s="255"/>
      <c r="E5043" s="255"/>
      <c r="F5043" s="255"/>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c r="AA5043"/>
      <c r="AB5043"/>
      <c r="AC5043"/>
      <c r="AD5043"/>
      <c r="AE5043"/>
      <c r="AF5043"/>
      <c r="AG5043"/>
      <c r="AH5043"/>
      <c r="AI5043"/>
      <c r="AJ5043"/>
      <c r="AK5043"/>
      <c r="AL5043"/>
      <c r="AM5043"/>
      <c r="AN5043"/>
      <c r="AO5043"/>
      <c r="AP5043"/>
      <c r="AQ5043"/>
      <c r="AR5043"/>
      <c r="AS5043"/>
      <c r="AT5043"/>
      <c r="AU5043"/>
      <c r="AV5043"/>
      <c r="AW5043"/>
      <c r="AX5043"/>
      <c r="AY5043"/>
      <c r="AZ5043"/>
      <c r="BA5043"/>
      <c r="BB5043"/>
      <c r="BC5043"/>
      <c r="BD5043"/>
      <c r="BE5043"/>
      <c r="BF5043"/>
    </row>
    <row r="5044" spans="1:58" s="58" customFormat="1" ht="12.75" x14ac:dyDescent="0.2">
      <c r="A5044" s="257"/>
      <c r="B5044" s="170"/>
      <c r="C5044" s="170"/>
      <c r="D5044" s="255"/>
      <c r="E5044" s="255"/>
      <c r="F5044" s="255"/>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c r="AA5044"/>
      <c r="AB5044"/>
      <c r="AC5044"/>
      <c r="AD5044"/>
      <c r="AE5044"/>
      <c r="AF5044"/>
      <c r="AG5044"/>
      <c r="AH5044"/>
      <c r="AI5044"/>
      <c r="AJ5044"/>
      <c r="AK5044"/>
      <c r="AL5044"/>
      <c r="AM5044"/>
      <c r="AN5044"/>
      <c r="AO5044"/>
      <c r="AP5044"/>
      <c r="AQ5044"/>
      <c r="AR5044"/>
      <c r="AS5044"/>
      <c r="AT5044"/>
      <c r="AU5044"/>
      <c r="AV5044"/>
      <c r="AW5044"/>
      <c r="AX5044"/>
      <c r="AY5044"/>
      <c r="AZ5044"/>
      <c r="BA5044"/>
      <c r="BB5044"/>
      <c r="BC5044"/>
      <c r="BD5044"/>
      <c r="BE5044"/>
      <c r="BF5044"/>
    </row>
    <row r="5045" spans="1:58" s="58" customFormat="1" ht="12.75" x14ac:dyDescent="0.2">
      <c r="A5045" s="257"/>
      <c r="B5045" s="170"/>
      <c r="C5045" s="170"/>
      <c r="D5045" s="255"/>
      <c r="E5045" s="255"/>
      <c r="F5045" s="255"/>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c r="AA5045"/>
      <c r="AB5045"/>
      <c r="AC5045"/>
      <c r="AD5045"/>
      <c r="AE5045"/>
      <c r="AF5045"/>
      <c r="AG5045"/>
      <c r="AH5045"/>
      <c r="AI5045"/>
      <c r="AJ5045"/>
      <c r="AK5045"/>
      <c r="AL5045"/>
      <c r="AM5045"/>
      <c r="AN5045"/>
      <c r="AO5045"/>
      <c r="AP5045"/>
      <c r="AQ5045"/>
      <c r="AR5045"/>
      <c r="AS5045"/>
      <c r="AT5045"/>
      <c r="AU5045"/>
      <c r="AV5045"/>
      <c r="AW5045"/>
      <c r="AX5045"/>
      <c r="AY5045"/>
      <c r="AZ5045"/>
      <c r="BA5045"/>
      <c r="BB5045"/>
      <c r="BC5045"/>
      <c r="BD5045"/>
      <c r="BE5045"/>
      <c r="BF5045"/>
    </row>
    <row r="5046" spans="1:58" s="58" customFormat="1" ht="12.75" x14ac:dyDescent="0.2">
      <c r="A5046" s="257"/>
      <c r="B5046" s="170"/>
      <c r="C5046" s="170"/>
      <c r="D5046" s="255"/>
      <c r="E5046" s="255"/>
      <c r="F5046" s="255"/>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c r="AA5046"/>
      <c r="AB5046"/>
      <c r="AC5046"/>
      <c r="AD5046"/>
      <c r="AE5046"/>
      <c r="AF5046"/>
      <c r="AG5046"/>
      <c r="AH5046"/>
      <c r="AI5046"/>
      <c r="AJ5046"/>
      <c r="AK5046"/>
      <c r="AL5046"/>
      <c r="AM5046"/>
      <c r="AN5046"/>
      <c r="AO5046"/>
      <c r="AP5046"/>
      <c r="AQ5046"/>
      <c r="AR5046"/>
      <c r="AS5046"/>
      <c r="AT5046"/>
      <c r="AU5046"/>
      <c r="AV5046"/>
      <c r="AW5046"/>
      <c r="AX5046"/>
      <c r="AY5046"/>
      <c r="AZ5046"/>
      <c r="BA5046"/>
      <c r="BB5046"/>
      <c r="BC5046"/>
      <c r="BD5046"/>
      <c r="BE5046"/>
      <c r="BF5046"/>
    </row>
    <row r="5047" spans="1:58" s="58" customFormat="1" ht="12.75" x14ac:dyDescent="0.2">
      <c r="A5047" s="257"/>
      <c r="B5047" s="170"/>
      <c r="C5047" s="170"/>
      <c r="D5047" s="255"/>
      <c r="E5047" s="255"/>
      <c r="F5047" s="255"/>
      <c r="G5047" s="262"/>
      <c r="H5047" s="262"/>
      <c r="I5047" s="262"/>
      <c r="J5047" s="262"/>
      <c r="K5047" s="262"/>
      <c r="L5047" s="262"/>
      <c r="M5047" s="262"/>
      <c r="N5047" s="262"/>
      <c r="O5047" s="262"/>
      <c r="P5047" s="262"/>
      <c r="Q5047" s="262"/>
      <c r="R5047" s="262"/>
      <c r="S5047" s="262"/>
      <c r="T5047" s="262"/>
      <c r="U5047" s="262"/>
      <c r="V5047" s="262"/>
      <c r="W5047" s="262"/>
      <c r="X5047" s="262"/>
      <c r="Y5047" s="262"/>
      <c r="Z5047" s="262"/>
      <c r="AA5047"/>
      <c r="AB5047"/>
      <c r="AC5047"/>
      <c r="AD5047"/>
      <c r="AE5047"/>
      <c r="AF5047"/>
      <c r="AG5047"/>
      <c r="AH5047"/>
      <c r="AI5047"/>
      <c r="AJ5047"/>
      <c r="AK5047"/>
      <c r="AL5047"/>
      <c r="AM5047"/>
      <c r="AN5047"/>
      <c r="AO5047"/>
      <c r="AP5047"/>
      <c r="AQ5047"/>
      <c r="AR5047"/>
      <c r="AS5047"/>
      <c r="AT5047"/>
      <c r="AU5047"/>
      <c r="AV5047"/>
      <c r="AW5047"/>
      <c r="AX5047"/>
      <c r="AY5047"/>
      <c r="AZ5047"/>
      <c r="BA5047"/>
      <c r="BB5047"/>
      <c r="BC5047"/>
      <c r="BD5047"/>
      <c r="BE5047"/>
      <c r="BF5047"/>
    </row>
    <row r="5048" spans="1:58" s="58" customFormat="1" ht="12.75" x14ac:dyDescent="0.2">
      <c r="A5048" s="257"/>
      <c r="B5048" s="170"/>
      <c r="C5048" s="170"/>
      <c r="D5048" s="255"/>
      <c r="E5048" s="255"/>
      <c r="F5048" s="255"/>
      <c r="G5048" s="262"/>
      <c r="H5048" s="262"/>
      <c r="I5048" s="262"/>
      <c r="J5048" s="262"/>
      <c r="K5048" s="262"/>
      <c r="L5048" s="262"/>
      <c r="M5048" s="262"/>
      <c r="N5048" s="262"/>
      <c r="O5048" s="262"/>
      <c r="P5048" s="262"/>
      <c r="Q5048" s="262"/>
      <c r="R5048" s="262"/>
      <c r="S5048" s="262"/>
      <c r="T5048" s="262"/>
      <c r="U5048" s="262"/>
      <c r="V5048" s="262"/>
      <c r="W5048" s="262"/>
      <c r="X5048" s="262"/>
      <c r="Y5048" s="262"/>
      <c r="Z5048" s="262"/>
      <c r="AA5048"/>
      <c r="AB5048"/>
      <c r="AC5048"/>
      <c r="AD5048"/>
      <c r="AE5048"/>
      <c r="AF5048"/>
      <c r="AG5048"/>
      <c r="AH5048"/>
      <c r="AI5048"/>
      <c r="AJ5048"/>
      <c r="AK5048"/>
      <c r="AL5048"/>
      <c r="AM5048"/>
      <c r="AN5048"/>
      <c r="AO5048"/>
      <c r="AP5048"/>
      <c r="AQ5048"/>
      <c r="AR5048"/>
      <c r="AS5048"/>
      <c r="AT5048"/>
      <c r="AU5048"/>
      <c r="AV5048"/>
      <c r="AW5048"/>
      <c r="AX5048"/>
      <c r="AY5048"/>
      <c r="AZ5048"/>
      <c r="BA5048"/>
      <c r="BB5048"/>
      <c r="BC5048"/>
      <c r="BD5048"/>
      <c r="BE5048"/>
      <c r="BF5048"/>
    </row>
    <row r="5049" spans="1:58" s="58" customFormat="1" ht="12.75" x14ac:dyDescent="0.2">
      <c r="A5049" s="257"/>
      <c r="B5049" s="170"/>
      <c r="C5049" s="170"/>
      <c r="D5049" s="255"/>
      <c r="E5049" s="255"/>
      <c r="F5049" s="255"/>
      <c r="G5049" s="262"/>
      <c r="H5049" s="262"/>
      <c r="I5049" s="262"/>
      <c r="J5049" s="262"/>
      <c r="K5049" s="262"/>
      <c r="L5049" s="262"/>
      <c r="M5049" s="262"/>
      <c r="N5049" s="262"/>
      <c r="O5049" s="262"/>
      <c r="P5049" s="262"/>
      <c r="Q5049" s="262"/>
      <c r="R5049" s="262"/>
      <c r="S5049" s="262"/>
      <c r="T5049" s="262"/>
      <c r="U5049" s="262"/>
      <c r="V5049" s="262"/>
      <c r="W5049" s="262"/>
      <c r="X5049" s="262"/>
      <c r="Y5049" s="262"/>
      <c r="Z5049" s="262"/>
      <c r="AA5049"/>
      <c r="AB5049"/>
      <c r="AC5049"/>
      <c r="AD5049"/>
      <c r="AE5049"/>
      <c r="AF5049"/>
      <c r="AG5049"/>
      <c r="AH5049"/>
      <c r="AI5049"/>
      <c r="AJ5049"/>
      <c r="AK5049"/>
      <c r="AL5049"/>
      <c r="AM5049"/>
      <c r="AN5049"/>
      <c r="AO5049"/>
      <c r="AP5049"/>
      <c r="AQ5049"/>
      <c r="AR5049"/>
      <c r="AS5049"/>
      <c r="AT5049"/>
      <c r="AU5049"/>
      <c r="AV5049"/>
      <c r="AW5049"/>
      <c r="AX5049"/>
      <c r="AY5049"/>
      <c r="AZ5049"/>
      <c r="BA5049"/>
      <c r="BB5049"/>
      <c r="BC5049"/>
      <c r="BD5049"/>
      <c r="BE5049"/>
      <c r="BF5049"/>
    </row>
    <row r="5050" spans="1:58" s="58" customFormat="1" ht="12.75" x14ac:dyDescent="0.2">
      <c r="A5050" s="257"/>
      <c r="B5050" s="170"/>
      <c r="C5050" s="170"/>
      <c r="D5050" s="255"/>
      <c r="E5050" s="255"/>
      <c r="F5050" s="255"/>
      <c r="G5050" s="262"/>
      <c r="H5050" s="262"/>
      <c r="I5050" s="262"/>
      <c r="J5050" s="262"/>
      <c r="K5050" s="262"/>
      <c r="L5050" s="262"/>
      <c r="M5050" s="262"/>
      <c r="N5050" s="262"/>
      <c r="O5050" s="262"/>
      <c r="P5050" s="262"/>
      <c r="Q5050" s="262"/>
      <c r="R5050" s="262"/>
      <c r="S5050" s="262"/>
      <c r="T5050" s="262"/>
      <c r="U5050" s="262"/>
      <c r="V5050" s="262"/>
      <c r="W5050" s="262"/>
      <c r="X5050" s="262"/>
      <c r="Y5050" s="262"/>
      <c r="Z5050" s="262"/>
      <c r="AA5050"/>
      <c r="AB5050"/>
      <c r="AC5050"/>
      <c r="AD5050"/>
      <c r="AE5050"/>
      <c r="AF5050"/>
      <c r="AG5050"/>
      <c r="AH5050"/>
      <c r="AI5050"/>
      <c r="AJ5050"/>
      <c r="AK5050"/>
      <c r="AL5050"/>
      <c r="AM5050"/>
      <c r="AN5050"/>
      <c r="AO5050"/>
      <c r="AP5050"/>
      <c r="AQ5050"/>
      <c r="AR5050"/>
      <c r="AS5050"/>
      <c r="AT5050"/>
      <c r="AU5050"/>
      <c r="AV5050"/>
      <c r="AW5050"/>
      <c r="AX5050"/>
      <c r="AY5050"/>
      <c r="AZ5050"/>
      <c r="BA5050"/>
      <c r="BB5050"/>
      <c r="BC5050"/>
      <c r="BD5050"/>
      <c r="BE5050"/>
      <c r="BF5050"/>
    </row>
    <row r="5051" spans="1:58" s="58" customFormat="1" ht="12.75" x14ac:dyDescent="0.2">
      <c r="A5051" s="257"/>
      <c r="B5051" s="170"/>
      <c r="C5051" s="170"/>
      <c r="D5051" s="255"/>
      <c r="E5051" s="255"/>
      <c r="F5051" s="255"/>
      <c r="G5051" s="262"/>
      <c r="H5051" s="262"/>
      <c r="I5051" s="262"/>
      <c r="J5051" s="262"/>
      <c r="K5051" s="262"/>
      <c r="L5051" s="262"/>
      <c r="M5051" s="262"/>
      <c r="N5051" s="262"/>
      <c r="O5051" s="262"/>
      <c r="P5051" s="262"/>
      <c r="Q5051" s="262"/>
      <c r="R5051" s="262"/>
      <c r="S5051" s="262"/>
      <c r="T5051" s="262"/>
      <c r="U5051" s="262"/>
      <c r="V5051" s="262"/>
      <c r="W5051" s="262"/>
      <c r="X5051" s="262"/>
      <c r="Y5051" s="262"/>
      <c r="Z5051" s="262"/>
      <c r="AA5051"/>
      <c r="AB5051"/>
      <c r="AC5051"/>
      <c r="AD5051"/>
      <c r="AE5051"/>
      <c r="AF5051"/>
      <c r="AG5051"/>
      <c r="AH5051"/>
      <c r="AI5051"/>
      <c r="AJ5051"/>
      <c r="AK5051"/>
      <c r="AL5051"/>
      <c r="AM5051"/>
      <c r="AN5051"/>
      <c r="AO5051"/>
      <c r="AP5051"/>
      <c r="AQ5051"/>
      <c r="AR5051"/>
      <c r="AS5051"/>
      <c r="AT5051"/>
      <c r="AU5051"/>
      <c r="AV5051"/>
      <c r="AW5051"/>
      <c r="AX5051"/>
      <c r="AY5051"/>
      <c r="AZ5051"/>
      <c r="BA5051"/>
      <c r="BB5051"/>
      <c r="BC5051"/>
      <c r="BD5051"/>
      <c r="BE5051"/>
      <c r="BF5051"/>
    </row>
    <row r="5052" spans="1:58" s="58" customFormat="1" ht="12.75" x14ac:dyDescent="0.2">
      <c r="A5052" s="257"/>
      <c r="B5052" s="170"/>
      <c r="C5052" s="170"/>
      <c r="D5052" s="255"/>
      <c r="E5052" s="255"/>
      <c r="F5052" s="255"/>
      <c r="G5052" s="262"/>
      <c r="H5052" s="262"/>
      <c r="I5052" s="262"/>
      <c r="J5052" s="262"/>
      <c r="K5052" s="262"/>
      <c r="L5052" s="262"/>
      <c r="M5052" s="262"/>
      <c r="N5052" s="262"/>
      <c r="O5052" s="262"/>
      <c r="P5052" s="262"/>
      <c r="Q5052" s="262"/>
      <c r="R5052" s="262"/>
      <c r="S5052" s="262"/>
      <c r="T5052" s="262"/>
      <c r="U5052" s="262"/>
      <c r="V5052" s="262"/>
      <c r="W5052" s="262"/>
      <c r="X5052" s="262"/>
      <c r="Y5052" s="262"/>
      <c r="Z5052" s="262"/>
      <c r="AA5052"/>
      <c r="AB5052"/>
      <c r="AC5052"/>
      <c r="AD5052"/>
      <c r="AE5052"/>
      <c r="AF5052"/>
      <c r="AG5052"/>
      <c r="AH5052"/>
      <c r="AI5052"/>
      <c r="AJ5052"/>
      <c r="AK5052"/>
      <c r="AL5052"/>
      <c r="AM5052"/>
      <c r="AN5052"/>
      <c r="AO5052"/>
      <c r="AP5052"/>
      <c r="AQ5052"/>
      <c r="AR5052"/>
      <c r="AS5052"/>
      <c r="AT5052"/>
      <c r="AU5052"/>
      <c r="AV5052"/>
      <c r="AW5052"/>
      <c r="AX5052"/>
      <c r="AY5052"/>
      <c r="AZ5052"/>
      <c r="BA5052"/>
      <c r="BB5052"/>
      <c r="BC5052"/>
      <c r="BD5052"/>
      <c r="BE5052"/>
      <c r="BF5052"/>
    </row>
    <row r="5053" spans="1:58" s="58" customFormat="1" ht="12.75" x14ac:dyDescent="0.2">
      <c r="A5053" s="257"/>
      <c r="B5053" s="170"/>
      <c r="C5053" s="170"/>
      <c r="D5053" s="255"/>
      <c r="E5053" s="255"/>
      <c r="F5053" s="255"/>
      <c r="G5053" s="262"/>
      <c r="H5053" s="262"/>
      <c r="I5053" s="262"/>
      <c r="J5053" s="262"/>
      <c r="K5053" s="262"/>
      <c r="L5053" s="262"/>
      <c r="M5053" s="262"/>
      <c r="N5053" s="262"/>
      <c r="O5053" s="262"/>
      <c r="P5053" s="262"/>
      <c r="Q5053" s="262"/>
      <c r="R5053" s="262"/>
      <c r="S5053" s="262"/>
      <c r="T5053" s="262"/>
      <c r="U5053" s="262"/>
      <c r="V5053" s="262"/>
      <c r="W5053" s="262"/>
      <c r="X5053" s="262"/>
      <c r="Y5053" s="262"/>
      <c r="Z5053" s="262"/>
      <c r="AA5053"/>
      <c r="AB5053"/>
      <c r="AC5053"/>
      <c r="AD5053"/>
      <c r="AE5053"/>
      <c r="AF5053"/>
      <c r="AG5053"/>
      <c r="AH5053"/>
      <c r="AI5053"/>
      <c r="AJ5053"/>
      <c r="AK5053"/>
      <c r="AL5053"/>
      <c r="AM5053"/>
      <c r="AN5053"/>
      <c r="AO5053"/>
      <c r="AP5053"/>
      <c r="AQ5053"/>
      <c r="AR5053"/>
      <c r="AS5053"/>
      <c r="AT5053"/>
      <c r="AU5053"/>
      <c r="AV5053"/>
      <c r="AW5053"/>
      <c r="AX5053"/>
      <c r="AY5053"/>
      <c r="AZ5053"/>
      <c r="BA5053"/>
      <c r="BB5053"/>
      <c r="BC5053"/>
      <c r="BD5053"/>
      <c r="BE5053"/>
      <c r="BF5053"/>
    </row>
    <row r="5054" spans="1:58" s="58" customFormat="1" ht="12.75" x14ac:dyDescent="0.2">
      <c r="A5054" s="257"/>
      <c r="B5054" s="170"/>
      <c r="C5054" s="170"/>
      <c r="D5054" s="255"/>
      <c r="E5054" s="255"/>
      <c r="F5054" s="255"/>
      <c r="G5054" s="262"/>
      <c r="H5054" s="262"/>
      <c r="I5054" s="262"/>
      <c r="J5054" s="262"/>
      <c r="K5054" s="262"/>
      <c r="L5054" s="262"/>
      <c r="M5054" s="262"/>
      <c r="N5054" s="262"/>
      <c r="O5054" s="262"/>
      <c r="P5054" s="262"/>
      <c r="Q5054" s="262"/>
      <c r="R5054" s="262"/>
      <c r="S5054" s="262"/>
      <c r="T5054" s="262"/>
      <c r="U5054" s="262"/>
      <c r="V5054" s="262"/>
      <c r="W5054" s="262"/>
      <c r="X5054" s="262"/>
      <c r="Y5054" s="262"/>
      <c r="Z5054" s="262"/>
      <c r="AA5054"/>
      <c r="AB5054"/>
      <c r="AC5054"/>
      <c r="AD5054"/>
      <c r="AE5054"/>
      <c r="AF5054"/>
      <c r="AG5054"/>
      <c r="AH5054"/>
      <c r="AI5054"/>
      <c r="AJ5054"/>
      <c r="AK5054"/>
      <c r="AL5054"/>
      <c r="AM5054"/>
      <c r="AN5054"/>
      <c r="AO5054"/>
      <c r="AP5054"/>
      <c r="AQ5054"/>
      <c r="AR5054"/>
      <c r="AS5054"/>
      <c r="AT5054"/>
      <c r="AU5054"/>
      <c r="AV5054"/>
      <c r="AW5054"/>
      <c r="AX5054"/>
      <c r="AY5054"/>
      <c r="AZ5054"/>
      <c r="BA5054"/>
      <c r="BB5054"/>
      <c r="BC5054"/>
      <c r="BD5054"/>
      <c r="BE5054"/>
      <c r="BF5054"/>
    </row>
    <row r="5055" spans="1:58" s="58" customFormat="1" ht="12.75" x14ac:dyDescent="0.2">
      <c r="A5055" s="257"/>
      <c r="B5055" s="170"/>
      <c r="C5055" s="170"/>
      <c r="D5055" s="255"/>
      <c r="E5055" s="255"/>
      <c r="F5055" s="255"/>
      <c r="G5055" s="262"/>
      <c r="H5055" s="262"/>
      <c r="I5055" s="262"/>
      <c r="J5055" s="262"/>
      <c r="K5055" s="262"/>
      <c r="L5055" s="262"/>
      <c r="M5055" s="262"/>
      <c r="N5055" s="262"/>
      <c r="O5055" s="262"/>
      <c r="P5055" s="262"/>
      <c r="Q5055" s="262"/>
      <c r="R5055" s="262"/>
      <c r="S5055" s="262"/>
      <c r="T5055" s="262"/>
      <c r="U5055" s="262"/>
      <c r="V5055" s="262"/>
      <c r="W5055" s="262"/>
      <c r="X5055" s="262"/>
      <c r="Y5055" s="262"/>
      <c r="Z5055" s="262"/>
      <c r="AA5055"/>
      <c r="AB5055"/>
      <c r="AC5055"/>
      <c r="AD5055"/>
      <c r="AE5055"/>
      <c r="AF5055"/>
      <c r="AG5055"/>
      <c r="AH5055"/>
      <c r="AI5055"/>
      <c r="AJ5055"/>
      <c r="AK5055"/>
      <c r="AL5055"/>
      <c r="AM5055"/>
      <c r="AN5055"/>
      <c r="AO5055"/>
      <c r="AP5055"/>
      <c r="AQ5055"/>
      <c r="AR5055"/>
      <c r="AS5055"/>
      <c r="AT5055"/>
      <c r="AU5055"/>
      <c r="AV5055"/>
      <c r="AW5055"/>
      <c r="AX5055"/>
      <c r="AY5055"/>
      <c r="AZ5055"/>
      <c r="BA5055"/>
      <c r="BB5055"/>
      <c r="BC5055"/>
      <c r="BD5055"/>
      <c r="BE5055"/>
      <c r="BF5055"/>
    </row>
    <row r="5056" spans="1:58" s="58" customFormat="1" ht="12.75" x14ac:dyDescent="0.2">
      <c r="A5056" s="257"/>
      <c r="B5056" s="170"/>
      <c r="C5056" s="170"/>
      <c r="D5056" s="255"/>
      <c r="E5056" s="255"/>
      <c r="F5056" s="255"/>
      <c r="G5056" s="262"/>
      <c r="H5056" s="262"/>
      <c r="I5056" s="262"/>
      <c r="J5056" s="262"/>
      <c r="K5056" s="262"/>
      <c r="L5056" s="262"/>
      <c r="M5056" s="262"/>
      <c r="N5056" s="262"/>
      <c r="O5056" s="262"/>
      <c r="P5056" s="262"/>
      <c r="Q5056" s="262"/>
      <c r="R5056" s="262"/>
      <c r="S5056" s="262"/>
      <c r="T5056" s="262"/>
      <c r="U5056" s="262"/>
      <c r="V5056" s="262"/>
      <c r="W5056" s="262"/>
      <c r="X5056" s="262"/>
      <c r="Y5056" s="262"/>
      <c r="Z5056" s="262"/>
      <c r="AA5056"/>
      <c r="AB5056"/>
      <c r="AC5056"/>
      <c r="AD5056"/>
      <c r="AE5056"/>
      <c r="AF5056"/>
      <c r="AG5056"/>
      <c r="AH5056"/>
      <c r="AI5056"/>
      <c r="AJ5056"/>
      <c r="AK5056"/>
      <c r="AL5056"/>
      <c r="AM5056"/>
      <c r="AN5056"/>
      <c r="AO5056"/>
      <c r="AP5056"/>
      <c r="AQ5056"/>
      <c r="AR5056"/>
      <c r="AS5056"/>
      <c r="AT5056"/>
      <c r="AU5056"/>
      <c r="AV5056"/>
      <c r="AW5056"/>
      <c r="AX5056"/>
      <c r="AY5056"/>
      <c r="AZ5056"/>
      <c r="BA5056"/>
      <c r="BB5056"/>
      <c r="BC5056"/>
      <c r="BD5056"/>
      <c r="BE5056"/>
      <c r="BF5056"/>
    </row>
    <row r="5057" spans="1:58" s="58" customFormat="1" ht="12.75" x14ac:dyDescent="0.2">
      <c r="A5057" s="257"/>
      <c r="B5057" s="170"/>
      <c r="C5057" s="170"/>
      <c r="D5057" s="255"/>
      <c r="E5057" s="255"/>
      <c r="F5057" s="255"/>
      <c r="G5057" s="262"/>
      <c r="H5057" s="262"/>
      <c r="I5057" s="262"/>
      <c r="J5057" s="262"/>
      <c r="K5057" s="262"/>
      <c r="L5057" s="262"/>
      <c r="M5057" s="262"/>
      <c r="N5057" s="262"/>
      <c r="O5057" s="262"/>
      <c r="P5057" s="262"/>
      <c r="Q5057" s="262"/>
      <c r="R5057" s="262"/>
      <c r="S5057" s="262"/>
      <c r="T5057" s="262"/>
      <c r="U5057" s="262"/>
      <c r="V5057" s="262"/>
      <c r="W5057" s="262"/>
      <c r="X5057" s="262"/>
      <c r="Y5057" s="262"/>
      <c r="Z5057" s="262"/>
      <c r="AA5057"/>
      <c r="AB5057"/>
      <c r="AC5057"/>
      <c r="AD5057"/>
      <c r="AE5057"/>
      <c r="AF5057"/>
      <c r="AG5057"/>
      <c r="AH5057"/>
      <c r="AI5057"/>
      <c r="AJ5057"/>
      <c r="AK5057"/>
      <c r="AL5057"/>
      <c r="AM5057"/>
      <c r="AN5057"/>
      <c r="AO5057"/>
      <c r="AP5057"/>
      <c r="AQ5057"/>
      <c r="AR5057"/>
      <c r="AS5057"/>
      <c r="AT5057"/>
      <c r="AU5057"/>
      <c r="AV5057"/>
      <c r="AW5057"/>
      <c r="AX5057"/>
      <c r="AY5057"/>
      <c r="AZ5057"/>
      <c r="BA5057"/>
      <c r="BB5057"/>
      <c r="BC5057"/>
      <c r="BD5057"/>
      <c r="BE5057"/>
      <c r="BF5057"/>
    </row>
    <row r="5058" spans="1:58" s="58" customFormat="1" ht="12.75" x14ac:dyDescent="0.2">
      <c r="A5058" s="257"/>
      <c r="B5058" s="170"/>
      <c r="C5058" s="170"/>
      <c r="D5058" s="255"/>
      <c r="E5058" s="255"/>
      <c r="F5058" s="255"/>
      <c r="G5058" s="262"/>
      <c r="H5058" s="262"/>
      <c r="I5058" s="262"/>
      <c r="J5058" s="262"/>
      <c r="K5058" s="262"/>
      <c r="L5058" s="262"/>
      <c r="M5058" s="262"/>
      <c r="N5058" s="262"/>
      <c r="O5058" s="262"/>
      <c r="P5058" s="262"/>
      <c r="Q5058" s="262"/>
      <c r="R5058" s="262"/>
      <c r="S5058" s="262"/>
      <c r="T5058" s="262"/>
      <c r="U5058" s="262"/>
      <c r="V5058" s="262"/>
      <c r="W5058" s="262"/>
      <c r="X5058" s="262"/>
      <c r="Y5058" s="262"/>
      <c r="Z5058" s="262"/>
      <c r="AA5058"/>
      <c r="AB5058"/>
      <c r="AC5058"/>
      <c r="AD5058"/>
      <c r="AE5058"/>
      <c r="AF5058"/>
      <c r="AG5058"/>
      <c r="AH5058"/>
      <c r="AI5058"/>
      <c r="AJ5058"/>
      <c r="AK5058"/>
      <c r="AL5058"/>
      <c r="AM5058"/>
      <c r="AN5058"/>
      <c r="AO5058"/>
      <c r="AP5058"/>
      <c r="AQ5058"/>
      <c r="AR5058"/>
      <c r="AS5058"/>
      <c r="AT5058"/>
      <c r="AU5058"/>
      <c r="AV5058"/>
      <c r="AW5058"/>
      <c r="AX5058"/>
      <c r="AY5058"/>
      <c r="AZ5058"/>
      <c r="BA5058"/>
      <c r="BB5058"/>
      <c r="BC5058"/>
      <c r="BD5058"/>
      <c r="BE5058"/>
      <c r="BF5058"/>
    </row>
    <row r="5059" spans="1:58" s="58" customFormat="1" ht="12.75" x14ac:dyDescent="0.2">
      <c r="A5059" s="257"/>
      <c r="B5059" s="170"/>
      <c r="C5059" s="170"/>
      <c r="D5059" s="255"/>
      <c r="E5059" s="255"/>
      <c r="F5059" s="255"/>
      <c r="G5059" s="262"/>
      <c r="H5059" s="262"/>
      <c r="I5059" s="262"/>
      <c r="J5059" s="262"/>
      <c r="K5059" s="262"/>
      <c r="L5059" s="262"/>
      <c r="M5059" s="262"/>
      <c r="N5059" s="262"/>
      <c r="O5059" s="262"/>
      <c r="P5059" s="262"/>
      <c r="Q5059" s="262"/>
      <c r="R5059" s="262"/>
      <c r="S5059" s="262"/>
      <c r="T5059" s="262"/>
      <c r="U5059" s="262"/>
      <c r="V5059" s="262"/>
      <c r="W5059" s="262"/>
      <c r="X5059" s="262"/>
      <c r="Y5059" s="262"/>
      <c r="Z5059" s="262"/>
      <c r="AA5059"/>
      <c r="AB5059"/>
      <c r="AC5059"/>
      <c r="AD5059"/>
      <c r="AE5059"/>
      <c r="AF5059"/>
      <c r="AG5059"/>
      <c r="AH5059"/>
      <c r="AI5059"/>
      <c r="AJ5059"/>
      <c r="AK5059"/>
      <c r="AL5059"/>
      <c r="AM5059"/>
      <c r="AN5059"/>
      <c r="AO5059"/>
      <c r="AP5059"/>
      <c r="AQ5059"/>
      <c r="AR5059"/>
      <c r="AS5059"/>
      <c r="AT5059"/>
      <c r="AU5059"/>
      <c r="AV5059"/>
      <c r="AW5059"/>
      <c r="AX5059"/>
      <c r="AY5059"/>
      <c r="AZ5059"/>
      <c r="BA5059"/>
      <c r="BB5059"/>
      <c r="BC5059"/>
      <c r="BD5059"/>
      <c r="BE5059"/>
      <c r="BF5059"/>
    </row>
    <row r="5060" spans="1:58" s="58" customFormat="1" ht="12.75" x14ac:dyDescent="0.2">
      <c r="A5060" s="257"/>
      <c r="B5060" s="170"/>
      <c r="C5060" s="170"/>
      <c r="D5060" s="255"/>
      <c r="E5060" s="255"/>
      <c r="F5060" s="255"/>
      <c r="G5060" s="262"/>
      <c r="H5060" s="262"/>
      <c r="I5060" s="262"/>
      <c r="J5060" s="262"/>
      <c r="K5060" s="262"/>
      <c r="L5060" s="262"/>
      <c r="M5060" s="262"/>
      <c r="N5060" s="262"/>
      <c r="O5060" s="262"/>
      <c r="P5060" s="262"/>
      <c r="Q5060" s="262"/>
      <c r="R5060" s="262"/>
      <c r="S5060" s="262"/>
      <c r="T5060" s="262"/>
      <c r="U5060" s="262"/>
      <c r="V5060" s="262"/>
      <c r="W5060" s="262"/>
      <c r="X5060" s="262"/>
      <c r="Y5060" s="262"/>
      <c r="Z5060" s="262"/>
      <c r="AA5060"/>
      <c r="AB5060"/>
      <c r="AC5060"/>
      <c r="AD5060"/>
      <c r="AE5060"/>
      <c r="AF5060"/>
      <c r="AG5060"/>
      <c r="AH5060"/>
      <c r="AI5060"/>
      <c r="AJ5060"/>
      <c r="AK5060"/>
      <c r="AL5060"/>
      <c r="AM5060"/>
      <c r="AN5060"/>
      <c r="AO5060"/>
      <c r="AP5060"/>
      <c r="AQ5060"/>
      <c r="AR5060"/>
      <c r="AS5060"/>
      <c r="AT5060"/>
      <c r="AU5060"/>
      <c r="AV5060"/>
      <c r="AW5060"/>
      <c r="AX5060"/>
      <c r="AY5060"/>
      <c r="AZ5060"/>
      <c r="BA5060"/>
      <c r="BB5060"/>
      <c r="BC5060"/>
      <c r="BD5060"/>
      <c r="BE5060"/>
      <c r="BF5060"/>
    </row>
    <row r="5061" spans="1:58" s="58" customFormat="1" ht="12.75" x14ac:dyDescent="0.2">
      <c r="A5061" s="257"/>
      <c r="B5061" s="170"/>
      <c r="C5061" s="170"/>
      <c r="D5061" s="255"/>
      <c r="E5061" s="255"/>
      <c r="F5061" s="255"/>
      <c r="G5061" s="262"/>
      <c r="H5061" s="262"/>
      <c r="I5061" s="262"/>
      <c r="J5061" s="262"/>
      <c r="K5061" s="262"/>
      <c r="L5061" s="262"/>
      <c r="M5061" s="262"/>
      <c r="N5061" s="262"/>
      <c r="O5061" s="262"/>
      <c r="P5061" s="262"/>
      <c r="Q5061" s="262"/>
      <c r="R5061" s="262"/>
      <c r="S5061" s="262"/>
      <c r="T5061" s="262"/>
      <c r="U5061" s="262"/>
      <c r="V5061" s="262"/>
      <c r="W5061" s="262"/>
      <c r="X5061" s="262"/>
      <c r="Y5061" s="262"/>
      <c r="Z5061" s="262"/>
      <c r="AA5061"/>
      <c r="AB5061"/>
      <c r="AC5061"/>
      <c r="AD5061"/>
      <c r="AE5061"/>
      <c r="AF5061"/>
      <c r="AG5061"/>
      <c r="AH5061"/>
      <c r="AI5061"/>
      <c r="AJ5061"/>
      <c r="AK5061"/>
      <c r="AL5061"/>
      <c r="AM5061"/>
      <c r="AN5061"/>
      <c r="AO5061"/>
      <c r="AP5061"/>
      <c r="AQ5061"/>
      <c r="AR5061"/>
      <c r="AS5061"/>
      <c r="AT5061"/>
      <c r="AU5061"/>
      <c r="AV5061"/>
      <c r="AW5061"/>
      <c r="AX5061"/>
      <c r="AY5061"/>
      <c r="AZ5061"/>
      <c r="BA5061"/>
      <c r="BB5061"/>
      <c r="BC5061"/>
      <c r="BD5061"/>
      <c r="BE5061"/>
      <c r="BF5061"/>
    </row>
    <row r="5062" spans="1:58" s="58" customFormat="1" ht="12.75" x14ac:dyDescent="0.2">
      <c r="A5062" s="257"/>
      <c r="B5062" s="170"/>
      <c r="C5062" s="170"/>
      <c r="D5062" s="255"/>
      <c r="E5062" s="255"/>
      <c r="F5062" s="255"/>
      <c r="G5062" s="262"/>
      <c r="H5062" s="262"/>
      <c r="I5062" s="262"/>
      <c r="J5062" s="262"/>
      <c r="K5062" s="262"/>
      <c r="L5062" s="262"/>
      <c r="M5062" s="262"/>
      <c r="N5062" s="262"/>
      <c r="O5062" s="262"/>
      <c r="P5062" s="262"/>
      <c r="Q5062" s="262"/>
      <c r="R5062" s="262"/>
      <c r="S5062" s="262"/>
      <c r="T5062" s="262"/>
      <c r="U5062" s="262"/>
      <c r="V5062" s="262"/>
      <c r="W5062" s="262"/>
      <c r="X5062" s="262"/>
      <c r="Y5062" s="262"/>
      <c r="Z5062" s="262"/>
      <c r="AA5062"/>
      <c r="AB5062"/>
      <c r="AC5062"/>
      <c r="AD5062"/>
      <c r="AE5062"/>
      <c r="AF5062"/>
      <c r="AG5062"/>
      <c r="AH5062"/>
      <c r="AI5062"/>
      <c r="AJ5062"/>
      <c r="AK5062"/>
      <c r="AL5062"/>
      <c r="AM5062"/>
      <c r="AN5062"/>
      <c r="AO5062"/>
      <c r="AP5062"/>
      <c r="AQ5062"/>
      <c r="AR5062"/>
      <c r="AS5062"/>
      <c r="AT5062"/>
      <c r="AU5062"/>
      <c r="AV5062"/>
      <c r="AW5062"/>
      <c r="AX5062"/>
      <c r="AY5062"/>
      <c r="AZ5062"/>
      <c r="BA5062"/>
      <c r="BB5062"/>
      <c r="BC5062"/>
      <c r="BD5062"/>
      <c r="BE5062"/>
      <c r="BF5062"/>
    </row>
    <row r="5063" spans="1:58" s="58" customFormat="1" ht="12.75" x14ac:dyDescent="0.2">
      <c r="A5063" s="257"/>
      <c r="B5063" s="170"/>
      <c r="C5063" s="170"/>
      <c r="D5063" s="255"/>
      <c r="E5063" s="255"/>
      <c r="F5063" s="255"/>
      <c r="G5063" s="262"/>
      <c r="H5063" s="262"/>
      <c r="I5063" s="262"/>
      <c r="J5063" s="262"/>
      <c r="K5063" s="262"/>
      <c r="L5063" s="262"/>
      <c r="M5063" s="262"/>
      <c r="N5063" s="262"/>
      <c r="O5063" s="262"/>
      <c r="P5063" s="262"/>
      <c r="Q5063" s="262"/>
      <c r="R5063" s="262"/>
      <c r="S5063" s="262"/>
      <c r="T5063" s="262"/>
      <c r="U5063" s="262"/>
      <c r="V5063" s="262"/>
      <c r="W5063" s="262"/>
      <c r="X5063" s="262"/>
      <c r="Y5063" s="262"/>
      <c r="Z5063" s="262"/>
      <c r="AA5063"/>
      <c r="AB5063"/>
      <c r="AC5063"/>
      <c r="AD5063"/>
      <c r="AE5063"/>
      <c r="AF5063"/>
      <c r="AG5063"/>
      <c r="AH5063"/>
      <c r="AI5063"/>
      <c r="AJ5063"/>
      <c r="AK5063"/>
      <c r="AL5063"/>
      <c r="AM5063"/>
      <c r="AN5063"/>
      <c r="AO5063"/>
      <c r="AP5063"/>
      <c r="AQ5063"/>
      <c r="AR5063"/>
      <c r="AS5063"/>
      <c r="AT5063"/>
      <c r="AU5063"/>
      <c r="AV5063"/>
      <c r="AW5063"/>
      <c r="AX5063"/>
      <c r="AY5063"/>
      <c r="AZ5063"/>
      <c r="BA5063"/>
      <c r="BB5063"/>
      <c r="BC5063"/>
      <c r="BD5063"/>
      <c r="BE5063"/>
      <c r="BF5063"/>
    </row>
    <row r="5064" spans="1:58" s="58" customFormat="1" ht="12.75" x14ac:dyDescent="0.2">
      <c r="A5064" s="257"/>
      <c r="B5064" s="170"/>
      <c r="C5064" s="170"/>
      <c r="D5064" s="255"/>
      <c r="E5064" s="255"/>
      <c r="F5064" s="255"/>
      <c r="G5064" s="262"/>
      <c r="H5064" s="262"/>
      <c r="I5064" s="262"/>
      <c r="J5064" s="262"/>
      <c r="K5064" s="262"/>
      <c r="L5064" s="262"/>
      <c r="M5064" s="262"/>
      <c r="N5064" s="262"/>
      <c r="O5064" s="262"/>
      <c r="P5064" s="262"/>
      <c r="Q5064" s="262"/>
      <c r="R5064" s="262"/>
      <c r="S5064" s="262"/>
      <c r="T5064" s="262"/>
      <c r="U5064" s="262"/>
      <c r="V5064" s="262"/>
      <c r="W5064" s="262"/>
      <c r="X5064" s="262"/>
      <c r="Y5064" s="262"/>
      <c r="Z5064" s="262"/>
      <c r="AA5064"/>
      <c r="AB5064"/>
      <c r="AC5064"/>
      <c r="AD5064"/>
      <c r="AE5064"/>
      <c r="AF5064"/>
      <c r="AG5064"/>
      <c r="AH5064"/>
      <c r="AI5064"/>
      <c r="AJ5064"/>
      <c r="AK5064"/>
      <c r="AL5064"/>
      <c r="AM5064"/>
      <c r="AN5064"/>
      <c r="AO5064"/>
      <c r="AP5064"/>
      <c r="AQ5064"/>
      <c r="AR5064"/>
      <c r="AS5064"/>
      <c r="AT5064"/>
      <c r="AU5064"/>
      <c r="AV5064"/>
      <c r="AW5064"/>
      <c r="AX5064"/>
      <c r="AY5064"/>
      <c r="AZ5064"/>
      <c r="BA5064"/>
      <c r="BB5064"/>
      <c r="BC5064"/>
      <c r="BD5064"/>
      <c r="BE5064"/>
      <c r="BF5064"/>
    </row>
    <row r="5065" spans="1:58" s="58" customFormat="1" ht="12.75" x14ac:dyDescent="0.2">
      <c r="A5065" s="257"/>
      <c r="B5065" s="170"/>
      <c r="C5065" s="170"/>
      <c r="D5065" s="255"/>
      <c r="E5065" s="255"/>
      <c r="F5065" s="255"/>
      <c r="G5065" s="262"/>
      <c r="H5065" s="262"/>
      <c r="I5065" s="262"/>
      <c r="J5065" s="262"/>
      <c r="K5065" s="262"/>
      <c r="L5065" s="262"/>
      <c r="M5065" s="262"/>
      <c r="N5065" s="262"/>
      <c r="O5065" s="262"/>
      <c r="P5065" s="262"/>
      <c r="Q5065" s="262"/>
      <c r="R5065" s="262"/>
      <c r="S5065" s="262"/>
      <c r="T5065" s="262"/>
      <c r="U5065" s="262"/>
      <c r="V5065" s="262"/>
      <c r="W5065" s="262"/>
      <c r="X5065" s="262"/>
      <c r="Y5065" s="262"/>
      <c r="Z5065" s="262"/>
      <c r="AA5065"/>
      <c r="AB5065"/>
      <c r="AC5065"/>
      <c r="AD5065"/>
      <c r="AE5065"/>
      <c r="AF5065"/>
      <c r="AG5065"/>
      <c r="AH5065"/>
      <c r="AI5065"/>
      <c r="AJ5065"/>
      <c r="AK5065"/>
      <c r="AL5065"/>
      <c r="AM5065"/>
      <c r="AN5065"/>
      <c r="AO5065"/>
      <c r="AP5065"/>
      <c r="AQ5065"/>
      <c r="AR5065"/>
      <c r="AS5065"/>
      <c r="AT5065"/>
      <c r="AU5065"/>
      <c r="AV5065"/>
      <c r="AW5065"/>
      <c r="AX5065"/>
      <c r="AY5065"/>
      <c r="AZ5065"/>
      <c r="BA5065"/>
      <c r="BB5065"/>
      <c r="BC5065"/>
      <c r="BD5065"/>
      <c r="BE5065"/>
      <c r="BF5065"/>
    </row>
    <row r="5066" spans="1:58" s="58" customFormat="1" ht="12.75" x14ac:dyDescent="0.2">
      <c r="A5066" s="257"/>
      <c r="B5066" s="170"/>
      <c r="C5066" s="170"/>
      <c r="D5066" s="255"/>
      <c r="E5066" s="255"/>
      <c r="F5066" s="255"/>
      <c r="G5066" s="262"/>
      <c r="H5066" s="262"/>
      <c r="I5066" s="262"/>
      <c r="J5066" s="262"/>
      <c r="K5066" s="262"/>
      <c r="L5066" s="262"/>
      <c r="M5066" s="262"/>
      <c r="N5066" s="262"/>
      <c r="O5066" s="262"/>
      <c r="P5066" s="262"/>
      <c r="Q5066" s="262"/>
      <c r="R5066" s="262"/>
      <c r="S5066" s="262"/>
      <c r="T5066" s="262"/>
      <c r="U5066" s="262"/>
      <c r="V5066" s="262"/>
      <c r="W5066" s="262"/>
      <c r="X5066" s="262"/>
      <c r="Y5066" s="262"/>
      <c r="Z5066" s="262"/>
      <c r="AA5066"/>
      <c r="AB5066"/>
      <c r="AC5066"/>
      <c r="AD5066"/>
      <c r="AE5066"/>
      <c r="AF5066"/>
      <c r="AG5066"/>
      <c r="AH5066"/>
      <c r="AI5066"/>
      <c r="AJ5066"/>
      <c r="AK5066"/>
      <c r="AL5066"/>
      <c r="AM5066"/>
      <c r="AN5066"/>
      <c r="AO5066"/>
      <c r="AP5066"/>
      <c r="AQ5066"/>
      <c r="AR5066"/>
      <c r="AS5066"/>
      <c r="AT5066"/>
      <c r="AU5066"/>
      <c r="AV5066"/>
      <c r="AW5066"/>
      <c r="AX5066"/>
      <c r="AY5066"/>
      <c r="AZ5066"/>
      <c r="BA5066"/>
      <c r="BB5066"/>
      <c r="BC5066"/>
      <c r="BD5066"/>
      <c r="BE5066"/>
      <c r="BF5066"/>
    </row>
    <row r="5067" spans="1:58" s="58" customFormat="1" ht="12.75" x14ac:dyDescent="0.2">
      <c r="A5067" s="257"/>
      <c r="B5067" s="170"/>
      <c r="C5067" s="170"/>
      <c r="D5067" s="255"/>
      <c r="E5067" s="255"/>
      <c r="F5067" s="255"/>
      <c r="G5067" s="262"/>
      <c r="H5067" s="262"/>
      <c r="I5067" s="262"/>
      <c r="J5067" s="262"/>
      <c r="K5067" s="262"/>
      <c r="L5067" s="262"/>
      <c r="M5067" s="262"/>
      <c r="N5067" s="262"/>
      <c r="O5067" s="262"/>
      <c r="P5067" s="262"/>
      <c r="Q5067" s="262"/>
      <c r="R5067" s="262"/>
      <c r="S5067" s="262"/>
      <c r="T5067" s="262"/>
      <c r="U5067" s="262"/>
      <c r="V5067" s="262"/>
      <c r="W5067" s="262"/>
      <c r="X5067" s="262"/>
      <c r="Y5067" s="262"/>
      <c r="Z5067" s="262"/>
      <c r="AA5067"/>
      <c r="AB5067"/>
      <c r="AC5067"/>
      <c r="AD5067"/>
      <c r="AE5067"/>
      <c r="AF5067"/>
      <c r="AG5067"/>
      <c r="AH5067"/>
      <c r="AI5067"/>
      <c r="AJ5067"/>
      <c r="AK5067"/>
      <c r="AL5067"/>
      <c r="AM5067"/>
      <c r="AN5067"/>
      <c r="AO5067"/>
      <c r="AP5067"/>
      <c r="AQ5067"/>
      <c r="AR5067"/>
      <c r="AS5067"/>
      <c r="AT5067"/>
      <c r="AU5067"/>
      <c r="AV5067"/>
      <c r="AW5067"/>
      <c r="AX5067"/>
      <c r="AY5067"/>
      <c r="AZ5067"/>
      <c r="BA5067"/>
      <c r="BB5067"/>
      <c r="BC5067"/>
      <c r="BD5067"/>
      <c r="BE5067"/>
      <c r="BF5067"/>
    </row>
    <row r="5068" spans="1:58" s="58" customFormat="1" ht="12.75" x14ac:dyDescent="0.2">
      <c r="A5068" s="257"/>
      <c r="B5068" s="170"/>
      <c r="C5068" s="170"/>
      <c r="D5068" s="255"/>
      <c r="E5068" s="255"/>
      <c r="F5068" s="255"/>
      <c r="G5068" s="262"/>
      <c r="H5068" s="262"/>
      <c r="I5068" s="262"/>
      <c r="J5068" s="262"/>
      <c r="K5068" s="262"/>
      <c r="L5068" s="262"/>
      <c r="M5068" s="262"/>
      <c r="N5068" s="262"/>
      <c r="O5068" s="262"/>
      <c r="P5068" s="262"/>
      <c r="Q5068" s="262"/>
      <c r="R5068" s="262"/>
      <c r="S5068" s="262"/>
      <c r="T5068" s="262"/>
      <c r="U5068" s="262"/>
      <c r="V5068" s="262"/>
      <c r="W5068" s="262"/>
      <c r="X5068" s="262"/>
      <c r="Y5068" s="262"/>
      <c r="Z5068" s="262"/>
      <c r="AA5068"/>
      <c r="AB5068"/>
      <c r="AC5068"/>
      <c r="AD5068"/>
      <c r="AE5068"/>
      <c r="AF5068"/>
      <c r="AG5068"/>
      <c r="AH5068"/>
      <c r="AI5068"/>
      <c r="AJ5068"/>
      <c r="AK5068"/>
      <c r="AL5068"/>
      <c r="AM5068"/>
      <c r="AN5068"/>
      <c r="AO5068"/>
      <c r="AP5068"/>
      <c r="AQ5068"/>
      <c r="AR5068"/>
      <c r="AS5068"/>
      <c r="AT5068"/>
      <c r="AU5068"/>
      <c r="AV5068"/>
      <c r="AW5068"/>
      <c r="AX5068"/>
      <c r="AY5068"/>
      <c r="AZ5068"/>
      <c r="BA5068"/>
      <c r="BB5068"/>
      <c r="BC5068"/>
      <c r="BD5068"/>
      <c r="BE5068"/>
      <c r="BF5068"/>
    </row>
    <row r="5069" spans="1:58" s="58" customFormat="1" ht="12.75" x14ac:dyDescent="0.2">
      <c r="A5069" s="257"/>
      <c r="B5069" s="170"/>
      <c r="C5069" s="170"/>
      <c r="D5069" s="255"/>
      <c r="E5069" s="255"/>
      <c r="F5069" s="255"/>
      <c r="G5069" s="262"/>
      <c r="H5069" s="262"/>
      <c r="I5069" s="262"/>
      <c r="J5069" s="262"/>
      <c r="K5069" s="262"/>
      <c r="L5069" s="262"/>
      <c r="M5069" s="262"/>
      <c r="N5069" s="262"/>
      <c r="O5069" s="262"/>
      <c r="P5069" s="262"/>
      <c r="Q5069" s="262"/>
      <c r="R5069" s="262"/>
      <c r="S5069" s="262"/>
      <c r="T5069" s="262"/>
      <c r="U5069" s="262"/>
      <c r="V5069" s="262"/>
      <c r="W5069" s="262"/>
      <c r="X5069" s="262"/>
      <c r="Y5069" s="262"/>
      <c r="Z5069" s="262"/>
      <c r="AA5069"/>
      <c r="AB5069"/>
      <c r="AC5069"/>
      <c r="AD5069"/>
      <c r="AE5069"/>
      <c r="AF5069"/>
      <c r="AG5069"/>
      <c r="AH5069"/>
      <c r="AI5069"/>
      <c r="AJ5069"/>
      <c r="AK5069"/>
      <c r="AL5069"/>
      <c r="AM5069"/>
      <c r="AN5069"/>
      <c r="AO5069"/>
      <c r="AP5069"/>
      <c r="AQ5069"/>
      <c r="AR5069"/>
      <c r="AS5069"/>
      <c r="AT5069"/>
      <c r="AU5069"/>
      <c r="AV5069"/>
      <c r="AW5069"/>
      <c r="AX5069"/>
      <c r="AY5069"/>
      <c r="AZ5069"/>
      <c r="BA5069"/>
      <c r="BB5069"/>
      <c r="BC5069"/>
      <c r="BD5069"/>
      <c r="BE5069"/>
      <c r="BF5069"/>
    </row>
    <row r="5070" spans="1:58" s="58" customFormat="1" ht="12.75" x14ac:dyDescent="0.2">
      <c r="A5070" s="257"/>
      <c r="B5070" s="170"/>
      <c r="C5070" s="170"/>
      <c r="D5070" s="255"/>
      <c r="E5070" s="255"/>
      <c r="F5070" s="255"/>
      <c r="G5070" s="262"/>
      <c r="H5070" s="262"/>
      <c r="I5070" s="262"/>
      <c r="J5070" s="262"/>
      <c r="K5070" s="262"/>
      <c r="L5070" s="262"/>
      <c r="M5070" s="262"/>
      <c r="N5070" s="262"/>
      <c r="O5070" s="262"/>
      <c r="P5070" s="262"/>
      <c r="Q5070" s="262"/>
      <c r="R5070" s="262"/>
      <c r="S5070" s="262"/>
      <c r="T5070" s="262"/>
      <c r="U5070" s="262"/>
      <c r="V5070" s="262"/>
      <c r="W5070" s="262"/>
      <c r="X5070" s="262"/>
      <c r="Y5070" s="262"/>
      <c r="Z5070" s="262"/>
      <c r="AA5070"/>
      <c r="AB5070"/>
      <c r="AC5070"/>
      <c r="AD5070"/>
      <c r="AE5070"/>
      <c r="AF5070"/>
      <c r="AG5070"/>
      <c r="AH5070"/>
      <c r="AI5070"/>
      <c r="AJ5070"/>
      <c r="AK5070"/>
      <c r="AL5070"/>
      <c r="AM5070"/>
      <c r="AN5070"/>
      <c r="AO5070"/>
      <c r="AP5070"/>
      <c r="AQ5070"/>
      <c r="AR5070"/>
      <c r="AS5070"/>
      <c r="AT5070"/>
      <c r="AU5070"/>
      <c r="AV5070"/>
      <c r="AW5070"/>
      <c r="AX5070"/>
      <c r="AY5070"/>
      <c r="AZ5070"/>
      <c r="BA5070"/>
      <c r="BB5070"/>
      <c r="BC5070"/>
      <c r="BD5070"/>
      <c r="BE5070"/>
      <c r="BF5070"/>
    </row>
    <row r="5071" spans="1:58" s="58" customFormat="1" ht="12.75" x14ac:dyDescent="0.2">
      <c r="A5071" s="257"/>
      <c r="B5071" s="170"/>
      <c r="C5071" s="170"/>
      <c r="D5071" s="255"/>
      <c r="E5071" s="255"/>
      <c r="F5071" s="255"/>
      <c r="G5071" s="262"/>
      <c r="H5071" s="262"/>
      <c r="I5071" s="262"/>
      <c r="J5071" s="262"/>
      <c r="K5071" s="262"/>
      <c r="L5071" s="262"/>
      <c r="M5071" s="262"/>
      <c r="N5071" s="262"/>
      <c r="O5071" s="262"/>
      <c r="P5071" s="262"/>
      <c r="Q5071" s="262"/>
      <c r="R5071" s="262"/>
      <c r="S5071" s="262"/>
      <c r="T5071" s="262"/>
      <c r="U5071" s="262"/>
      <c r="V5071" s="262"/>
      <c r="W5071" s="262"/>
      <c r="X5071" s="262"/>
      <c r="Y5071" s="262"/>
      <c r="Z5071" s="262"/>
      <c r="AA5071"/>
      <c r="AB5071"/>
      <c r="AC5071"/>
      <c r="AD5071"/>
      <c r="AE5071"/>
      <c r="AF5071"/>
      <c r="AG5071"/>
      <c r="AH5071"/>
      <c r="AI5071"/>
      <c r="AJ5071"/>
      <c r="AK5071"/>
      <c r="AL5071"/>
      <c r="AM5071"/>
      <c r="AN5071"/>
      <c r="AO5071"/>
      <c r="AP5071"/>
      <c r="AQ5071"/>
      <c r="AR5071"/>
      <c r="AS5071"/>
      <c r="AT5071"/>
      <c r="AU5071"/>
      <c r="AV5071"/>
      <c r="AW5071"/>
      <c r="AX5071"/>
      <c r="AY5071"/>
      <c r="AZ5071"/>
      <c r="BA5071"/>
      <c r="BB5071"/>
      <c r="BC5071"/>
      <c r="BD5071"/>
      <c r="BE5071"/>
      <c r="BF5071"/>
    </row>
    <row r="5072" spans="1:58" s="58" customFormat="1" ht="12.75" x14ac:dyDescent="0.2">
      <c r="A5072" s="257"/>
      <c r="B5072" s="170"/>
      <c r="C5072" s="170"/>
      <c r="D5072" s="255"/>
      <c r="E5072" s="255"/>
      <c r="F5072" s="255"/>
      <c r="G5072" s="262"/>
      <c r="H5072" s="262"/>
      <c r="I5072" s="262"/>
      <c r="J5072" s="262"/>
      <c r="K5072" s="262"/>
      <c r="L5072" s="262"/>
      <c r="M5072" s="262"/>
      <c r="N5072" s="262"/>
      <c r="O5072" s="262"/>
      <c r="P5072" s="262"/>
      <c r="Q5072" s="262"/>
      <c r="R5072" s="262"/>
      <c r="S5072" s="262"/>
      <c r="T5072" s="262"/>
      <c r="U5072" s="262"/>
      <c r="V5072" s="262"/>
      <c r="W5072" s="262"/>
      <c r="X5072" s="262"/>
      <c r="Y5072" s="262"/>
      <c r="Z5072" s="262"/>
      <c r="AA5072"/>
      <c r="AB5072"/>
      <c r="AC5072"/>
      <c r="AD5072"/>
      <c r="AE5072"/>
      <c r="AF5072"/>
      <c r="AG5072"/>
      <c r="AH5072"/>
      <c r="AI5072"/>
      <c r="AJ5072"/>
      <c r="AK5072"/>
      <c r="AL5072"/>
      <c r="AM5072"/>
      <c r="AN5072"/>
      <c r="AO5072"/>
      <c r="AP5072"/>
      <c r="AQ5072"/>
      <c r="AR5072"/>
      <c r="AS5072"/>
      <c r="AT5072"/>
      <c r="AU5072"/>
      <c r="AV5072"/>
      <c r="AW5072"/>
      <c r="AX5072"/>
      <c r="AY5072"/>
      <c r="AZ5072"/>
      <c r="BA5072"/>
      <c r="BB5072"/>
      <c r="BC5072"/>
      <c r="BD5072"/>
      <c r="BE5072"/>
      <c r="BF5072"/>
    </row>
    <row r="5073" spans="1:58" s="58" customFormat="1" ht="12.75" x14ac:dyDescent="0.2">
      <c r="A5073" s="257"/>
      <c r="B5073" s="170"/>
      <c r="C5073" s="170"/>
      <c r="D5073" s="255"/>
      <c r="E5073" s="255"/>
      <c r="F5073" s="255"/>
      <c r="G5073" s="262"/>
      <c r="H5073" s="262"/>
      <c r="I5073" s="262"/>
      <c r="J5073" s="262"/>
      <c r="K5073" s="262"/>
      <c r="L5073" s="262"/>
      <c r="M5073" s="262"/>
      <c r="N5073" s="262"/>
      <c r="O5073" s="262"/>
      <c r="P5073" s="262"/>
      <c r="Q5073" s="262"/>
      <c r="R5073" s="262"/>
      <c r="S5073" s="262"/>
      <c r="T5073" s="262"/>
      <c r="U5073" s="262"/>
      <c r="V5073" s="262"/>
      <c r="W5073" s="262"/>
      <c r="X5073" s="262"/>
      <c r="Y5073" s="262"/>
      <c r="Z5073" s="262"/>
      <c r="AA5073"/>
      <c r="AB5073"/>
      <c r="AC5073"/>
      <c r="AD5073"/>
      <c r="AE5073"/>
      <c r="AF5073"/>
      <c r="AG5073"/>
      <c r="AH5073"/>
      <c r="AI5073"/>
      <c r="AJ5073"/>
      <c r="AK5073"/>
      <c r="AL5073"/>
      <c r="AM5073"/>
      <c r="AN5073"/>
      <c r="AO5073"/>
      <c r="AP5073"/>
      <c r="AQ5073"/>
      <c r="AR5073"/>
      <c r="AS5073"/>
      <c r="AT5073"/>
      <c r="AU5073"/>
      <c r="AV5073"/>
      <c r="AW5073"/>
      <c r="AX5073"/>
      <c r="AY5073"/>
      <c r="AZ5073"/>
      <c r="BA5073"/>
      <c r="BB5073"/>
      <c r="BC5073"/>
      <c r="BD5073"/>
      <c r="BE5073"/>
      <c r="BF5073"/>
    </row>
    <row r="5074" spans="1:58" s="58" customFormat="1" ht="12.75" x14ac:dyDescent="0.2">
      <c r="A5074" s="257"/>
      <c r="B5074" s="170"/>
      <c r="C5074" s="170"/>
      <c r="D5074" s="255"/>
      <c r="E5074" s="255"/>
      <c r="F5074" s="255"/>
      <c r="G5074" s="262"/>
      <c r="H5074" s="262"/>
      <c r="I5074" s="262"/>
      <c r="J5074" s="262"/>
      <c r="K5074" s="262"/>
      <c r="L5074" s="262"/>
      <c r="M5074" s="262"/>
      <c r="N5074" s="262"/>
      <c r="O5074" s="262"/>
      <c r="P5074" s="262"/>
      <c r="Q5074" s="262"/>
      <c r="R5074" s="262"/>
      <c r="S5074" s="262"/>
      <c r="T5074" s="262"/>
      <c r="U5074" s="262"/>
      <c r="V5074" s="262"/>
      <c r="W5074" s="262"/>
      <c r="X5074" s="262"/>
      <c r="Y5074" s="262"/>
      <c r="Z5074" s="262"/>
      <c r="AA5074"/>
      <c r="AB5074"/>
      <c r="AC5074"/>
      <c r="AD5074"/>
      <c r="AE5074"/>
      <c r="AF5074"/>
      <c r="AG5074"/>
      <c r="AH5074"/>
      <c r="AI5074"/>
      <c r="AJ5074"/>
      <c r="AK5074"/>
      <c r="AL5074"/>
      <c r="AM5074"/>
      <c r="AN5074"/>
      <c r="AO5074"/>
      <c r="AP5074"/>
      <c r="AQ5074"/>
      <c r="AR5074"/>
      <c r="AS5074"/>
      <c r="AT5074"/>
      <c r="AU5074"/>
      <c r="AV5074"/>
      <c r="AW5074"/>
      <c r="AX5074"/>
      <c r="AY5074"/>
      <c r="AZ5074"/>
      <c r="BA5074"/>
      <c r="BB5074"/>
      <c r="BC5074"/>
      <c r="BD5074"/>
      <c r="BE5074"/>
      <c r="BF5074"/>
    </row>
    <row r="5075" spans="1:58" s="58" customFormat="1" ht="12.75" x14ac:dyDescent="0.2">
      <c r="A5075" s="257"/>
      <c r="B5075" s="170"/>
      <c r="C5075" s="170"/>
      <c r="D5075" s="255"/>
      <c r="E5075" s="255"/>
      <c r="F5075" s="255"/>
      <c r="G5075" s="262"/>
      <c r="H5075" s="262"/>
      <c r="I5075" s="262"/>
      <c r="J5075" s="262"/>
      <c r="K5075" s="262"/>
      <c r="L5075" s="262"/>
      <c r="M5075" s="262"/>
      <c r="N5075" s="262"/>
      <c r="O5075" s="262"/>
      <c r="P5075" s="262"/>
      <c r="Q5075" s="262"/>
      <c r="R5075" s="262"/>
      <c r="S5075" s="262"/>
      <c r="T5075" s="262"/>
      <c r="U5075" s="262"/>
      <c r="V5075" s="262"/>
      <c r="W5075" s="262"/>
      <c r="X5075" s="262"/>
      <c r="Y5075" s="262"/>
      <c r="Z5075" s="262"/>
      <c r="AA5075"/>
      <c r="AB5075"/>
      <c r="AC5075"/>
      <c r="AD5075"/>
      <c r="AE5075"/>
      <c r="AF5075"/>
      <c r="AG5075"/>
      <c r="AH5075"/>
      <c r="AI5075"/>
      <c r="AJ5075"/>
      <c r="AK5075"/>
      <c r="AL5075"/>
      <c r="AM5075"/>
      <c r="AN5075"/>
      <c r="AO5075"/>
      <c r="AP5075"/>
      <c r="AQ5075"/>
      <c r="AR5075"/>
      <c r="AS5075"/>
      <c r="AT5075"/>
      <c r="AU5075"/>
      <c r="AV5075"/>
      <c r="AW5075"/>
      <c r="AX5075"/>
      <c r="AY5075"/>
      <c r="AZ5075"/>
      <c r="BA5075"/>
      <c r="BB5075"/>
      <c r="BC5075"/>
      <c r="BD5075"/>
      <c r="BE5075"/>
      <c r="BF5075"/>
    </row>
    <row r="5076" spans="1:58" s="58" customFormat="1" ht="12.75" x14ac:dyDescent="0.2">
      <c r="A5076" s="257"/>
      <c r="B5076" s="170"/>
      <c r="C5076" s="170"/>
      <c r="D5076" s="255"/>
      <c r="E5076" s="255"/>
      <c r="F5076" s="255"/>
      <c r="G5076" s="262"/>
      <c r="H5076" s="262"/>
      <c r="I5076" s="262"/>
      <c r="J5076" s="262"/>
      <c r="K5076" s="262"/>
      <c r="L5076" s="262"/>
      <c r="M5076" s="262"/>
      <c r="N5076" s="262"/>
      <c r="O5076" s="262"/>
      <c r="P5076" s="262"/>
      <c r="Q5076" s="262"/>
      <c r="R5076" s="262"/>
      <c r="S5076" s="262"/>
      <c r="T5076" s="262"/>
      <c r="U5076" s="262"/>
      <c r="V5076" s="262"/>
      <c r="W5076" s="262"/>
      <c r="X5076" s="262"/>
      <c r="Y5076" s="262"/>
      <c r="Z5076" s="262"/>
      <c r="AA5076"/>
      <c r="AB5076"/>
      <c r="AC5076"/>
      <c r="AD5076"/>
      <c r="AE5076"/>
      <c r="AF5076"/>
      <c r="AG5076"/>
      <c r="AH5076"/>
      <c r="AI5076"/>
      <c r="AJ5076"/>
      <c r="AK5076"/>
      <c r="AL5076"/>
      <c r="AM5076"/>
      <c r="AN5076"/>
      <c r="AO5076"/>
      <c r="AP5076"/>
      <c r="AQ5076"/>
      <c r="AR5076"/>
      <c r="AS5076"/>
      <c r="AT5076"/>
      <c r="AU5076"/>
      <c r="AV5076"/>
      <c r="AW5076"/>
      <c r="AX5076"/>
      <c r="AY5076"/>
      <c r="AZ5076"/>
      <c r="BA5076"/>
      <c r="BB5076"/>
      <c r="BC5076"/>
      <c r="BD5076"/>
      <c r="BE5076"/>
      <c r="BF5076"/>
    </row>
    <row r="5077" spans="1:58" s="58" customFormat="1" ht="12.75" x14ac:dyDescent="0.2">
      <c r="A5077" s="257"/>
      <c r="B5077" s="170"/>
      <c r="C5077" s="170"/>
      <c r="D5077" s="255"/>
      <c r="E5077" s="255"/>
      <c r="F5077" s="255"/>
      <c r="G5077" s="262"/>
      <c r="H5077" s="262"/>
      <c r="I5077" s="262"/>
      <c r="J5077" s="262"/>
      <c r="K5077" s="262"/>
      <c r="L5077" s="262"/>
      <c r="M5077" s="262"/>
      <c r="N5077" s="262"/>
      <c r="O5077" s="262"/>
      <c r="P5077" s="262"/>
      <c r="Q5077" s="262"/>
      <c r="R5077" s="262"/>
      <c r="S5077" s="262"/>
      <c r="T5077" s="262"/>
      <c r="U5077" s="262"/>
      <c r="V5077" s="262"/>
      <c r="W5077" s="262"/>
      <c r="X5077" s="262"/>
      <c r="Y5077" s="262"/>
      <c r="Z5077" s="262"/>
      <c r="AA5077"/>
      <c r="AB5077"/>
      <c r="AC5077"/>
      <c r="AD5077"/>
      <c r="AE5077"/>
      <c r="AF5077"/>
      <c r="AG5077"/>
      <c r="AH5077"/>
      <c r="AI5077"/>
      <c r="AJ5077"/>
      <c r="AK5077"/>
      <c r="AL5077"/>
      <c r="AM5077"/>
      <c r="AN5077"/>
      <c r="AO5077"/>
      <c r="AP5077"/>
      <c r="AQ5077"/>
      <c r="AR5077"/>
      <c r="AS5077"/>
      <c r="AT5077"/>
      <c r="AU5077"/>
      <c r="AV5077"/>
      <c r="AW5077"/>
      <c r="AX5077"/>
      <c r="AY5077"/>
      <c r="AZ5077"/>
      <c r="BA5077"/>
      <c r="BB5077"/>
      <c r="BC5077"/>
      <c r="BD5077"/>
      <c r="BE5077"/>
      <c r="BF5077"/>
    </row>
    <row r="5078" spans="1:58" s="58" customFormat="1" ht="12.75" x14ac:dyDescent="0.2">
      <c r="A5078" s="257"/>
      <c r="B5078" s="170"/>
      <c r="C5078" s="170"/>
      <c r="D5078" s="255"/>
      <c r="E5078" s="255"/>
      <c r="F5078" s="255"/>
      <c r="G5078" s="262"/>
      <c r="H5078" s="262"/>
      <c r="I5078" s="262"/>
      <c r="J5078" s="262"/>
      <c r="K5078" s="262"/>
      <c r="L5078" s="262"/>
      <c r="M5078" s="262"/>
      <c r="N5078" s="262"/>
      <c r="O5078" s="262"/>
      <c r="P5078" s="262"/>
      <c r="Q5078" s="262"/>
      <c r="R5078" s="262"/>
      <c r="S5078" s="262"/>
      <c r="T5078" s="262"/>
      <c r="U5078" s="262"/>
      <c r="V5078" s="262"/>
      <c r="W5078" s="262"/>
      <c r="X5078" s="262"/>
      <c r="Y5078" s="262"/>
      <c r="Z5078" s="262"/>
      <c r="AA5078"/>
      <c r="AB5078"/>
      <c r="AC5078"/>
      <c r="AD5078"/>
      <c r="AE5078"/>
      <c r="AF5078"/>
      <c r="AG5078"/>
      <c r="AH5078"/>
      <c r="AI5078"/>
      <c r="AJ5078"/>
      <c r="AK5078"/>
      <c r="AL5078"/>
      <c r="AM5078"/>
      <c r="AN5078"/>
      <c r="AO5078"/>
      <c r="AP5078"/>
      <c r="AQ5078"/>
      <c r="AR5078"/>
      <c r="AS5078"/>
      <c r="AT5078"/>
      <c r="AU5078"/>
      <c r="AV5078"/>
      <c r="AW5078"/>
      <c r="AX5078"/>
      <c r="AY5078"/>
      <c r="AZ5078"/>
      <c r="BA5078"/>
      <c r="BB5078"/>
      <c r="BC5078"/>
      <c r="BD5078"/>
      <c r="BE5078"/>
      <c r="BF5078"/>
    </row>
    <row r="5079" spans="1:58" s="58" customFormat="1" ht="12.75" x14ac:dyDescent="0.2">
      <c r="A5079" s="257"/>
      <c r="B5079" s="170"/>
      <c r="C5079" s="170"/>
      <c r="D5079" s="255"/>
      <c r="E5079" s="255"/>
      <c r="F5079" s="255"/>
      <c r="G5079" s="262"/>
      <c r="H5079" s="262"/>
      <c r="I5079" s="262"/>
      <c r="J5079" s="262"/>
      <c r="K5079" s="262"/>
      <c r="L5079" s="262"/>
      <c r="M5079" s="262"/>
      <c r="N5079" s="262"/>
      <c r="O5079" s="262"/>
      <c r="P5079" s="262"/>
      <c r="Q5079" s="262"/>
      <c r="R5079" s="262"/>
      <c r="S5079" s="262"/>
      <c r="T5079" s="262"/>
      <c r="U5079" s="262"/>
      <c r="V5079" s="262"/>
      <c r="W5079" s="262"/>
      <c r="X5079" s="262"/>
      <c r="Y5079" s="262"/>
      <c r="Z5079" s="262"/>
      <c r="AA5079"/>
      <c r="AB5079"/>
      <c r="AC5079"/>
      <c r="AD5079"/>
      <c r="AE5079"/>
      <c r="AF5079"/>
      <c r="AG5079"/>
      <c r="AH5079"/>
      <c r="AI5079"/>
      <c r="AJ5079"/>
      <c r="AK5079"/>
      <c r="AL5079"/>
      <c r="AM5079"/>
      <c r="AN5079"/>
      <c r="AO5079"/>
      <c r="AP5079"/>
      <c r="AQ5079"/>
      <c r="AR5079"/>
      <c r="AS5079"/>
      <c r="AT5079"/>
      <c r="AU5079"/>
      <c r="AV5079"/>
      <c r="AW5079"/>
      <c r="AX5079"/>
      <c r="AY5079"/>
      <c r="AZ5079"/>
      <c r="BA5079"/>
      <c r="BB5079"/>
      <c r="BC5079"/>
      <c r="BD5079"/>
      <c r="BE5079"/>
      <c r="BF5079"/>
    </row>
    <row r="5080" spans="1:58" s="58" customFormat="1" ht="12.75" x14ac:dyDescent="0.2">
      <c r="A5080" s="257"/>
      <c r="B5080" s="170"/>
      <c r="C5080" s="170"/>
      <c r="D5080" s="255"/>
      <c r="E5080" s="255"/>
      <c r="F5080" s="255"/>
      <c r="G5080" s="262"/>
      <c r="H5080" s="262"/>
      <c r="I5080" s="262"/>
      <c r="J5080" s="262"/>
      <c r="K5080" s="262"/>
      <c r="L5080" s="262"/>
      <c r="M5080" s="262"/>
      <c r="N5080" s="262"/>
      <c r="O5080" s="262"/>
      <c r="P5080" s="262"/>
      <c r="Q5080" s="262"/>
      <c r="R5080" s="262"/>
      <c r="S5080" s="262"/>
      <c r="T5080" s="262"/>
      <c r="U5080" s="262"/>
      <c r="V5080" s="262"/>
      <c r="W5080" s="262"/>
      <c r="X5080" s="262"/>
      <c r="Y5080" s="262"/>
      <c r="Z5080" s="262"/>
      <c r="AA5080"/>
      <c r="AB5080"/>
      <c r="AC5080"/>
      <c r="AD5080"/>
      <c r="AE5080"/>
      <c r="AF5080"/>
      <c r="AG5080"/>
      <c r="AH5080"/>
      <c r="AI5080"/>
      <c r="AJ5080"/>
      <c r="AK5080"/>
      <c r="AL5080"/>
      <c r="AM5080"/>
      <c r="AN5080"/>
      <c r="AO5080"/>
      <c r="AP5080"/>
      <c r="AQ5080"/>
      <c r="AR5080"/>
      <c r="AS5080"/>
      <c r="AT5080"/>
      <c r="AU5080"/>
      <c r="AV5080"/>
      <c r="AW5080"/>
      <c r="AX5080"/>
      <c r="AY5080"/>
      <c r="AZ5080"/>
      <c r="BA5080"/>
      <c r="BB5080"/>
      <c r="BC5080"/>
      <c r="BD5080"/>
      <c r="BE5080"/>
      <c r="BF5080"/>
    </row>
    <row r="5081" spans="1:58" s="58" customFormat="1" ht="12.75" x14ac:dyDescent="0.2">
      <c r="A5081" s="257"/>
      <c r="B5081" s="170"/>
      <c r="C5081" s="170"/>
      <c r="D5081" s="255"/>
      <c r="E5081" s="255"/>
      <c r="F5081" s="255"/>
      <c r="G5081" s="262"/>
      <c r="H5081" s="262"/>
      <c r="I5081" s="262"/>
      <c r="J5081" s="262"/>
      <c r="K5081" s="262"/>
      <c r="L5081" s="262"/>
      <c r="M5081" s="262"/>
      <c r="N5081" s="262"/>
      <c r="O5081" s="262"/>
      <c r="P5081" s="262"/>
      <c r="Q5081" s="262"/>
      <c r="R5081" s="262"/>
      <c r="S5081" s="262"/>
      <c r="T5081" s="262"/>
      <c r="U5081" s="262"/>
      <c r="V5081" s="262"/>
      <c r="W5081" s="262"/>
      <c r="X5081" s="262"/>
      <c r="Y5081" s="262"/>
      <c r="Z5081" s="262"/>
      <c r="AA5081"/>
      <c r="AB5081"/>
      <c r="AC5081"/>
      <c r="AD5081"/>
      <c r="AE5081"/>
      <c r="AF5081"/>
      <c r="AG5081"/>
      <c r="AH5081"/>
      <c r="AI5081"/>
      <c r="AJ5081"/>
      <c r="AK5081"/>
      <c r="AL5081"/>
      <c r="AM5081"/>
      <c r="AN5081"/>
      <c r="AO5081"/>
      <c r="AP5081"/>
      <c r="AQ5081"/>
      <c r="AR5081"/>
      <c r="AS5081"/>
      <c r="AT5081"/>
      <c r="AU5081"/>
      <c r="AV5081"/>
      <c r="AW5081"/>
      <c r="AX5081"/>
      <c r="AY5081"/>
      <c r="AZ5081"/>
      <c r="BA5081"/>
      <c r="BB5081"/>
      <c r="BC5081"/>
      <c r="BD5081"/>
      <c r="BE5081"/>
      <c r="BF5081"/>
    </row>
    <row r="5082" spans="1:58" s="58" customFormat="1" ht="12.75" x14ac:dyDescent="0.2">
      <c r="A5082" s="257"/>
      <c r="B5082" s="170"/>
      <c r="C5082" s="170"/>
      <c r="D5082" s="255"/>
      <c r="E5082" s="255"/>
      <c r="F5082" s="255"/>
      <c r="G5082" s="262"/>
      <c r="H5082" s="262"/>
      <c r="I5082" s="262"/>
      <c r="J5082" s="262"/>
      <c r="K5082" s="262"/>
      <c r="L5082" s="262"/>
      <c r="M5082" s="262"/>
      <c r="N5082" s="262"/>
      <c r="O5082" s="262"/>
      <c r="P5082" s="262"/>
      <c r="Q5082" s="262"/>
      <c r="R5082" s="262"/>
      <c r="S5082" s="262"/>
      <c r="T5082" s="262"/>
      <c r="U5082" s="262"/>
      <c r="V5082" s="262"/>
      <c r="W5082" s="262"/>
      <c r="X5082" s="262"/>
      <c r="Y5082" s="262"/>
      <c r="Z5082" s="262"/>
      <c r="AA5082"/>
      <c r="AB5082"/>
      <c r="AC5082"/>
      <c r="AD5082"/>
      <c r="AE5082"/>
      <c r="AF5082"/>
      <c r="AG5082"/>
      <c r="AH5082"/>
      <c r="AI5082"/>
      <c r="AJ5082"/>
      <c r="AK5082"/>
      <c r="AL5082"/>
      <c r="AM5082"/>
      <c r="AN5082"/>
      <c r="AO5082"/>
      <c r="AP5082"/>
      <c r="AQ5082"/>
      <c r="AR5082"/>
      <c r="AS5082"/>
      <c r="AT5082"/>
      <c r="AU5082"/>
      <c r="AV5082"/>
      <c r="AW5082"/>
      <c r="AX5082"/>
      <c r="AY5082"/>
      <c r="AZ5082"/>
      <c r="BA5082"/>
      <c r="BB5082"/>
      <c r="BC5082"/>
      <c r="BD5082"/>
      <c r="BE5082"/>
      <c r="BF5082"/>
    </row>
    <row r="5083" spans="1:58" s="58" customFormat="1" ht="12.75" x14ac:dyDescent="0.2">
      <c r="A5083" s="257"/>
      <c r="B5083" s="170"/>
      <c r="C5083" s="170"/>
      <c r="D5083" s="255"/>
      <c r="E5083" s="255"/>
      <c r="F5083" s="255"/>
      <c r="G5083" s="262"/>
      <c r="H5083" s="262"/>
      <c r="I5083" s="262"/>
      <c r="J5083" s="262"/>
      <c r="K5083" s="262"/>
      <c r="L5083" s="262"/>
      <c r="M5083" s="262"/>
      <c r="N5083" s="262"/>
      <c r="O5083" s="262"/>
      <c r="P5083" s="262"/>
      <c r="Q5083" s="262"/>
      <c r="R5083" s="262"/>
      <c r="S5083" s="262"/>
      <c r="T5083" s="262"/>
      <c r="U5083" s="262"/>
      <c r="V5083" s="262"/>
      <c r="W5083" s="262"/>
      <c r="X5083" s="262"/>
      <c r="Y5083" s="262"/>
      <c r="Z5083" s="262"/>
      <c r="AA5083"/>
      <c r="AB5083"/>
      <c r="AC5083"/>
      <c r="AD5083"/>
      <c r="AE5083"/>
      <c r="AF5083"/>
      <c r="AG5083"/>
      <c r="AH5083"/>
      <c r="AI5083"/>
      <c r="AJ5083"/>
      <c r="AK5083"/>
      <c r="AL5083"/>
      <c r="AM5083"/>
      <c r="AN5083"/>
      <c r="AO5083"/>
      <c r="AP5083"/>
      <c r="AQ5083"/>
      <c r="AR5083"/>
      <c r="AS5083"/>
      <c r="AT5083"/>
      <c r="AU5083"/>
      <c r="AV5083"/>
      <c r="AW5083"/>
      <c r="AX5083"/>
      <c r="AY5083"/>
      <c r="AZ5083"/>
      <c r="BA5083"/>
      <c r="BB5083"/>
      <c r="BC5083"/>
      <c r="BD5083"/>
      <c r="BE5083"/>
      <c r="BF5083"/>
    </row>
    <row r="5084" spans="1:58" s="58" customFormat="1" ht="12.75" x14ac:dyDescent="0.2">
      <c r="A5084" s="257"/>
      <c r="B5084" s="170"/>
      <c r="C5084" s="170"/>
      <c r="D5084" s="255"/>
      <c r="E5084" s="255"/>
      <c r="F5084" s="255"/>
      <c r="G5084" s="262"/>
      <c r="H5084" s="262"/>
      <c r="I5084" s="262"/>
      <c r="J5084" s="262"/>
      <c r="K5084" s="262"/>
      <c r="L5084" s="262"/>
      <c r="M5084" s="262"/>
      <c r="N5084" s="262"/>
      <c r="O5084" s="262"/>
      <c r="P5084" s="262"/>
      <c r="Q5084" s="262"/>
      <c r="R5084" s="262"/>
      <c r="S5084" s="262"/>
      <c r="T5084" s="262"/>
      <c r="U5084" s="262"/>
      <c r="V5084" s="262"/>
      <c r="W5084" s="262"/>
      <c r="X5084" s="262"/>
      <c r="Y5084" s="262"/>
      <c r="Z5084" s="262"/>
      <c r="AA5084"/>
      <c r="AB5084"/>
      <c r="AC5084"/>
      <c r="AD5084"/>
      <c r="AE5084"/>
      <c r="AF5084"/>
      <c r="AG5084"/>
      <c r="AH5084"/>
      <c r="AI5084"/>
      <c r="AJ5084"/>
      <c r="AK5084"/>
      <c r="AL5084"/>
      <c r="AM5084"/>
      <c r="AN5084"/>
      <c r="AO5084"/>
      <c r="AP5084"/>
      <c r="AQ5084"/>
      <c r="AR5084"/>
      <c r="AS5084"/>
      <c r="AT5084"/>
      <c r="AU5084"/>
      <c r="AV5084"/>
      <c r="AW5084"/>
      <c r="AX5084"/>
      <c r="AY5084"/>
      <c r="AZ5084"/>
      <c r="BA5084"/>
      <c r="BB5084"/>
      <c r="BC5084"/>
      <c r="BD5084"/>
      <c r="BE5084"/>
      <c r="BF5084"/>
    </row>
    <row r="5085" spans="1:58" s="58" customFormat="1" ht="12.75" x14ac:dyDescent="0.2">
      <c r="A5085" s="257"/>
      <c r="B5085" s="170"/>
      <c r="C5085" s="170"/>
      <c r="D5085" s="255"/>
      <c r="E5085" s="255"/>
      <c r="F5085" s="255"/>
      <c r="G5085" s="262"/>
      <c r="H5085" s="262"/>
      <c r="I5085" s="262"/>
      <c r="J5085" s="262"/>
      <c r="K5085" s="262"/>
      <c r="L5085" s="262"/>
      <c r="M5085" s="262"/>
      <c r="N5085" s="262"/>
      <c r="O5085" s="262"/>
      <c r="P5085" s="262"/>
      <c r="Q5085" s="262"/>
      <c r="R5085" s="262"/>
      <c r="S5085" s="262"/>
      <c r="T5085" s="262"/>
      <c r="U5085" s="262"/>
      <c r="V5085" s="262"/>
      <c r="W5085" s="262"/>
      <c r="X5085" s="262"/>
      <c r="Y5085" s="262"/>
      <c r="Z5085" s="262"/>
      <c r="AA5085"/>
      <c r="AB5085"/>
      <c r="AC5085"/>
      <c r="AD5085"/>
      <c r="AE5085"/>
      <c r="AF5085"/>
      <c r="AG5085"/>
      <c r="AH5085"/>
      <c r="AI5085"/>
      <c r="AJ5085"/>
      <c r="AK5085"/>
      <c r="AL5085"/>
      <c r="AM5085"/>
      <c r="AN5085"/>
      <c r="AO5085"/>
      <c r="AP5085"/>
      <c r="AQ5085"/>
      <c r="AR5085"/>
      <c r="AS5085"/>
      <c r="AT5085"/>
      <c r="AU5085"/>
      <c r="AV5085"/>
      <c r="AW5085"/>
      <c r="AX5085"/>
      <c r="AY5085"/>
      <c r="AZ5085"/>
      <c r="BA5085"/>
      <c r="BB5085"/>
      <c r="BC5085"/>
      <c r="BD5085"/>
      <c r="BE5085"/>
      <c r="BF5085"/>
    </row>
    <row r="5086" spans="1:58" s="58" customFormat="1" ht="12.75" x14ac:dyDescent="0.2">
      <c r="A5086" s="257"/>
      <c r="B5086" s="170"/>
      <c r="C5086" s="170"/>
      <c r="D5086" s="255"/>
      <c r="E5086" s="255"/>
      <c r="F5086" s="255"/>
      <c r="G5086" s="262"/>
      <c r="H5086" s="262"/>
      <c r="I5086" s="262"/>
      <c r="J5086" s="262"/>
      <c r="K5086" s="262"/>
      <c r="L5086" s="262"/>
      <c r="M5086" s="262"/>
      <c r="N5086" s="262"/>
      <c r="O5086" s="262"/>
      <c r="P5086" s="262"/>
      <c r="Q5086" s="262"/>
      <c r="R5086" s="262"/>
      <c r="S5086" s="262"/>
      <c r="T5086" s="262"/>
      <c r="U5086" s="262"/>
      <c r="V5086" s="262"/>
      <c r="W5086" s="262"/>
      <c r="X5086" s="262"/>
      <c r="Y5086" s="262"/>
      <c r="Z5086" s="262"/>
      <c r="AA5086"/>
      <c r="AB5086"/>
      <c r="AC5086"/>
      <c r="AD5086"/>
      <c r="AE5086"/>
      <c r="AF5086"/>
      <c r="AG5086"/>
      <c r="AH5086"/>
      <c r="AI5086"/>
      <c r="AJ5086"/>
      <c r="AK5086"/>
      <c r="AL5086"/>
      <c r="AM5086"/>
      <c r="AN5086"/>
      <c r="AO5086"/>
      <c r="AP5086"/>
      <c r="AQ5086"/>
      <c r="AR5086"/>
      <c r="AS5086"/>
      <c r="AT5086"/>
      <c r="AU5086"/>
      <c r="AV5086"/>
      <c r="AW5086"/>
      <c r="AX5086"/>
      <c r="AY5086"/>
      <c r="AZ5086"/>
      <c r="BA5086"/>
      <c r="BB5086"/>
      <c r="BC5086"/>
      <c r="BD5086"/>
      <c r="BE5086"/>
      <c r="BF5086"/>
    </row>
    <row r="5087" spans="1:58" s="58" customFormat="1" ht="12.75" x14ac:dyDescent="0.2">
      <c r="A5087" s="257"/>
      <c r="B5087" s="170"/>
      <c r="C5087" s="170"/>
      <c r="D5087" s="255"/>
      <c r="E5087" s="255"/>
      <c r="F5087" s="255"/>
      <c r="G5087" s="262"/>
      <c r="H5087" s="262"/>
      <c r="I5087" s="262"/>
      <c r="J5087" s="262"/>
      <c r="K5087" s="262"/>
      <c r="L5087" s="262"/>
      <c r="M5087" s="262"/>
      <c r="N5087" s="262"/>
      <c r="O5087" s="262"/>
      <c r="P5087" s="262"/>
      <c r="Q5087" s="262"/>
      <c r="R5087" s="262"/>
      <c r="S5087" s="262"/>
      <c r="T5087" s="262"/>
      <c r="U5087" s="262"/>
      <c r="V5087" s="262"/>
      <c r="W5087" s="262"/>
      <c r="X5087" s="262"/>
      <c r="Y5087" s="262"/>
      <c r="Z5087" s="262"/>
      <c r="AA5087"/>
      <c r="AB5087"/>
      <c r="AC5087"/>
      <c r="AD5087"/>
      <c r="AE5087"/>
      <c r="AF5087"/>
      <c r="AG5087"/>
      <c r="AH5087"/>
      <c r="AI5087"/>
      <c r="AJ5087"/>
      <c r="AK5087"/>
      <c r="AL5087"/>
      <c r="AM5087"/>
      <c r="AN5087"/>
      <c r="AO5087"/>
      <c r="AP5087"/>
      <c r="AQ5087"/>
      <c r="AR5087"/>
      <c r="AS5087"/>
      <c r="AT5087"/>
      <c r="AU5087"/>
      <c r="AV5087"/>
      <c r="AW5087"/>
      <c r="AX5087"/>
      <c r="AY5087"/>
      <c r="AZ5087"/>
      <c r="BA5087"/>
      <c r="BB5087"/>
      <c r="BC5087"/>
      <c r="BD5087"/>
      <c r="BE5087"/>
      <c r="BF5087"/>
    </row>
    <row r="5088" spans="1:58" s="58" customFormat="1" ht="12.75" x14ac:dyDescent="0.2">
      <c r="A5088" s="257"/>
      <c r="B5088" s="170"/>
      <c r="C5088" s="170"/>
      <c r="D5088" s="255"/>
      <c r="E5088" s="255"/>
      <c r="F5088" s="255"/>
      <c r="G5088" s="262"/>
      <c r="H5088" s="262"/>
      <c r="I5088" s="262"/>
      <c r="J5088" s="262"/>
      <c r="K5088" s="262"/>
      <c r="L5088" s="262"/>
      <c r="M5088" s="262"/>
      <c r="N5088" s="262"/>
      <c r="O5088" s="262"/>
      <c r="P5088" s="262"/>
      <c r="Q5088" s="262"/>
      <c r="R5088" s="262"/>
      <c r="S5088" s="262"/>
      <c r="T5088" s="262"/>
      <c r="U5088" s="262"/>
      <c r="V5088" s="262"/>
      <c r="W5088" s="262"/>
      <c r="X5088" s="262"/>
      <c r="Y5088" s="262"/>
      <c r="Z5088" s="262"/>
      <c r="AA5088"/>
      <c r="AB5088"/>
      <c r="AC5088"/>
      <c r="AD5088"/>
      <c r="AE5088"/>
      <c r="AF5088"/>
      <c r="AG5088"/>
      <c r="AH5088"/>
      <c r="AI5088"/>
      <c r="AJ5088"/>
      <c r="AK5088"/>
      <c r="AL5088"/>
      <c r="AM5088"/>
      <c r="AN5088"/>
      <c r="AO5088"/>
      <c r="AP5088"/>
      <c r="AQ5088"/>
      <c r="AR5088"/>
      <c r="AS5088"/>
      <c r="AT5088"/>
      <c r="AU5088"/>
      <c r="AV5088"/>
      <c r="AW5088"/>
      <c r="AX5088"/>
      <c r="AY5088"/>
      <c r="AZ5088"/>
      <c r="BA5088"/>
      <c r="BB5088"/>
      <c r="BC5088"/>
      <c r="BD5088"/>
      <c r="BE5088"/>
      <c r="BF5088"/>
    </row>
    <row r="5089" spans="1:58" s="58" customFormat="1" ht="12.75" x14ac:dyDescent="0.2">
      <c r="A5089" s="257"/>
      <c r="B5089" s="170"/>
      <c r="C5089" s="170"/>
      <c r="D5089" s="255"/>
      <c r="E5089" s="255"/>
      <c r="F5089" s="255"/>
      <c r="G5089" s="262"/>
      <c r="H5089" s="262"/>
      <c r="I5089" s="262"/>
      <c r="J5089" s="262"/>
      <c r="K5089" s="262"/>
      <c r="L5089" s="262"/>
      <c r="M5089" s="262"/>
      <c r="N5089" s="262"/>
      <c r="O5089" s="262"/>
      <c r="P5089" s="262"/>
      <c r="Q5089" s="262"/>
      <c r="R5089" s="262"/>
      <c r="S5089" s="262"/>
      <c r="T5089" s="262"/>
      <c r="U5089" s="262"/>
      <c r="V5089" s="262"/>
      <c r="W5089" s="262"/>
      <c r="X5089" s="262"/>
      <c r="Y5089" s="262"/>
      <c r="Z5089" s="262"/>
      <c r="AA5089"/>
      <c r="AB5089"/>
      <c r="AC5089"/>
      <c r="AD5089"/>
      <c r="AE5089"/>
      <c r="AF5089"/>
      <c r="AG5089"/>
      <c r="AH5089"/>
      <c r="AI5089"/>
      <c r="AJ5089"/>
      <c r="AK5089"/>
      <c r="AL5089"/>
      <c r="AM5089"/>
      <c r="AN5089"/>
      <c r="AO5089"/>
      <c r="AP5089"/>
      <c r="AQ5089"/>
      <c r="AR5089"/>
      <c r="AS5089"/>
      <c r="AT5089"/>
      <c r="AU5089"/>
      <c r="AV5089"/>
      <c r="AW5089"/>
      <c r="AX5089"/>
      <c r="AY5089"/>
      <c r="AZ5089"/>
      <c r="BA5089"/>
      <c r="BB5089"/>
      <c r="BC5089"/>
      <c r="BD5089"/>
      <c r="BE5089"/>
      <c r="BF5089"/>
    </row>
    <row r="5090" spans="1:58" s="58" customFormat="1" ht="12.75" x14ac:dyDescent="0.2">
      <c r="A5090" s="257"/>
      <c r="B5090" s="170"/>
      <c r="C5090" s="170"/>
      <c r="D5090" s="255"/>
      <c r="E5090" s="255"/>
      <c r="F5090" s="255"/>
      <c r="G5090" s="262"/>
      <c r="H5090" s="262"/>
      <c r="I5090" s="262"/>
      <c r="J5090" s="262"/>
      <c r="K5090" s="262"/>
      <c r="L5090" s="262"/>
      <c r="M5090" s="262"/>
      <c r="N5090" s="262"/>
      <c r="O5090" s="262"/>
      <c r="P5090" s="262"/>
      <c r="Q5090" s="262"/>
      <c r="R5090" s="262"/>
      <c r="S5090" s="262"/>
      <c r="T5090" s="262"/>
      <c r="U5090" s="262"/>
      <c r="V5090" s="262"/>
      <c r="W5090" s="262"/>
      <c r="X5090" s="262"/>
      <c r="Y5090" s="262"/>
      <c r="Z5090" s="262"/>
      <c r="AA5090"/>
      <c r="AB5090"/>
      <c r="AC5090"/>
      <c r="AD5090"/>
      <c r="AE5090"/>
      <c r="AF5090"/>
      <c r="AG5090"/>
      <c r="AH5090"/>
      <c r="AI5090"/>
      <c r="AJ5090"/>
      <c r="AK5090"/>
      <c r="AL5090"/>
      <c r="AM5090"/>
      <c r="AN5090"/>
      <c r="AO5090"/>
      <c r="AP5090"/>
      <c r="AQ5090"/>
      <c r="AR5090"/>
      <c r="AS5090"/>
      <c r="AT5090"/>
      <c r="AU5090"/>
      <c r="AV5090"/>
      <c r="AW5090"/>
      <c r="AX5090"/>
      <c r="AY5090"/>
      <c r="AZ5090"/>
      <c r="BA5090"/>
      <c r="BB5090"/>
      <c r="BC5090"/>
      <c r="BD5090"/>
      <c r="BE5090"/>
      <c r="BF5090"/>
    </row>
    <row r="5091" spans="1:58" s="58" customFormat="1" ht="12.75" x14ac:dyDescent="0.2">
      <c r="A5091" s="257"/>
      <c r="B5091" s="170"/>
      <c r="C5091" s="170"/>
      <c r="D5091" s="255"/>
      <c r="E5091" s="255"/>
      <c r="F5091" s="255"/>
      <c r="G5091" s="262"/>
      <c r="H5091" s="262"/>
      <c r="I5091" s="262"/>
      <c r="J5091" s="262"/>
      <c r="K5091" s="262"/>
      <c r="L5091" s="262"/>
      <c r="M5091" s="262"/>
      <c r="N5091" s="262"/>
      <c r="O5091" s="262"/>
      <c r="P5091" s="262"/>
      <c r="Q5091" s="262"/>
      <c r="R5091" s="262"/>
      <c r="S5091" s="262"/>
      <c r="T5091" s="262"/>
      <c r="U5091" s="262"/>
      <c r="V5091" s="262"/>
      <c r="W5091" s="262"/>
      <c r="X5091" s="262"/>
      <c r="Y5091" s="262"/>
      <c r="Z5091" s="262"/>
      <c r="AA5091"/>
      <c r="AB5091"/>
      <c r="AC5091"/>
      <c r="AD5091"/>
      <c r="AE5091"/>
      <c r="AF5091"/>
      <c r="AG5091"/>
      <c r="AH5091"/>
      <c r="AI5091"/>
      <c r="AJ5091"/>
      <c r="AK5091"/>
      <c r="AL5091"/>
      <c r="AM5091"/>
      <c r="AN5091"/>
      <c r="AO5091"/>
      <c r="AP5091"/>
      <c r="AQ5091"/>
      <c r="AR5091"/>
      <c r="AS5091"/>
      <c r="AT5091"/>
      <c r="AU5091"/>
      <c r="AV5091"/>
      <c r="AW5091"/>
      <c r="AX5091"/>
      <c r="AY5091"/>
      <c r="AZ5091"/>
      <c r="BA5091"/>
      <c r="BB5091"/>
      <c r="BC5091"/>
      <c r="BD5091"/>
      <c r="BE5091"/>
      <c r="BF5091"/>
    </row>
    <row r="5092" spans="1:58" s="58" customFormat="1" ht="12.75" x14ac:dyDescent="0.2">
      <c r="A5092" s="257"/>
      <c r="B5092" s="170"/>
      <c r="C5092" s="170"/>
      <c r="D5092" s="255"/>
      <c r="E5092" s="255"/>
      <c r="F5092" s="255"/>
      <c r="G5092" s="262"/>
      <c r="H5092" s="262"/>
      <c r="I5092" s="262"/>
      <c r="J5092" s="262"/>
      <c r="K5092" s="262"/>
      <c r="L5092" s="262"/>
      <c r="M5092" s="262"/>
      <c r="N5092" s="262"/>
      <c r="O5092" s="262"/>
      <c r="P5092" s="262"/>
      <c r="Q5092" s="262"/>
      <c r="R5092" s="262"/>
      <c r="S5092" s="262"/>
      <c r="T5092" s="262"/>
      <c r="U5092" s="262"/>
      <c r="V5092" s="262"/>
      <c r="W5092" s="262"/>
      <c r="X5092" s="262"/>
      <c r="Y5092" s="262"/>
      <c r="Z5092" s="262"/>
      <c r="AA5092"/>
      <c r="AB5092"/>
      <c r="AC5092"/>
      <c r="AD5092"/>
      <c r="AE5092"/>
      <c r="AF5092"/>
      <c r="AG5092"/>
      <c r="AH5092"/>
      <c r="AI5092"/>
      <c r="AJ5092"/>
      <c r="AK5092"/>
      <c r="AL5092"/>
      <c r="AM5092"/>
      <c r="AN5092"/>
      <c r="AO5092"/>
      <c r="AP5092"/>
      <c r="AQ5092"/>
      <c r="AR5092"/>
      <c r="AS5092"/>
      <c r="AT5092"/>
      <c r="AU5092"/>
      <c r="AV5092"/>
      <c r="AW5092"/>
      <c r="AX5092"/>
      <c r="AY5092"/>
      <c r="AZ5092"/>
      <c r="BA5092"/>
      <c r="BB5092"/>
      <c r="BC5092"/>
      <c r="BD5092"/>
      <c r="BE5092"/>
      <c r="BF5092"/>
    </row>
    <row r="5093" spans="1:58" s="58" customFormat="1" ht="12.75" x14ac:dyDescent="0.2">
      <c r="A5093" s="257"/>
      <c r="B5093" s="170"/>
      <c r="C5093" s="170"/>
      <c r="D5093" s="255"/>
      <c r="E5093" s="255"/>
      <c r="F5093" s="255"/>
      <c r="G5093" s="262"/>
      <c r="H5093" s="262"/>
      <c r="I5093" s="262"/>
      <c r="J5093" s="262"/>
      <c r="K5093" s="262"/>
      <c r="L5093" s="262"/>
      <c r="M5093" s="262"/>
      <c r="N5093" s="262"/>
      <c r="O5093" s="262"/>
      <c r="P5093" s="262"/>
      <c r="Q5093" s="262"/>
      <c r="R5093" s="262"/>
      <c r="S5093" s="262"/>
      <c r="T5093" s="262"/>
      <c r="U5093" s="262"/>
      <c r="V5093" s="262"/>
      <c r="W5093" s="262"/>
      <c r="X5093" s="262"/>
      <c r="Y5093" s="262"/>
      <c r="Z5093" s="262"/>
      <c r="AA5093"/>
      <c r="AB5093"/>
      <c r="AC5093"/>
      <c r="AD5093"/>
      <c r="AE5093"/>
      <c r="AF5093"/>
      <c r="AG5093"/>
      <c r="AH5093"/>
      <c r="AI5093"/>
      <c r="AJ5093"/>
      <c r="AK5093"/>
      <c r="AL5093"/>
      <c r="AM5093"/>
      <c r="AN5093"/>
      <c r="AO5093"/>
      <c r="AP5093"/>
      <c r="AQ5093"/>
      <c r="AR5093"/>
      <c r="AS5093"/>
      <c r="AT5093"/>
      <c r="AU5093"/>
      <c r="AV5093"/>
      <c r="AW5093"/>
      <c r="AX5093"/>
      <c r="AY5093"/>
      <c r="AZ5093"/>
      <c r="BA5093"/>
      <c r="BB5093"/>
      <c r="BC5093"/>
      <c r="BD5093"/>
      <c r="BE5093"/>
      <c r="BF5093"/>
    </row>
    <row r="5094" spans="1:58" s="58" customFormat="1" ht="12.75" x14ac:dyDescent="0.2">
      <c r="A5094" s="257"/>
      <c r="B5094" s="170"/>
      <c r="C5094" s="170"/>
      <c r="D5094" s="255"/>
      <c r="E5094" s="255"/>
      <c r="F5094" s="255"/>
      <c r="G5094" s="262"/>
      <c r="H5094" s="262"/>
      <c r="I5094" s="262"/>
      <c r="J5094" s="262"/>
      <c r="K5094" s="262"/>
      <c r="L5094" s="262"/>
      <c r="M5094" s="262"/>
      <c r="N5094" s="262"/>
      <c r="O5094" s="262"/>
      <c r="P5094" s="262"/>
      <c r="Q5094" s="262"/>
      <c r="R5094" s="262"/>
      <c r="S5094" s="262"/>
      <c r="T5094" s="262"/>
      <c r="U5094" s="262"/>
      <c r="V5094" s="262"/>
      <c r="W5094" s="262"/>
      <c r="X5094" s="262"/>
      <c r="Y5094" s="262"/>
      <c r="Z5094" s="262"/>
      <c r="AA5094"/>
      <c r="AB5094"/>
      <c r="AC5094"/>
      <c r="AD5094"/>
      <c r="AE5094"/>
      <c r="AF5094"/>
      <c r="AG5094"/>
      <c r="AH5094"/>
      <c r="AI5094"/>
      <c r="AJ5094"/>
      <c r="AK5094"/>
      <c r="AL5094"/>
      <c r="AM5094"/>
      <c r="AN5094"/>
      <c r="AO5094"/>
      <c r="AP5094"/>
      <c r="AQ5094"/>
      <c r="AR5094"/>
      <c r="AS5094"/>
      <c r="AT5094"/>
      <c r="AU5094"/>
      <c r="AV5094"/>
      <c r="AW5094"/>
      <c r="AX5094"/>
      <c r="AY5094"/>
      <c r="AZ5094"/>
      <c r="BA5094"/>
      <c r="BB5094"/>
      <c r="BC5094"/>
      <c r="BD5094"/>
      <c r="BE5094"/>
      <c r="BF5094"/>
    </row>
    <row r="5095" spans="1:58" s="58" customFormat="1" ht="12.75" x14ac:dyDescent="0.2">
      <c r="A5095" s="257"/>
      <c r="B5095" s="170"/>
      <c r="C5095" s="170"/>
      <c r="D5095" s="255"/>
      <c r="E5095" s="255"/>
      <c r="F5095" s="255"/>
      <c r="G5095" s="262"/>
      <c r="H5095" s="262"/>
      <c r="I5095" s="262"/>
      <c r="J5095" s="262"/>
      <c r="K5095" s="262"/>
      <c r="L5095" s="262"/>
      <c r="M5095" s="262"/>
      <c r="N5095" s="262"/>
      <c r="O5095" s="262"/>
      <c r="P5095" s="262"/>
      <c r="Q5095" s="262"/>
      <c r="R5095" s="262"/>
      <c r="S5095" s="262"/>
      <c r="T5095" s="262"/>
      <c r="U5095" s="262"/>
      <c r="V5095" s="262"/>
      <c r="W5095" s="262"/>
      <c r="X5095" s="262"/>
      <c r="Y5095" s="262"/>
      <c r="Z5095" s="262"/>
      <c r="AA5095"/>
      <c r="AB5095"/>
      <c r="AC5095"/>
      <c r="AD5095"/>
      <c r="AE5095"/>
      <c r="AF5095"/>
      <c r="AG5095"/>
      <c r="AH5095"/>
      <c r="AI5095"/>
      <c r="AJ5095"/>
      <c r="AK5095"/>
      <c r="AL5095"/>
      <c r="AM5095"/>
      <c r="AN5095"/>
      <c r="AO5095"/>
      <c r="AP5095"/>
      <c r="AQ5095"/>
      <c r="AR5095"/>
      <c r="AS5095"/>
      <c r="AT5095"/>
      <c r="AU5095"/>
      <c r="AV5095"/>
      <c r="AW5095"/>
      <c r="AX5095"/>
      <c r="AY5095"/>
      <c r="AZ5095"/>
      <c r="BA5095"/>
      <c r="BB5095"/>
      <c r="BC5095"/>
      <c r="BD5095"/>
      <c r="BE5095"/>
      <c r="BF5095"/>
    </row>
    <row r="5096" spans="1:58" s="58" customFormat="1" ht="12.75" x14ac:dyDescent="0.2">
      <c r="A5096" s="257"/>
      <c r="B5096" s="170"/>
      <c r="C5096" s="170"/>
      <c r="D5096" s="255"/>
      <c r="E5096" s="255"/>
      <c r="F5096" s="255"/>
      <c r="G5096" s="262"/>
      <c r="H5096" s="262"/>
      <c r="I5096" s="262"/>
      <c r="J5096" s="262"/>
      <c r="K5096" s="262"/>
      <c r="L5096" s="262"/>
      <c r="M5096" s="262"/>
      <c r="N5096" s="262"/>
      <c r="O5096" s="262"/>
      <c r="P5096" s="262"/>
      <c r="Q5096" s="262"/>
      <c r="R5096" s="262"/>
      <c r="S5096" s="262"/>
      <c r="T5096" s="262"/>
      <c r="U5096" s="262"/>
      <c r="V5096" s="262"/>
      <c r="W5096" s="262"/>
      <c r="X5096" s="262"/>
      <c r="Y5096" s="262"/>
      <c r="Z5096" s="262"/>
      <c r="AA5096"/>
      <c r="AB5096"/>
      <c r="AC5096"/>
      <c r="AD5096"/>
      <c r="AE5096"/>
      <c r="AF5096"/>
      <c r="AG5096"/>
      <c r="AH5096"/>
      <c r="AI5096"/>
      <c r="AJ5096"/>
      <c r="AK5096"/>
      <c r="AL5096"/>
      <c r="AM5096"/>
      <c r="AN5096"/>
      <c r="AO5096"/>
      <c r="AP5096"/>
      <c r="AQ5096"/>
      <c r="AR5096"/>
      <c r="AS5096"/>
      <c r="AT5096"/>
      <c r="AU5096"/>
      <c r="AV5096"/>
      <c r="AW5096"/>
      <c r="AX5096"/>
      <c r="AY5096"/>
      <c r="AZ5096"/>
      <c r="BA5096"/>
      <c r="BB5096"/>
      <c r="BC5096"/>
      <c r="BD5096"/>
      <c r="BE5096"/>
      <c r="BF5096"/>
    </row>
    <row r="5097" spans="1:58" s="58" customFormat="1" ht="12.75" x14ac:dyDescent="0.2">
      <c r="A5097" s="257"/>
      <c r="B5097" s="170"/>
      <c r="C5097" s="170"/>
      <c r="D5097" s="255"/>
      <c r="E5097" s="255"/>
      <c r="F5097" s="255"/>
      <c r="G5097" s="262"/>
      <c r="H5097" s="262"/>
      <c r="I5097" s="262"/>
      <c r="J5097" s="262"/>
      <c r="K5097" s="262"/>
      <c r="L5097" s="262"/>
      <c r="M5097" s="262"/>
      <c r="N5097" s="262"/>
      <c r="O5097" s="262"/>
      <c r="P5097" s="262"/>
      <c r="Q5097" s="262"/>
      <c r="R5097" s="262"/>
      <c r="S5097" s="262"/>
      <c r="T5097" s="262"/>
      <c r="U5097" s="262"/>
      <c r="V5097" s="262"/>
      <c r="W5097" s="262"/>
      <c r="X5097" s="262"/>
      <c r="Y5097" s="262"/>
      <c r="Z5097" s="262"/>
      <c r="AA5097"/>
      <c r="AB5097"/>
      <c r="AC5097"/>
      <c r="AD5097"/>
      <c r="AE5097"/>
      <c r="AF5097"/>
      <c r="AG5097"/>
      <c r="AH5097"/>
      <c r="AI5097"/>
      <c r="AJ5097"/>
      <c r="AK5097"/>
      <c r="AL5097"/>
      <c r="AM5097"/>
      <c r="AN5097"/>
      <c r="AO5097"/>
      <c r="AP5097"/>
      <c r="AQ5097"/>
      <c r="AR5097"/>
      <c r="AS5097"/>
      <c r="AT5097"/>
      <c r="AU5097"/>
      <c r="AV5097"/>
      <c r="AW5097"/>
      <c r="AX5097"/>
      <c r="AY5097"/>
      <c r="AZ5097"/>
      <c r="BA5097"/>
      <c r="BB5097"/>
      <c r="BC5097"/>
      <c r="BD5097"/>
      <c r="BE5097"/>
      <c r="BF5097"/>
    </row>
    <row r="5098" spans="1:58" s="58" customFormat="1" ht="12.75" x14ac:dyDescent="0.2">
      <c r="A5098" s="257"/>
      <c r="B5098" s="170"/>
      <c r="C5098" s="170"/>
      <c r="D5098" s="255"/>
      <c r="E5098" s="255"/>
      <c r="F5098" s="255"/>
      <c r="G5098" s="262"/>
      <c r="H5098" s="262"/>
      <c r="I5098" s="262"/>
      <c r="J5098" s="262"/>
      <c r="K5098" s="262"/>
      <c r="L5098" s="262"/>
      <c r="M5098" s="262"/>
      <c r="N5098" s="262"/>
      <c r="O5098" s="262"/>
      <c r="P5098" s="262"/>
      <c r="Q5098" s="262"/>
      <c r="R5098" s="262"/>
      <c r="S5098" s="262"/>
      <c r="T5098" s="262"/>
      <c r="U5098" s="262"/>
      <c r="V5098" s="262"/>
      <c r="W5098" s="262"/>
      <c r="X5098" s="262"/>
      <c r="Y5098" s="262"/>
      <c r="Z5098" s="262"/>
      <c r="AA5098"/>
      <c r="AB5098"/>
      <c r="AC5098"/>
      <c r="AD5098"/>
      <c r="AE5098"/>
      <c r="AF5098"/>
      <c r="AG5098"/>
      <c r="AH5098"/>
      <c r="AI5098"/>
      <c r="AJ5098"/>
      <c r="AK5098"/>
      <c r="AL5098"/>
      <c r="AM5098"/>
      <c r="AN5098"/>
      <c r="AO5098"/>
      <c r="AP5098"/>
      <c r="AQ5098"/>
      <c r="AR5098"/>
      <c r="AS5098"/>
      <c r="AT5098"/>
      <c r="AU5098"/>
      <c r="AV5098"/>
      <c r="AW5098"/>
      <c r="AX5098"/>
      <c r="AY5098"/>
      <c r="AZ5098"/>
      <c r="BA5098"/>
      <c r="BB5098"/>
      <c r="BC5098"/>
      <c r="BD5098"/>
      <c r="BE5098"/>
      <c r="BF5098"/>
    </row>
    <row r="5099" spans="1:58" s="58" customFormat="1" ht="12.75" x14ac:dyDescent="0.2">
      <c r="A5099" s="257"/>
      <c r="B5099" s="170"/>
      <c r="C5099" s="170"/>
      <c r="D5099" s="255"/>
      <c r="E5099" s="255"/>
      <c r="F5099" s="255"/>
      <c r="G5099" s="262"/>
      <c r="H5099" s="262"/>
      <c r="I5099" s="262"/>
      <c r="J5099" s="262"/>
      <c r="K5099" s="262"/>
      <c r="L5099" s="262"/>
      <c r="M5099" s="262"/>
      <c r="N5099" s="262"/>
      <c r="O5099" s="262"/>
      <c r="P5099" s="262"/>
      <c r="Q5099" s="262"/>
      <c r="R5099" s="262"/>
      <c r="S5099" s="262"/>
      <c r="T5099" s="262"/>
      <c r="U5099" s="262"/>
      <c r="V5099" s="262"/>
      <c r="W5099" s="262"/>
      <c r="X5099" s="262"/>
      <c r="Y5099" s="262"/>
      <c r="Z5099" s="262"/>
      <c r="AA5099"/>
      <c r="AB5099"/>
      <c r="AC5099"/>
      <c r="AD5099"/>
      <c r="AE5099"/>
      <c r="AF5099"/>
      <c r="AG5099"/>
      <c r="AH5099"/>
      <c r="AI5099"/>
      <c r="AJ5099"/>
      <c r="AK5099"/>
      <c r="AL5099"/>
      <c r="AM5099"/>
      <c r="AN5099"/>
      <c r="AO5099"/>
      <c r="AP5099"/>
      <c r="AQ5099"/>
      <c r="AR5099"/>
      <c r="AS5099"/>
      <c r="AT5099"/>
      <c r="AU5099"/>
      <c r="AV5099"/>
      <c r="AW5099"/>
      <c r="AX5099"/>
      <c r="AY5099"/>
      <c r="AZ5099"/>
      <c r="BA5099"/>
      <c r="BB5099"/>
      <c r="BC5099"/>
      <c r="BD5099"/>
      <c r="BE5099"/>
      <c r="BF5099"/>
    </row>
    <row r="5100" spans="1:58" s="58" customFormat="1" ht="12.75" x14ac:dyDescent="0.2">
      <c r="A5100" s="257"/>
      <c r="B5100" s="170"/>
      <c r="C5100" s="170"/>
      <c r="D5100" s="255"/>
      <c r="E5100" s="255"/>
      <c r="F5100" s="255"/>
      <c r="G5100" s="262"/>
      <c r="H5100" s="262"/>
      <c r="I5100" s="262"/>
      <c r="J5100" s="262"/>
      <c r="K5100" s="262"/>
      <c r="L5100" s="262"/>
      <c r="M5100" s="262"/>
      <c r="N5100" s="262"/>
      <c r="O5100" s="262"/>
      <c r="P5100" s="262"/>
      <c r="Q5100" s="262"/>
      <c r="R5100" s="262"/>
      <c r="S5100" s="262"/>
      <c r="T5100" s="262"/>
      <c r="U5100" s="262"/>
      <c r="V5100" s="262"/>
      <c r="W5100" s="262"/>
      <c r="X5100" s="262"/>
      <c r="Y5100" s="262"/>
      <c r="Z5100" s="262"/>
      <c r="AA5100"/>
      <c r="AB5100"/>
      <c r="AC5100"/>
      <c r="AD5100"/>
      <c r="AE5100"/>
      <c r="AF5100"/>
      <c r="AG5100"/>
      <c r="AH5100"/>
      <c r="AI5100"/>
      <c r="AJ5100"/>
      <c r="AK5100"/>
      <c r="AL5100"/>
      <c r="AM5100"/>
      <c r="AN5100"/>
      <c r="AO5100"/>
      <c r="AP5100"/>
      <c r="AQ5100"/>
      <c r="AR5100"/>
      <c r="AS5100"/>
      <c r="AT5100"/>
      <c r="AU5100"/>
      <c r="AV5100"/>
      <c r="AW5100"/>
      <c r="AX5100"/>
      <c r="AY5100"/>
      <c r="AZ5100"/>
      <c r="BA5100"/>
      <c r="BB5100"/>
      <c r="BC5100"/>
      <c r="BD5100"/>
      <c r="BE5100"/>
      <c r="BF5100"/>
    </row>
    <row r="5101" spans="1:58" s="58" customFormat="1" ht="12.75" x14ac:dyDescent="0.2">
      <c r="A5101" s="257"/>
      <c r="B5101" s="170"/>
      <c r="C5101" s="170"/>
      <c r="D5101" s="255"/>
      <c r="E5101" s="255"/>
      <c r="F5101" s="255"/>
      <c r="G5101" s="262"/>
      <c r="H5101" s="262"/>
      <c r="I5101" s="262"/>
      <c r="J5101" s="262"/>
      <c r="K5101" s="262"/>
      <c r="L5101" s="262"/>
      <c r="M5101" s="262"/>
      <c r="N5101" s="262"/>
      <c r="O5101" s="262"/>
      <c r="P5101" s="262"/>
      <c r="Q5101" s="262"/>
      <c r="R5101" s="262"/>
      <c r="S5101" s="262"/>
      <c r="T5101" s="262"/>
      <c r="U5101" s="262"/>
      <c r="V5101" s="262"/>
      <c r="W5101" s="262"/>
      <c r="X5101" s="262"/>
      <c r="Y5101" s="262"/>
      <c r="Z5101" s="262"/>
      <c r="AA5101"/>
      <c r="AB5101"/>
      <c r="AC5101"/>
      <c r="AD5101"/>
      <c r="AE5101"/>
      <c r="AF5101"/>
      <c r="AG5101"/>
      <c r="AH5101"/>
      <c r="AI5101"/>
      <c r="AJ5101"/>
      <c r="AK5101"/>
      <c r="AL5101"/>
      <c r="AM5101"/>
      <c r="AN5101"/>
      <c r="AO5101"/>
      <c r="AP5101"/>
      <c r="AQ5101"/>
      <c r="AR5101"/>
      <c r="AS5101"/>
      <c r="AT5101"/>
      <c r="AU5101"/>
      <c r="AV5101"/>
      <c r="AW5101"/>
      <c r="AX5101"/>
      <c r="AY5101"/>
      <c r="AZ5101"/>
      <c r="BA5101"/>
      <c r="BB5101"/>
      <c r="BC5101"/>
      <c r="BD5101"/>
      <c r="BE5101"/>
      <c r="BF5101"/>
    </row>
    <row r="5102" spans="1:58" s="58" customFormat="1" ht="12.75" x14ac:dyDescent="0.2">
      <c r="A5102" s="257"/>
      <c r="B5102" s="170"/>
      <c r="C5102" s="170"/>
      <c r="D5102" s="255"/>
      <c r="E5102" s="255"/>
      <c r="F5102" s="255"/>
      <c r="G5102" s="262"/>
      <c r="H5102" s="262"/>
      <c r="I5102" s="262"/>
      <c r="J5102" s="262"/>
      <c r="K5102" s="262"/>
      <c r="L5102" s="262"/>
      <c r="M5102" s="262"/>
      <c r="N5102" s="262"/>
      <c r="O5102" s="262"/>
      <c r="P5102" s="262"/>
      <c r="Q5102" s="262"/>
      <c r="R5102" s="262"/>
      <c r="S5102" s="262"/>
      <c r="T5102" s="262"/>
      <c r="U5102" s="262"/>
      <c r="V5102" s="262"/>
      <c r="W5102" s="262"/>
      <c r="X5102" s="262"/>
      <c r="Y5102" s="262"/>
      <c r="Z5102" s="262"/>
      <c r="AA5102"/>
      <c r="AB5102"/>
      <c r="AC5102"/>
      <c r="AD5102"/>
      <c r="AE5102"/>
      <c r="AF5102"/>
      <c r="AG5102"/>
      <c r="AH5102"/>
      <c r="AI5102"/>
      <c r="AJ5102"/>
      <c r="AK5102"/>
      <c r="AL5102"/>
      <c r="AM5102"/>
      <c r="AN5102"/>
      <c r="AO5102"/>
      <c r="AP5102"/>
      <c r="AQ5102"/>
      <c r="AR5102"/>
      <c r="AS5102"/>
      <c r="AT5102"/>
      <c r="AU5102"/>
      <c r="AV5102"/>
      <c r="AW5102"/>
      <c r="AX5102"/>
      <c r="AY5102"/>
      <c r="AZ5102"/>
      <c r="BA5102"/>
      <c r="BB5102"/>
      <c r="BC5102"/>
      <c r="BD5102"/>
      <c r="BE5102"/>
      <c r="BF5102"/>
    </row>
    <row r="5103" spans="1:58" s="58" customFormat="1" ht="12.75" x14ac:dyDescent="0.2">
      <c r="A5103" s="257"/>
      <c r="B5103" s="170"/>
      <c r="C5103" s="170"/>
      <c r="D5103" s="255"/>
      <c r="E5103" s="255"/>
      <c r="F5103" s="255"/>
      <c r="G5103" s="262"/>
      <c r="H5103" s="262"/>
      <c r="I5103" s="262"/>
      <c r="J5103" s="262"/>
      <c r="K5103" s="262"/>
      <c r="L5103" s="262"/>
      <c r="M5103" s="262"/>
      <c r="N5103" s="262"/>
      <c r="O5103" s="262"/>
      <c r="P5103" s="262"/>
      <c r="Q5103" s="262"/>
      <c r="R5103" s="262"/>
      <c r="S5103" s="262"/>
      <c r="T5103" s="262"/>
      <c r="U5103" s="262"/>
      <c r="V5103" s="262"/>
      <c r="W5103" s="262"/>
      <c r="X5103" s="262"/>
      <c r="Y5103" s="262"/>
      <c r="Z5103" s="262"/>
      <c r="AA5103"/>
      <c r="AB5103"/>
      <c r="AC5103"/>
      <c r="AD5103"/>
      <c r="AE5103"/>
      <c r="AF5103"/>
      <c r="AG5103"/>
      <c r="AH5103"/>
      <c r="AI5103"/>
      <c r="AJ5103"/>
      <c r="AK5103"/>
      <c r="AL5103"/>
      <c r="AM5103"/>
      <c r="AN5103"/>
      <c r="AO5103"/>
      <c r="AP5103"/>
      <c r="AQ5103"/>
      <c r="AR5103"/>
      <c r="AS5103"/>
      <c r="AT5103"/>
      <c r="AU5103"/>
      <c r="AV5103"/>
      <c r="AW5103"/>
      <c r="AX5103"/>
      <c r="AY5103"/>
      <c r="AZ5103"/>
      <c r="BA5103"/>
      <c r="BB5103"/>
      <c r="BC5103"/>
      <c r="BD5103"/>
      <c r="BE5103"/>
      <c r="BF5103"/>
    </row>
    <row r="5104" spans="1:58" s="58" customFormat="1" ht="12.75" x14ac:dyDescent="0.2">
      <c r="A5104" s="257"/>
      <c r="B5104" s="170"/>
      <c r="C5104" s="170"/>
      <c r="D5104" s="255"/>
      <c r="E5104" s="255"/>
      <c r="F5104" s="255"/>
      <c r="G5104" s="262"/>
      <c r="H5104" s="262"/>
      <c r="I5104" s="262"/>
      <c r="J5104" s="262"/>
      <c r="K5104" s="262"/>
      <c r="L5104" s="262"/>
      <c r="M5104" s="262"/>
      <c r="N5104" s="262"/>
      <c r="O5104" s="262"/>
      <c r="P5104" s="262"/>
      <c r="Q5104" s="262"/>
      <c r="R5104" s="262"/>
      <c r="S5104" s="262"/>
      <c r="T5104" s="262"/>
      <c r="U5104" s="262"/>
      <c r="V5104" s="262"/>
      <c r="W5104" s="262"/>
      <c r="X5104" s="262"/>
      <c r="Y5104" s="262"/>
      <c r="Z5104" s="262"/>
      <c r="AA5104"/>
      <c r="AB5104"/>
      <c r="AC5104"/>
      <c r="AD5104"/>
      <c r="AE5104"/>
      <c r="AF5104"/>
      <c r="AG5104"/>
      <c r="AH5104"/>
      <c r="AI5104"/>
      <c r="AJ5104"/>
      <c r="AK5104"/>
      <c r="AL5104"/>
      <c r="AM5104"/>
      <c r="AN5104"/>
      <c r="AO5104"/>
      <c r="AP5104"/>
      <c r="AQ5104"/>
      <c r="AR5104"/>
      <c r="AS5104"/>
      <c r="AT5104"/>
      <c r="AU5104"/>
      <c r="AV5104"/>
      <c r="AW5104"/>
      <c r="AX5104"/>
      <c r="AY5104"/>
      <c r="AZ5104"/>
      <c r="BA5104"/>
      <c r="BB5104"/>
      <c r="BC5104"/>
      <c r="BD5104"/>
      <c r="BE5104"/>
      <c r="BF5104"/>
    </row>
    <row r="5105" spans="1:58" s="58" customFormat="1" ht="12.75" x14ac:dyDescent="0.2">
      <c r="A5105" s="257"/>
      <c r="B5105" s="170"/>
      <c r="C5105" s="170"/>
      <c r="D5105" s="255"/>
      <c r="E5105" s="255"/>
      <c r="F5105" s="255"/>
      <c r="G5105" s="262"/>
      <c r="H5105" s="262"/>
      <c r="I5105" s="262"/>
      <c r="J5105" s="262"/>
      <c r="K5105" s="262"/>
      <c r="L5105" s="262"/>
      <c r="M5105" s="262"/>
      <c r="N5105" s="262"/>
      <c r="O5105" s="262"/>
      <c r="P5105" s="262"/>
      <c r="Q5105" s="262"/>
      <c r="R5105" s="262"/>
      <c r="S5105" s="262"/>
      <c r="T5105" s="262"/>
      <c r="U5105" s="262"/>
      <c r="V5105" s="262"/>
      <c r="W5105" s="262"/>
      <c r="X5105" s="262"/>
      <c r="Y5105" s="262"/>
      <c r="Z5105" s="262"/>
      <c r="AA5105"/>
      <c r="AB5105"/>
      <c r="AC5105"/>
      <c r="AD5105"/>
      <c r="AE5105"/>
      <c r="AF5105"/>
      <c r="AG5105"/>
      <c r="AH5105"/>
      <c r="AI5105"/>
      <c r="AJ5105"/>
      <c r="AK5105"/>
      <c r="AL5105"/>
      <c r="AM5105"/>
      <c r="AN5105"/>
      <c r="AO5105"/>
      <c r="AP5105"/>
      <c r="AQ5105"/>
      <c r="AR5105"/>
      <c r="AS5105"/>
      <c r="AT5105"/>
      <c r="AU5105"/>
      <c r="AV5105"/>
      <c r="AW5105"/>
      <c r="AX5105"/>
      <c r="AY5105"/>
      <c r="AZ5105"/>
      <c r="BA5105"/>
      <c r="BB5105"/>
      <c r="BC5105"/>
      <c r="BD5105"/>
      <c r="BE5105"/>
      <c r="BF5105"/>
    </row>
    <row r="5106" spans="1:58" s="58" customFormat="1" ht="12.75" x14ac:dyDescent="0.2">
      <c r="A5106" s="257"/>
      <c r="B5106" s="170"/>
      <c r="C5106" s="170"/>
      <c r="D5106" s="255"/>
      <c r="E5106" s="255"/>
      <c r="F5106" s="255"/>
      <c r="G5106" s="262"/>
      <c r="H5106" s="262"/>
      <c r="I5106" s="262"/>
      <c r="J5106" s="262"/>
      <c r="K5106" s="262"/>
      <c r="L5106" s="262"/>
      <c r="M5106" s="262"/>
      <c r="N5106" s="262"/>
      <c r="O5106" s="262"/>
      <c r="P5106" s="262"/>
      <c r="Q5106" s="262"/>
      <c r="R5106" s="262"/>
      <c r="S5106" s="262"/>
      <c r="T5106" s="262"/>
      <c r="U5106" s="262"/>
      <c r="V5106" s="262"/>
      <c r="W5106" s="262"/>
      <c r="X5106" s="262"/>
      <c r="Y5106" s="262"/>
      <c r="Z5106" s="262"/>
      <c r="AA5106"/>
      <c r="AB5106"/>
      <c r="AC5106"/>
      <c r="AD5106"/>
      <c r="AE5106"/>
      <c r="AF5106"/>
      <c r="AG5106"/>
      <c r="AH5106"/>
      <c r="AI5106"/>
      <c r="AJ5106"/>
      <c r="AK5106"/>
      <c r="AL5106"/>
      <c r="AM5106"/>
      <c r="AN5106"/>
      <c r="AO5106"/>
      <c r="AP5106"/>
      <c r="AQ5106"/>
      <c r="AR5106"/>
      <c r="AS5106"/>
      <c r="AT5106"/>
      <c r="AU5106"/>
      <c r="AV5106"/>
      <c r="AW5106"/>
      <c r="AX5106"/>
      <c r="AY5106"/>
      <c r="AZ5106"/>
      <c r="BA5106"/>
      <c r="BB5106"/>
      <c r="BC5106"/>
      <c r="BD5106"/>
      <c r="BE5106"/>
      <c r="BF5106"/>
    </row>
    <row r="5107" spans="1:58" s="58" customFormat="1" ht="12.75" x14ac:dyDescent="0.2">
      <c r="A5107" s="257"/>
      <c r="B5107" s="170"/>
      <c r="C5107" s="170"/>
      <c r="D5107" s="255"/>
      <c r="E5107" s="255"/>
      <c r="F5107" s="255"/>
      <c r="G5107" s="262"/>
      <c r="H5107" s="262"/>
      <c r="I5107" s="262"/>
      <c r="J5107" s="262"/>
      <c r="K5107" s="262"/>
      <c r="L5107" s="262"/>
      <c r="M5107" s="262"/>
      <c r="N5107" s="262"/>
      <c r="O5107" s="262"/>
      <c r="P5107" s="262"/>
      <c r="Q5107" s="262"/>
      <c r="R5107" s="262"/>
      <c r="S5107" s="262"/>
      <c r="T5107" s="262"/>
      <c r="U5107" s="262"/>
      <c r="V5107" s="262"/>
      <c r="W5107" s="262"/>
      <c r="X5107" s="262"/>
      <c r="Y5107" s="262"/>
      <c r="Z5107" s="262"/>
      <c r="AA5107"/>
      <c r="AB5107"/>
      <c r="AC5107"/>
      <c r="AD5107"/>
      <c r="AE5107"/>
      <c r="AF5107"/>
      <c r="AG5107"/>
      <c r="AH5107"/>
      <c r="AI5107"/>
      <c r="AJ5107"/>
      <c r="AK5107"/>
      <c r="AL5107"/>
      <c r="AM5107"/>
      <c r="AN5107"/>
      <c r="AO5107"/>
      <c r="AP5107"/>
      <c r="AQ5107"/>
      <c r="AR5107"/>
      <c r="AS5107"/>
      <c r="AT5107"/>
      <c r="AU5107"/>
      <c r="AV5107"/>
      <c r="AW5107"/>
      <c r="AX5107"/>
      <c r="AY5107"/>
      <c r="AZ5107"/>
      <c r="BA5107"/>
      <c r="BB5107"/>
      <c r="BC5107"/>
      <c r="BD5107"/>
      <c r="BE5107"/>
      <c r="BF5107"/>
    </row>
    <row r="5108" spans="1:58" s="58" customFormat="1" ht="12.75" x14ac:dyDescent="0.2">
      <c r="A5108" s="257"/>
      <c r="B5108" s="170"/>
      <c r="C5108" s="170"/>
      <c r="D5108" s="255"/>
      <c r="E5108" s="255"/>
      <c r="F5108" s="255"/>
      <c r="G5108" s="262"/>
      <c r="H5108" s="262"/>
      <c r="I5108" s="262"/>
      <c r="J5108" s="262"/>
      <c r="K5108" s="262"/>
      <c r="L5108" s="262"/>
      <c r="M5108" s="262"/>
      <c r="N5108" s="262"/>
      <c r="O5108" s="262"/>
      <c r="P5108" s="262"/>
      <c r="Q5108" s="262"/>
      <c r="R5108" s="262"/>
      <c r="S5108" s="262"/>
      <c r="T5108" s="262"/>
      <c r="U5108" s="262"/>
      <c r="V5108" s="262"/>
      <c r="W5108" s="262"/>
      <c r="X5108" s="262"/>
      <c r="Y5108" s="262"/>
      <c r="Z5108" s="262"/>
      <c r="AA5108"/>
      <c r="AB5108"/>
      <c r="AC5108"/>
      <c r="AD5108"/>
      <c r="AE5108"/>
      <c r="AF5108"/>
      <c r="AG5108"/>
      <c r="AH5108"/>
      <c r="AI5108"/>
      <c r="AJ5108"/>
      <c r="AK5108"/>
      <c r="AL5108"/>
      <c r="AM5108"/>
      <c r="AN5108"/>
      <c r="AO5108"/>
      <c r="AP5108"/>
      <c r="AQ5108"/>
      <c r="AR5108"/>
      <c r="AS5108"/>
      <c r="AT5108"/>
      <c r="AU5108"/>
      <c r="AV5108"/>
      <c r="AW5108"/>
      <c r="AX5108"/>
      <c r="AY5108"/>
      <c r="AZ5108"/>
      <c r="BA5108"/>
      <c r="BB5108"/>
      <c r="BC5108"/>
      <c r="BD5108"/>
      <c r="BE5108"/>
      <c r="BF5108"/>
    </row>
    <row r="5109" spans="1:58" s="58" customFormat="1" ht="12.75" x14ac:dyDescent="0.2">
      <c r="A5109" s="257"/>
      <c r="B5109" s="170"/>
      <c r="C5109" s="170"/>
      <c r="D5109" s="255"/>
      <c r="E5109" s="255"/>
      <c r="F5109" s="255"/>
      <c r="G5109" s="262"/>
      <c r="H5109" s="262"/>
      <c r="I5109" s="262"/>
      <c r="J5109" s="262"/>
      <c r="K5109" s="262"/>
      <c r="L5109" s="262"/>
      <c r="M5109" s="262"/>
      <c r="N5109" s="262"/>
      <c r="O5109" s="262"/>
      <c r="P5109" s="262"/>
      <c r="Q5109" s="262"/>
      <c r="R5109" s="262"/>
      <c r="S5109" s="262"/>
      <c r="T5109" s="262"/>
      <c r="U5109" s="262"/>
      <c r="V5109" s="262"/>
      <c r="W5109" s="262"/>
      <c r="X5109" s="262"/>
      <c r="Y5109" s="262"/>
      <c r="Z5109" s="262"/>
      <c r="AA5109"/>
      <c r="AB5109"/>
      <c r="AC5109"/>
      <c r="AD5109"/>
      <c r="AE5109"/>
      <c r="AF5109"/>
      <c r="AG5109"/>
      <c r="AH5109"/>
      <c r="AI5109"/>
      <c r="AJ5109"/>
      <c r="AK5109"/>
      <c r="AL5109"/>
      <c r="AM5109"/>
      <c r="AN5109"/>
      <c r="AO5109"/>
      <c r="AP5109"/>
      <c r="AQ5109"/>
      <c r="AR5109"/>
      <c r="AS5109"/>
      <c r="AT5109"/>
      <c r="AU5109"/>
      <c r="AV5109"/>
      <c r="AW5109"/>
      <c r="AX5109"/>
      <c r="AY5109"/>
      <c r="AZ5109"/>
      <c r="BA5109"/>
      <c r="BB5109"/>
      <c r="BC5109"/>
      <c r="BD5109"/>
      <c r="BE5109"/>
      <c r="BF5109"/>
    </row>
    <row r="5110" spans="1:58" s="58" customFormat="1" ht="12.75" x14ac:dyDescent="0.2">
      <c r="A5110" s="257"/>
      <c r="B5110" s="170"/>
      <c r="C5110" s="170"/>
      <c r="D5110" s="255"/>
      <c r="E5110" s="255"/>
      <c r="F5110" s="255"/>
      <c r="G5110" s="262"/>
      <c r="H5110" s="262"/>
      <c r="I5110" s="262"/>
      <c r="J5110" s="262"/>
      <c r="K5110" s="262"/>
      <c r="L5110" s="262"/>
      <c r="M5110" s="262"/>
      <c r="N5110" s="262"/>
      <c r="O5110" s="262"/>
      <c r="P5110" s="262"/>
      <c r="Q5110" s="262"/>
      <c r="R5110" s="262"/>
      <c r="S5110" s="262"/>
      <c r="T5110" s="262"/>
      <c r="U5110" s="262"/>
      <c r="V5110" s="262"/>
      <c r="W5110" s="262"/>
      <c r="X5110" s="262"/>
      <c r="Y5110" s="262"/>
      <c r="Z5110" s="262"/>
      <c r="AA5110"/>
      <c r="AB5110"/>
      <c r="AC5110"/>
      <c r="AD5110"/>
      <c r="AE5110"/>
      <c r="AF5110"/>
      <c r="AG5110"/>
      <c r="AH5110"/>
      <c r="AI5110"/>
      <c r="AJ5110"/>
      <c r="AK5110"/>
      <c r="AL5110"/>
      <c r="AM5110"/>
      <c r="AN5110"/>
      <c r="AO5110"/>
      <c r="AP5110"/>
      <c r="AQ5110"/>
      <c r="AR5110"/>
      <c r="AS5110"/>
      <c r="AT5110"/>
      <c r="AU5110"/>
      <c r="AV5110"/>
      <c r="AW5110"/>
      <c r="AX5110"/>
      <c r="AY5110"/>
      <c r="AZ5110"/>
      <c r="BA5110"/>
      <c r="BB5110"/>
      <c r="BC5110"/>
      <c r="BD5110"/>
      <c r="BE5110"/>
      <c r="BF5110"/>
    </row>
    <row r="5111" spans="1:58" s="58" customFormat="1" ht="12.75" x14ac:dyDescent="0.2">
      <c r="A5111" s="257"/>
      <c r="B5111" s="170"/>
      <c r="C5111" s="170"/>
      <c r="D5111" s="255"/>
      <c r="E5111" s="255"/>
      <c r="F5111" s="255"/>
      <c r="G5111" s="262"/>
      <c r="H5111" s="262"/>
      <c r="I5111" s="262"/>
      <c r="J5111" s="262"/>
      <c r="K5111" s="262"/>
      <c r="L5111" s="262"/>
      <c r="M5111" s="262"/>
      <c r="N5111" s="262"/>
      <c r="O5111" s="262"/>
      <c r="P5111" s="262"/>
      <c r="Q5111" s="262"/>
      <c r="R5111" s="262"/>
      <c r="S5111" s="262"/>
      <c r="T5111" s="262"/>
      <c r="U5111" s="262"/>
      <c r="V5111" s="262"/>
      <c r="W5111" s="262"/>
      <c r="X5111" s="262"/>
      <c r="Y5111" s="262"/>
      <c r="Z5111" s="262"/>
      <c r="AA5111"/>
      <c r="AB5111"/>
      <c r="AC5111"/>
      <c r="AD5111"/>
      <c r="AE5111"/>
      <c r="AF5111"/>
      <c r="AG5111"/>
      <c r="AH5111"/>
      <c r="AI5111"/>
      <c r="AJ5111"/>
      <c r="AK5111"/>
      <c r="AL5111"/>
      <c r="AM5111"/>
      <c r="AN5111"/>
      <c r="AO5111"/>
      <c r="AP5111"/>
      <c r="AQ5111"/>
      <c r="AR5111"/>
      <c r="AS5111"/>
      <c r="AT5111"/>
      <c r="AU5111"/>
      <c r="AV5111"/>
      <c r="AW5111"/>
      <c r="AX5111"/>
      <c r="AY5111"/>
      <c r="AZ5111"/>
      <c r="BA5111"/>
      <c r="BB5111"/>
      <c r="BC5111"/>
      <c r="BD5111"/>
      <c r="BE5111"/>
      <c r="BF5111"/>
    </row>
    <row r="5112" spans="1:58" s="58" customFormat="1" ht="12.75" x14ac:dyDescent="0.2">
      <c r="A5112" s="257"/>
      <c r="B5112" s="170"/>
      <c r="C5112" s="170"/>
      <c r="D5112" s="255"/>
      <c r="E5112" s="255"/>
      <c r="F5112" s="255"/>
      <c r="G5112" s="262"/>
      <c r="H5112" s="262"/>
      <c r="I5112" s="262"/>
      <c r="J5112" s="262"/>
      <c r="K5112" s="262"/>
      <c r="L5112" s="262"/>
      <c r="M5112" s="262"/>
      <c r="N5112" s="262"/>
      <c r="O5112" s="262"/>
      <c r="P5112" s="262"/>
      <c r="Q5112" s="262"/>
      <c r="R5112" s="262"/>
      <c r="S5112" s="262"/>
      <c r="T5112" s="262"/>
      <c r="U5112" s="262"/>
      <c r="V5112" s="262"/>
      <c r="W5112" s="262"/>
      <c r="X5112" s="262"/>
      <c r="Y5112" s="262"/>
      <c r="Z5112" s="262"/>
      <c r="AA5112"/>
      <c r="AB5112"/>
      <c r="AC5112"/>
      <c r="AD5112"/>
      <c r="AE5112"/>
      <c r="AF5112"/>
      <c r="AG5112"/>
      <c r="AH5112"/>
      <c r="AI5112"/>
      <c r="AJ5112"/>
      <c r="AK5112"/>
      <c r="AL5112"/>
      <c r="AM5112"/>
      <c r="AN5112"/>
      <c r="AO5112"/>
      <c r="AP5112"/>
      <c r="AQ5112"/>
      <c r="AR5112"/>
      <c r="AS5112"/>
      <c r="AT5112"/>
      <c r="AU5112"/>
      <c r="AV5112"/>
      <c r="AW5112"/>
      <c r="AX5112"/>
      <c r="AY5112"/>
      <c r="AZ5112"/>
      <c r="BA5112"/>
      <c r="BB5112"/>
      <c r="BC5112"/>
      <c r="BD5112"/>
      <c r="BE5112"/>
      <c r="BF5112"/>
    </row>
    <row r="5113" spans="1:58" s="58" customFormat="1" ht="12.75" x14ac:dyDescent="0.2">
      <c r="A5113" s="257"/>
      <c r="B5113" s="170"/>
      <c r="C5113" s="170"/>
      <c r="D5113" s="255"/>
      <c r="E5113" s="255"/>
      <c r="F5113" s="255"/>
      <c r="G5113" s="262"/>
      <c r="H5113" s="262"/>
      <c r="I5113" s="262"/>
      <c r="J5113" s="262"/>
      <c r="K5113" s="262"/>
      <c r="L5113" s="262"/>
      <c r="M5113" s="262"/>
      <c r="N5113" s="262"/>
      <c r="O5113" s="262"/>
      <c r="P5113" s="262"/>
      <c r="Q5113" s="262"/>
      <c r="R5113" s="262"/>
      <c r="S5113" s="262"/>
      <c r="T5113" s="262"/>
      <c r="U5113" s="262"/>
      <c r="V5113" s="262"/>
      <c r="W5113" s="262"/>
      <c r="X5113" s="262"/>
      <c r="Y5113" s="262"/>
      <c r="Z5113" s="262"/>
      <c r="AA5113"/>
      <c r="AB5113"/>
      <c r="AC5113"/>
      <c r="AD5113"/>
      <c r="AE5113"/>
      <c r="AF5113"/>
      <c r="AG5113"/>
      <c r="AH5113"/>
      <c r="AI5113"/>
      <c r="AJ5113"/>
      <c r="AK5113"/>
      <c r="AL5113"/>
      <c r="AM5113"/>
      <c r="AN5113"/>
      <c r="AO5113"/>
      <c r="AP5113"/>
      <c r="AQ5113"/>
      <c r="AR5113"/>
      <c r="AS5113"/>
      <c r="AT5113"/>
      <c r="AU5113"/>
      <c r="AV5113"/>
      <c r="AW5113"/>
      <c r="AX5113"/>
      <c r="AY5113"/>
      <c r="AZ5113"/>
      <c r="BA5113"/>
      <c r="BB5113"/>
      <c r="BC5113"/>
      <c r="BD5113"/>
      <c r="BE5113"/>
      <c r="BF5113"/>
    </row>
    <row r="5114" spans="1:58" s="58" customFormat="1" ht="12.75" x14ac:dyDescent="0.2">
      <c r="A5114" s="257"/>
      <c r="B5114" s="170"/>
      <c r="C5114" s="170"/>
      <c r="D5114" s="255"/>
      <c r="E5114" s="255"/>
      <c r="F5114" s="255"/>
      <c r="G5114" s="262"/>
      <c r="H5114" s="262"/>
      <c r="I5114" s="262"/>
      <c r="J5114" s="262"/>
      <c r="K5114" s="262"/>
      <c r="L5114" s="262"/>
      <c r="M5114" s="262"/>
      <c r="N5114" s="262"/>
      <c r="O5114" s="262"/>
      <c r="P5114" s="262"/>
      <c r="Q5114" s="262"/>
      <c r="R5114" s="262"/>
      <c r="S5114" s="262"/>
      <c r="T5114" s="262"/>
      <c r="U5114" s="262"/>
      <c r="V5114" s="262"/>
      <c r="W5114" s="262"/>
      <c r="X5114" s="262"/>
      <c r="Y5114" s="262"/>
      <c r="Z5114" s="262"/>
      <c r="AA5114"/>
      <c r="AB5114"/>
      <c r="AC5114"/>
      <c r="AD5114"/>
      <c r="AE5114"/>
      <c r="AF5114"/>
      <c r="AG5114"/>
      <c r="AH5114"/>
      <c r="AI5114"/>
      <c r="AJ5114"/>
      <c r="AK5114"/>
      <c r="AL5114"/>
      <c r="AM5114"/>
      <c r="AN5114"/>
      <c r="AO5114"/>
      <c r="AP5114"/>
      <c r="AQ5114"/>
      <c r="AR5114"/>
      <c r="AS5114"/>
      <c r="AT5114"/>
      <c r="AU5114"/>
      <c r="AV5114"/>
      <c r="AW5114"/>
      <c r="AX5114"/>
      <c r="AY5114"/>
      <c r="AZ5114"/>
      <c r="BA5114"/>
      <c r="BB5114"/>
      <c r="BC5114"/>
      <c r="BD5114"/>
      <c r="BE5114"/>
      <c r="BF5114"/>
    </row>
    <row r="5115" spans="1:58" s="58" customFormat="1" ht="12.75" x14ac:dyDescent="0.2">
      <c r="A5115" s="257"/>
      <c r="B5115" s="170"/>
      <c r="C5115" s="170"/>
      <c r="D5115" s="255"/>
      <c r="E5115" s="255"/>
      <c r="F5115" s="255"/>
      <c r="G5115" s="262"/>
      <c r="H5115" s="262"/>
      <c r="I5115" s="262"/>
      <c r="J5115" s="262"/>
      <c r="K5115" s="262"/>
      <c r="L5115" s="262"/>
      <c r="M5115" s="262"/>
      <c r="N5115" s="262"/>
      <c r="O5115" s="262"/>
      <c r="P5115" s="262"/>
      <c r="Q5115" s="262"/>
      <c r="R5115" s="262"/>
      <c r="S5115" s="262"/>
      <c r="T5115" s="262"/>
      <c r="U5115" s="262"/>
      <c r="V5115" s="262"/>
      <c r="W5115" s="262"/>
      <c r="X5115" s="262"/>
      <c r="Y5115" s="262"/>
      <c r="Z5115" s="262"/>
      <c r="AA5115"/>
      <c r="AB5115"/>
      <c r="AC5115"/>
      <c r="AD5115"/>
      <c r="AE5115"/>
      <c r="AF5115"/>
      <c r="AG5115"/>
      <c r="AH5115"/>
      <c r="AI5115"/>
      <c r="AJ5115"/>
      <c r="AK5115"/>
      <c r="AL5115"/>
      <c r="AM5115"/>
      <c r="AN5115"/>
      <c r="AO5115"/>
      <c r="AP5115"/>
      <c r="AQ5115"/>
      <c r="AR5115"/>
      <c r="AS5115"/>
      <c r="AT5115"/>
      <c r="AU5115"/>
      <c r="AV5115"/>
      <c r="AW5115"/>
      <c r="AX5115"/>
      <c r="AY5115"/>
      <c r="AZ5115"/>
      <c r="BA5115"/>
      <c r="BB5115"/>
      <c r="BC5115"/>
      <c r="BD5115"/>
      <c r="BE5115"/>
      <c r="BF5115"/>
    </row>
    <row r="5116" spans="1:58" s="58" customFormat="1" ht="12.75" x14ac:dyDescent="0.2">
      <c r="A5116" s="257"/>
      <c r="B5116" s="170"/>
      <c r="C5116" s="170"/>
      <c r="D5116" s="255"/>
      <c r="E5116" s="255"/>
      <c r="F5116" s="255"/>
      <c r="G5116" s="262"/>
      <c r="H5116" s="262"/>
      <c r="I5116" s="262"/>
      <c r="J5116" s="262"/>
      <c r="K5116" s="262"/>
      <c r="L5116" s="262"/>
      <c r="M5116" s="262"/>
      <c r="N5116" s="262"/>
      <c r="O5116" s="262"/>
      <c r="P5116" s="262"/>
      <c r="Q5116" s="262"/>
      <c r="R5116" s="262"/>
      <c r="S5116" s="262"/>
      <c r="T5116" s="262"/>
      <c r="U5116" s="262"/>
      <c r="V5116" s="262"/>
      <c r="W5116" s="262"/>
      <c r="X5116" s="262"/>
      <c r="Y5116" s="262"/>
      <c r="Z5116" s="262"/>
      <c r="AA5116"/>
      <c r="AB5116"/>
      <c r="AC5116"/>
      <c r="AD5116"/>
      <c r="AE5116"/>
      <c r="AF5116"/>
      <c r="AG5116"/>
      <c r="AH5116"/>
      <c r="AI5116"/>
      <c r="AJ5116"/>
      <c r="AK5116"/>
      <c r="AL5116"/>
      <c r="AM5116"/>
      <c r="AN5116"/>
      <c r="AO5116"/>
      <c r="AP5116"/>
      <c r="AQ5116"/>
      <c r="AR5116"/>
      <c r="AS5116"/>
      <c r="AT5116"/>
      <c r="AU5116"/>
      <c r="AV5116"/>
      <c r="AW5116"/>
      <c r="AX5116"/>
      <c r="AY5116"/>
      <c r="AZ5116"/>
      <c r="BA5116"/>
      <c r="BB5116"/>
      <c r="BC5116"/>
      <c r="BD5116"/>
      <c r="BE5116"/>
      <c r="BF5116"/>
    </row>
    <row r="5117" spans="1:58" s="58" customFormat="1" ht="12.75" x14ac:dyDescent="0.2">
      <c r="A5117" s="257"/>
      <c r="B5117" s="170"/>
      <c r="C5117" s="170"/>
      <c r="D5117" s="255"/>
      <c r="E5117" s="255"/>
      <c r="F5117" s="255"/>
      <c r="G5117" s="262"/>
      <c r="H5117" s="262"/>
      <c r="I5117" s="262"/>
      <c r="J5117" s="262"/>
      <c r="K5117" s="262"/>
      <c r="L5117" s="262"/>
      <c r="M5117" s="262"/>
      <c r="N5117" s="262"/>
      <c r="O5117" s="262"/>
      <c r="P5117" s="262"/>
      <c r="Q5117" s="262"/>
      <c r="R5117" s="262"/>
      <c r="S5117" s="262"/>
      <c r="T5117" s="262"/>
      <c r="U5117" s="262"/>
      <c r="V5117" s="262"/>
      <c r="W5117" s="262"/>
      <c r="X5117" s="262"/>
      <c r="Y5117" s="262"/>
      <c r="Z5117" s="262"/>
      <c r="AA5117"/>
      <c r="AB5117"/>
      <c r="AC5117"/>
      <c r="AD5117"/>
      <c r="AE5117"/>
      <c r="AF5117"/>
      <c r="AG5117"/>
      <c r="AH5117"/>
      <c r="AI5117"/>
      <c r="AJ5117"/>
      <c r="AK5117"/>
      <c r="AL5117"/>
      <c r="AM5117"/>
      <c r="AN5117"/>
      <c r="AO5117"/>
      <c r="AP5117"/>
      <c r="AQ5117"/>
      <c r="AR5117"/>
      <c r="AS5117"/>
      <c r="AT5117"/>
      <c r="AU5117"/>
      <c r="AV5117"/>
      <c r="AW5117"/>
      <c r="AX5117"/>
      <c r="AY5117"/>
      <c r="AZ5117"/>
      <c r="BA5117"/>
      <c r="BB5117"/>
      <c r="BC5117"/>
      <c r="BD5117"/>
      <c r="BE5117"/>
      <c r="BF5117"/>
    </row>
    <row r="5118" spans="1:58" s="58" customFormat="1" ht="12.75" x14ac:dyDescent="0.2">
      <c r="A5118" s="257"/>
      <c r="B5118" s="170"/>
      <c r="C5118" s="170"/>
      <c r="D5118" s="255"/>
      <c r="E5118" s="255"/>
      <c r="F5118" s="255"/>
      <c r="G5118" s="262"/>
      <c r="H5118" s="262"/>
      <c r="I5118" s="262"/>
      <c r="J5118" s="262"/>
      <c r="K5118" s="262"/>
      <c r="L5118" s="262"/>
      <c r="M5118" s="262"/>
      <c r="N5118" s="262"/>
      <c r="O5118" s="262"/>
      <c r="P5118" s="262"/>
      <c r="Q5118" s="262"/>
      <c r="R5118" s="262"/>
      <c r="S5118" s="262"/>
      <c r="T5118" s="262"/>
      <c r="U5118" s="262"/>
      <c r="V5118" s="262"/>
      <c r="W5118" s="262"/>
      <c r="X5118" s="262"/>
      <c r="Y5118" s="262"/>
      <c r="Z5118" s="262"/>
      <c r="AA5118"/>
      <c r="AB5118"/>
      <c r="AC5118"/>
      <c r="AD5118"/>
      <c r="AE5118"/>
      <c r="AF5118"/>
      <c r="AG5118"/>
      <c r="AH5118"/>
      <c r="AI5118"/>
      <c r="AJ5118"/>
      <c r="AK5118"/>
      <c r="AL5118"/>
      <c r="AM5118"/>
      <c r="AN5118"/>
      <c r="AO5118"/>
      <c r="AP5118"/>
      <c r="AQ5118"/>
      <c r="AR5118"/>
      <c r="AS5118"/>
      <c r="AT5118"/>
      <c r="AU5118"/>
      <c r="AV5118"/>
      <c r="AW5118"/>
      <c r="AX5118"/>
      <c r="AY5118"/>
      <c r="AZ5118"/>
      <c r="BA5118"/>
      <c r="BB5118"/>
      <c r="BC5118"/>
      <c r="BD5118"/>
      <c r="BE5118"/>
      <c r="BF5118"/>
    </row>
    <row r="5119" spans="1:58" s="58" customFormat="1" ht="12.75" x14ac:dyDescent="0.2">
      <c r="A5119" s="257"/>
      <c r="B5119" s="170"/>
      <c r="C5119" s="170"/>
      <c r="D5119" s="255"/>
      <c r="E5119" s="255"/>
      <c r="F5119" s="255"/>
      <c r="G5119" s="262"/>
      <c r="H5119" s="262"/>
      <c r="I5119" s="262"/>
      <c r="J5119" s="262"/>
      <c r="K5119" s="262"/>
      <c r="L5119" s="262"/>
      <c r="M5119" s="262"/>
      <c r="N5119" s="262"/>
      <c r="O5119" s="262"/>
      <c r="P5119" s="262"/>
      <c r="Q5119" s="262"/>
      <c r="R5119" s="262"/>
      <c r="S5119" s="262"/>
      <c r="T5119" s="262"/>
      <c r="U5119" s="262"/>
      <c r="V5119" s="262"/>
      <c r="W5119" s="262"/>
      <c r="X5119" s="262"/>
      <c r="Y5119" s="262"/>
      <c r="Z5119" s="262"/>
      <c r="AA5119"/>
      <c r="AB5119"/>
      <c r="AC5119"/>
      <c r="AD5119"/>
      <c r="AE5119"/>
      <c r="AF5119"/>
      <c r="AG5119"/>
      <c r="AH5119"/>
      <c r="AI5119"/>
      <c r="AJ5119"/>
      <c r="AK5119"/>
      <c r="AL5119"/>
      <c r="AM5119"/>
      <c r="AN5119"/>
      <c r="AO5119"/>
      <c r="AP5119"/>
      <c r="AQ5119"/>
      <c r="AR5119"/>
      <c r="AS5119"/>
      <c r="AT5119"/>
      <c r="AU5119"/>
      <c r="AV5119"/>
      <c r="AW5119"/>
      <c r="AX5119"/>
      <c r="AY5119"/>
      <c r="AZ5119"/>
      <c r="BA5119"/>
      <c r="BB5119"/>
      <c r="BC5119"/>
      <c r="BD5119"/>
      <c r="BE5119"/>
      <c r="BF5119"/>
    </row>
    <row r="5120" spans="1:58" s="58" customFormat="1" ht="12.75" x14ac:dyDescent="0.2">
      <c r="A5120" s="257"/>
      <c r="B5120" s="170"/>
      <c r="C5120" s="170"/>
      <c r="D5120" s="255"/>
      <c r="E5120" s="255"/>
      <c r="F5120" s="255"/>
      <c r="G5120" s="262"/>
      <c r="H5120" s="262"/>
      <c r="I5120" s="262"/>
      <c r="J5120" s="262"/>
      <c r="K5120" s="262"/>
      <c r="L5120" s="262"/>
      <c r="M5120" s="262"/>
      <c r="N5120" s="262"/>
      <c r="O5120" s="262"/>
      <c r="P5120" s="262"/>
      <c r="Q5120" s="262"/>
      <c r="R5120" s="262"/>
      <c r="S5120" s="262"/>
      <c r="T5120" s="262"/>
      <c r="U5120" s="262"/>
      <c r="V5120" s="262"/>
      <c r="W5120" s="262"/>
      <c r="X5120" s="262"/>
      <c r="Y5120" s="262"/>
      <c r="Z5120" s="262"/>
      <c r="AA5120"/>
      <c r="AB5120"/>
      <c r="AC5120"/>
      <c r="AD5120"/>
      <c r="AE5120"/>
      <c r="AF5120"/>
      <c r="AG5120"/>
      <c r="AH5120"/>
      <c r="AI5120"/>
      <c r="AJ5120"/>
      <c r="AK5120"/>
      <c r="AL5120"/>
      <c r="AM5120"/>
      <c r="AN5120"/>
      <c r="AO5120"/>
      <c r="AP5120"/>
      <c r="AQ5120"/>
      <c r="AR5120"/>
      <c r="AS5120"/>
      <c r="AT5120"/>
      <c r="AU5120"/>
      <c r="AV5120"/>
      <c r="AW5120"/>
      <c r="AX5120"/>
      <c r="AY5120"/>
      <c r="AZ5120"/>
      <c r="BA5120"/>
      <c r="BB5120"/>
      <c r="BC5120"/>
      <c r="BD5120"/>
      <c r="BE5120"/>
      <c r="BF5120"/>
    </row>
    <row r="5121" spans="1:58" s="58" customFormat="1" ht="12.75" x14ac:dyDescent="0.2">
      <c r="A5121" s="257"/>
      <c r="B5121" s="170"/>
      <c r="C5121" s="170"/>
      <c r="D5121" s="255"/>
      <c r="E5121" s="255"/>
      <c r="F5121" s="255"/>
      <c r="G5121" s="262"/>
      <c r="H5121" s="262"/>
      <c r="I5121" s="262"/>
      <c r="J5121" s="262"/>
      <c r="K5121" s="262"/>
      <c r="L5121" s="262"/>
      <c r="M5121" s="262"/>
      <c r="N5121" s="262"/>
      <c r="O5121" s="262"/>
      <c r="P5121" s="262"/>
      <c r="Q5121" s="262"/>
      <c r="R5121" s="262"/>
      <c r="S5121" s="262"/>
      <c r="T5121" s="262"/>
      <c r="U5121" s="262"/>
      <c r="V5121" s="262"/>
      <c r="W5121" s="262"/>
      <c r="X5121" s="262"/>
      <c r="Y5121" s="262"/>
      <c r="Z5121" s="262"/>
      <c r="AA5121"/>
      <c r="AB5121"/>
      <c r="AC5121"/>
      <c r="AD5121"/>
      <c r="AE5121"/>
      <c r="AF5121"/>
      <c r="AG5121"/>
      <c r="AH5121"/>
      <c r="AI5121"/>
      <c r="AJ5121"/>
      <c r="AK5121"/>
      <c r="AL5121"/>
      <c r="AM5121"/>
      <c r="AN5121"/>
      <c r="AO5121"/>
      <c r="AP5121"/>
      <c r="AQ5121"/>
      <c r="AR5121"/>
      <c r="AS5121"/>
      <c r="AT5121"/>
      <c r="AU5121"/>
      <c r="AV5121"/>
      <c r="AW5121"/>
      <c r="AX5121"/>
      <c r="AY5121"/>
      <c r="AZ5121"/>
      <c r="BA5121"/>
      <c r="BB5121"/>
      <c r="BC5121"/>
      <c r="BD5121"/>
      <c r="BE5121"/>
      <c r="BF5121"/>
    </row>
    <row r="5122" spans="1:58" s="58" customFormat="1" ht="12.75" x14ac:dyDescent="0.2">
      <c r="A5122" s="257"/>
      <c r="B5122" s="170"/>
      <c r="C5122" s="170"/>
      <c r="D5122" s="255"/>
      <c r="E5122" s="255"/>
      <c r="F5122" s="255"/>
      <c r="G5122" s="262"/>
      <c r="H5122" s="262"/>
      <c r="I5122" s="262"/>
      <c r="J5122" s="262"/>
      <c r="K5122" s="262"/>
      <c r="L5122" s="262"/>
      <c r="M5122" s="262"/>
      <c r="N5122" s="262"/>
      <c r="O5122" s="262"/>
      <c r="P5122" s="262"/>
      <c r="Q5122" s="262"/>
      <c r="R5122" s="262"/>
      <c r="S5122" s="262"/>
      <c r="T5122" s="262"/>
      <c r="U5122" s="262"/>
      <c r="V5122" s="262"/>
      <c r="W5122" s="262"/>
      <c r="X5122" s="262"/>
      <c r="Y5122" s="262"/>
      <c r="Z5122" s="262"/>
      <c r="AA5122"/>
      <c r="AB5122"/>
      <c r="AC5122"/>
      <c r="AD5122"/>
      <c r="AE5122"/>
      <c r="AF5122"/>
      <c r="AG5122"/>
      <c r="AH5122"/>
      <c r="AI5122"/>
      <c r="AJ5122"/>
      <c r="AK5122"/>
      <c r="AL5122"/>
      <c r="AM5122"/>
      <c r="AN5122"/>
      <c r="AO5122"/>
      <c r="AP5122"/>
      <c r="AQ5122"/>
      <c r="AR5122"/>
      <c r="AS5122"/>
      <c r="AT5122"/>
      <c r="AU5122"/>
      <c r="AV5122"/>
      <c r="AW5122"/>
      <c r="AX5122"/>
      <c r="AY5122"/>
      <c r="AZ5122"/>
      <c r="BA5122"/>
      <c r="BB5122"/>
      <c r="BC5122"/>
      <c r="BD5122"/>
      <c r="BE5122"/>
      <c r="BF5122"/>
    </row>
    <row r="5123" spans="1:58" s="58" customFormat="1" ht="12.75" x14ac:dyDescent="0.2">
      <c r="A5123" s="257"/>
      <c r="B5123" s="170"/>
      <c r="C5123" s="170"/>
      <c r="D5123" s="255"/>
      <c r="E5123" s="255"/>
      <c r="F5123" s="255"/>
      <c r="G5123" s="262"/>
      <c r="H5123" s="262"/>
      <c r="I5123" s="262"/>
      <c r="J5123" s="262"/>
      <c r="K5123" s="262"/>
      <c r="L5123" s="262"/>
      <c r="M5123" s="262"/>
      <c r="N5123" s="262"/>
      <c r="O5123" s="262"/>
      <c r="P5123" s="262"/>
      <c r="Q5123" s="262"/>
      <c r="R5123" s="262"/>
      <c r="S5123" s="262"/>
      <c r="T5123" s="262"/>
      <c r="U5123" s="262"/>
      <c r="V5123" s="262"/>
      <c r="W5123" s="262"/>
      <c r="X5123" s="262"/>
      <c r="Y5123" s="262"/>
      <c r="Z5123" s="262"/>
      <c r="AA5123"/>
      <c r="AB5123"/>
      <c r="AC5123"/>
      <c r="AD5123"/>
      <c r="AE5123"/>
      <c r="AF5123"/>
      <c r="AG5123"/>
      <c r="AH5123"/>
      <c r="AI5123"/>
      <c r="AJ5123"/>
      <c r="AK5123"/>
      <c r="AL5123"/>
      <c r="AM5123"/>
      <c r="AN5123"/>
      <c r="AO5123"/>
      <c r="AP5123"/>
      <c r="AQ5123"/>
      <c r="AR5123"/>
      <c r="AS5123"/>
      <c r="AT5123"/>
      <c r="AU5123"/>
      <c r="AV5123"/>
      <c r="AW5123"/>
      <c r="AX5123"/>
      <c r="AY5123"/>
      <c r="AZ5123"/>
      <c r="BA5123"/>
      <c r="BB5123"/>
      <c r="BC5123"/>
      <c r="BD5123"/>
      <c r="BE5123"/>
      <c r="BF5123"/>
    </row>
    <row r="5124" spans="1:58" s="58" customFormat="1" ht="12.75" x14ac:dyDescent="0.2">
      <c r="A5124" s="257"/>
      <c r="B5124" s="170"/>
      <c r="C5124" s="170"/>
      <c r="D5124" s="255"/>
      <c r="E5124" s="255"/>
      <c r="F5124" s="255"/>
      <c r="G5124" s="262"/>
      <c r="H5124" s="262"/>
      <c r="I5124" s="262"/>
      <c r="J5124" s="262"/>
      <c r="K5124" s="262"/>
      <c r="L5124" s="262"/>
      <c r="M5124" s="262"/>
      <c r="N5124" s="262"/>
      <c r="O5124" s="262"/>
      <c r="P5124" s="262"/>
      <c r="Q5124" s="262"/>
      <c r="R5124" s="262"/>
      <c r="S5124" s="262"/>
      <c r="T5124" s="262"/>
      <c r="U5124" s="262"/>
      <c r="V5124" s="262"/>
      <c r="W5124" s="262"/>
      <c r="X5124" s="262"/>
      <c r="Y5124" s="262"/>
      <c r="Z5124" s="262"/>
      <c r="AA5124"/>
      <c r="AB5124"/>
      <c r="AC5124"/>
      <c r="AD5124"/>
      <c r="AE5124"/>
      <c r="AF5124"/>
      <c r="AG5124"/>
      <c r="AH5124"/>
      <c r="AI5124"/>
      <c r="AJ5124"/>
      <c r="AK5124"/>
      <c r="AL5124"/>
      <c r="AM5124"/>
      <c r="AN5124"/>
      <c r="AO5124"/>
      <c r="AP5124"/>
      <c r="AQ5124"/>
      <c r="AR5124"/>
      <c r="AS5124"/>
      <c r="AT5124"/>
      <c r="AU5124"/>
      <c r="AV5124"/>
      <c r="AW5124"/>
      <c r="AX5124"/>
      <c r="AY5124"/>
      <c r="AZ5124"/>
      <c r="BA5124"/>
      <c r="BB5124"/>
      <c r="BC5124"/>
      <c r="BD5124"/>
      <c r="BE5124"/>
      <c r="BF5124"/>
    </row>
    <row r="5125" spans="1:58" s="58" customFormat="1" ht="12.75" x14ac:dyDescent="0.2">
      <c r="A5125" s="257"/>
      <c r="B5125" s="170"/>
      <c r="C5125" s="170"/>
      <c r="D5125" s="255"/>
      <c r="E5125" s="255"/>
      <c r="F5125" s="255"/>
      <c r="G5125" s="262"/>
      <c r="H5125" s="262"/>
      <c r="I5125" s="262"/>
      <c r="J5125" s="262"/>
      <c r="K5125" s="262"/>
      <c r="L5125" s="262"/>
      <c r="M5125" s="262"/>
      <c r="N5125" s="262"/>
      <c r="O5125" s="262"/>
      <c r="P5125" s="262"/>
      <c r="Q5125" s="262"/>
      <c r="R5125" s="262"/>
      <c r="S5125" s="262"/>
      <c r="T5125" s="262"/>
      <c r="U5125" s="262"/>
      <c r="V5125" s="262"/>
      <c r="W5125" s="262"/>
      <c r="X5125" s="262"/>
      <c r="Y5125" s="262"/>
      <c r="Z5125" s="262"/>
      <c r="AA5125"/>
      <c r="AB5125"/>
      <c r="AC5125"/>
      <c r="AD5125"/>
      <c r="AE5125"/>
      <c r="AF5125"/>
      <c r="AG5125"/>
      <c r="AH5125"/>
      <c r="AI5125"/>
      <c r="AJ5125"/>
      <c r="AK5125"/>
      <c r="AL5125"/>
      <c r="AM5125"/>
      <c r="AN5125"/>
      <c r="AO5125"/>
      <c r="AP5125"/>
      <c r="AQ5125"/>
      <c r="AR5125"/>
      <c r="AS5125"/>
      <c r="AT5125"/>
      <c r="AU5125"/>
      <c r="AV5125"/>
      <c r="AW5125"/>
      <c r="AX5125"/>
      <c r="AY5125"/>
      <c r="AZ5125"/>
      <c r="BA5125"/>
      <c r="BB5125"/>
      <c r="BC5125"/>
      <c r="BD5125"/>
      <c r="BE5125"/>
      <c r="BF5125"/>
    </row>
    <row r="5126" spans="1:58" s="58" customFormat="1" ht="12.75" x14ac:dyDescent="0.2">
      <c r="A5126" s="257"/>
      <c r="B5126" s="170"/>
      <c r="C5126" s="170"/>
      <c r="D5126" s="255"/>
      <c r="E5126" s="255"/>
      <c r="F5126" s="255"/>
      <c r="G5126" s="262"/>
      <c r="H5126" s="262"/>
      <c r="I5126" s="262"/>
      <c r="J5126" s="262"/>
      <c r="K5126" s="262"/>
      <c r="L5126" s="262"/>
      <c r="M5126" s="262"/>
      <c r="N5126" s="262"/>
      <c r="O5126" s="262"/>
      <c r="P5126" s="262"/>
      <c r="Q5126" s="262"/>
      <c r="R5126" s="262"/>
      <c r="S5126" s="262"/>
      <c r="T5126" s="262"/>
      <c r="U5126" s="262"/>
      <c r="V5126" s="262"/>
      <c r="W5126" s="262"/>
      <c r="X5126" s="262"/>
      <c r="Y5126" s="262"/>
      <c r="Z5126" s="262"/>
      <c r="AA5126"/>
      <c r="AB5126"/>
      <c r="AC5126"/>
      <c r="AD5126"/>
      <c r="AE5126"/>
      <c r="AF5126"/>
      <c r="AG5126"/>
      <c r="AH5126"/>
      <c r="AI5126"/>
      <c r="AJ5126"/>
      <c r="AK5126"/>
      <c r="AL5126"/>
      <c r="AM5126"/>
      <c r="AN5126"/>
      <c r="AO5126"/>
      <c r="AP5126"/>
      <c r="AQ5126"/>
      <c r="AR5126"/>
      <c r="AS5126"/>
      <c r="AT5126"/>
      <c r="AU5126"/>
      <c r="AV5126"/>
      <c r="AW5126"/>
      <c r="AX5126"/>
      <c r="AY5126"/>
      <c r="AZ5126"/>
      <c r="BA5126"/>
      <c r="BB5126"/>
      <c r="BC5126"/>
      <c r="BD5126"/>
      <c r="BE5126"/>
      <c r="BF5126"/>
    </row>
    <row r="5127" spans="1:58" s="58" customFormat="1" ht="12.75" x14ac:dyDescent="0.2">
      <c r="A5127" s="257"/>
      <c r="B5127" s="170"/>
      <c r="C5127" s="170"/>
      <c r="D5127" s="255"/>
      <c r="E5127" s="255"/>
      <c r="F5127" s="255"/>
      <c r="G5127" s="262"/>
      <c r="H5127" s="262"/>
      <c r="I5127" s="262"/>
      <c r="J5127" s="262"/>
      <c r="K5127" s="262"/>
      <c r="L5127" s="262"/>
      <c r="M5127" s="262"/>
      <c r="N5127" s="262"/>
      <c r="O5127" s="262"/>
      <c r="P5127" s="262"/>
      <c r="Q5127" s="262"/>
      <c r="R5127" s="262"/>
      <c r="S5127" s="262"/>
      <c r="T5127" s="262"/>
      <c r="U5127" s="262"/>
      <c r="V5127" s="262"/>
      <c r="W5127" s="262"/>
      <c r="X5127" s="262"/>
      <c r="Y5127" s="262"/>
      <c r="Z5127" s="262"/>
      <c r="AA5127"/>
      <c r="AB5127"/>
      <c r="AC5127"/>
      <c r="AD5127"/>
      <c r="AE5127"/>
      <c r="AF5127"/>
      <c r="AG5127"/>
      <c r="AH5127"/>
      <c r="AI5127"/>
      <c r="AJ5127"/>
      <c r="AK5127"/>
      <c r="AL5127"/>
      <c r="AM5127"/>
      <c r="AN5127"/>
      <c r="AO5127"/>
      <c r="AP5127"/>
      <c r="AQ5127"/>
      <c r="AR5127"/>
      <c r="AS5127"/>
      <c r="AT5127"/>
      <c r="AU5127"/>
      <c r="AV5127"/>
      <c r="AW5127"/>
      <c r="AX5127"/>
      <c r="AY5127"/>
      <c r="AZ5127"/>
      <c r="BA5127"/>
      <c r="BB5127"/>
      <c r="BC5127"/>
      <c r="BD5127"/>
      <c r="BE5127"/>
      <c r="BF5127"/>
    </row>
    <row r="5128" spans="1:58" s="58" customFormat="1" ht="12.75" x14ac:dyDescent="0.2">
      <c r="A5128" s="257"/>
      <c r="B5128" s="170"/>
      <c r="C5128" s="170"/>
      <c r="D5128" s="255"/>
      <c r="E5128" s="255"/>
      <c r="F5128" s="255"/>
      <c r="G5128" s="262"/>
      <c r="H5128" s="262"/>
      <c r="I5128" s="262"/>
      <c r="J5128" s="262"/>
      <c r="K5128" s="262"/>
      <c r="L5128" s="262"/>
      <c r="M5128" s="262"/>
      <c r="N5128" s="262"/>
      <c r="O5128" s="262"/>
      <c r="P5128" s="262"/>
      <c r="Q5128" s="262"/>
      <c r="R5128" s="262"/>
      <c r="S5128" s="262"/>
      <c r="T5128" s="262"/>
      <c r="U5128" s="262"/>
      <c r="V5128" s="262"/>
      <c r="W5128" s="262"/>
      <c r="X5128" s="262"/>
      <c r="Y5128" s="262"/>
      <c r="Z5128" s="262"/>
      <c r="AA5128"/>
      <c r="AB5128"/>
      <c r="AC5128"/>
      <c r="AD5128"/>
      <c r="AE5128"/>
      <c r="AF5128"/>
      <c r="AG5128"/>
      <c r="AH5128"/>
      <c r="AI5128"/>
      <c r="AJ5128"/>
      <c r="AK5128"/>
      <c r="AL5128"/>
      <c r="AM5128"/>
      <c r="AN5128"/>
      <c r="AO5128"/>
      <c r="AP5128"/>
      <c r="AQ5128"/>
      <c r="AR5128"/>
      <c r="AS5128"/>
      <c r="AT5128"/>
      <c r="AU5128"/>
      <c r="AV5128"/>
      <c r="AW5128"/>
      <c r="AX5128"/>
      <c r="AY5128"/>
      <c r="AZ5128"/>
      <c r="BA5128"/>
      <c r="BB5128"/>
      <c r="BC5128"/>
      <c r="BD5128"/>
      <c r="BE5128"/>
      <c r="BF5128"/>
    </row>
    <row r="5129" spans="1:58" s="58" customFormat="1" ht="12.75" x14ac:dyDescent="0.2">
      <c r="A5129" s="257"/>
      <c r="B5129" s="170"/>
      <c r="C5129" s="170"/>
      <c r="D5129" s="255"/>
      <c r="E5129" s="255"/>
      <c r="F5129" s="255"/>
      <c r="G5129" s="262"/>
      <c r="H5129" s="262"/>
      <c r="I5129" s="262"/>
      <c r="J5129" s="262"/>
      <c r="K5129" s="262"/>
      <c r="L5129" s="262"/>
      <c r="M5129" s="262"/>
      <c r="N5129" s="262"/>
      <c r="O5129" s="262"/>
      <c r="P5129" s="262"/>
      <c r="Q5129" s="262"/>
      <c r="R5129" s="262"/>
      <c r="S5129" s="262"/>
      <c r="T5129" s="262"/>
      <c r="U5129" s="262"/>
      <c r="V5129" s="262"/>
      <c r="W5129" s="262"/>
      <c r="X5129" s="262"/>
      <c r="Y5129" s="262"/>
      <c r="Z5129" s="262"/>
      <c r="AA5129"/>
      <c r="AB5129"/>
      <c r="AC5129"/>
      <c r="AD5129"/>
      <c r="AE5129"/>
      <c r="AF5129"/>
      <c r="AG5129"/>
      <c r="AH5129"/>
      <c r="AI5129"/>
      <c r="AJ5129"/>
      <c r="AK5129"/>
      <c r="AL5129"/>
      <c r="AM5129"/>
      <c r="AN5129"/>
      <c r="AO5129"/>
      <c r="AP5129"/>
      <c r="AQ5129"/>
      <c r="AR5129"/>
      <c r="AS5129"/>
      <c r="AT5129"/>
      <c r="AU5129"/>
      <c r="AV5129"/>
      <c r="AW5129"/>
      <c r="AX5129"/>
      <c r="AY5129"/>
      <c r="AZ5129"/>
      <c r="BA5129"/>
      <c r="BB5129"/>
      <c r="BC5129"/>
      <c r="BD5129"/>
      <c r="BE5129"/>
      <c r="BF5129"/>
    </row>
    <row r="5130" spans="1:58" s="58" customFormat="1" ht="12.75" x14ac:dyDescent="0.2">
      <c r="A5130" s="257"/>
      <c r="B5130" s="170"/>
      <c r="C5130" s="170"/>
      <c r="D5130" s="255"/>
      <c r="E5130" s="255"/>
      <c r="F5130" s="255"/>
      <c r="G5130" s="262"/>
      <c r="H5130" s="262"/>
      <c r="I5130" s="262"/>
      <c r="J5130" s="262"/>
      <c r="K5130" s="262"/>
      <c r="L5130" s="262"/>
      <c r="M5130" s="262"/>
      <c r="N5130" s="262"/>
      <c r="O5130" s="262"/>
      <c r="P5130" s="262"/>
      <c r="Q5130" s="262"/>
      <c r="R5130" s="262"/>
      <c r="S5130" s="262"/>
      <c r="T5130" s="262"/>
      <c r="U5130" s="262"/>
      <c r="V5130" s="262"/>
      <c r="W5130" s="262"/>
      <c r="X5130" s="262"/>
      <c r="Y5130" s="262"/>
      <c r="Z5130" s="262"/>
      <c r="AA5130"/>
      <c r="AB5130"/>
      <c r="AC5130"/>
      <c r="AD5130"/>
      <c r="AE5130"/>
      <c r="AF5130"/>
      <c r="AG5130"/>
      <c r="AH5130"/>
      <c r="AI5130"/>
      <c r="AJ5130"/>
      <c r="AK5130"/>
      <c r="AL5130"/>
      <c r="AM5130"/>
      <c r="AN5130"/>
      <c r="AO5130"/>
      <c r="AP5130"/>
      <c r="AQ5130"/>
      <c r="AR5130"/>
      <c r="AS5130"/>
      <c r="AT5130"/>
      <c r="AU5130"/>
      <c r="AV5130"/>
      <c r="AW5130"/>
      <c r="AX5130"/>
      <c r="AY5130"/>
      <c r="AZ5130"/>
      <c r="BA5130"/>
      <c r="BB5130"/>
      <c r="BC5130"/>
      <c r="BD5130"/>
      <c r="BE5130"/>
      <c r="BF5130"/>
    </row>
    <row r="5131" spans="1:58" s="58" customFormat="1" ht="12.75" x14ac:dyDescent="0.2">
      <c r="A5131" s="257"/>
      <c r="B5131" s="170"/>
      <c r="C5131" s="170"/>
      <c r="D5131" s="255"/>
      <c r="E5131" s="255"/>
      <c r="F5131" s="255"/>
      <c r="G5131" s="262"/>
      <c r="H5131" s="262"/>
      <c r="I5131" s="262"/>
      <c r="J5131" s="262"/>
      <c r="K5131" s="262"/>
      <c r="L5131" s="262"/>
      <c r="M5131" s="262"/>
      <c r="N5131" s="262"/>
      <c r="O5131" s="262"/>
      <c r="P5131" s="262"/>
      <c r="Q5131" s="262"/>
      <c r="R5131" s="262"/>
      <c r="S5131" s="262"/>
      <c r="T5131" s="262"/>
      <c r="U5131" s="262"/>
      <c r="V5131" s="262"/>
      <c r="W5131" s="262"/>
      <c r="X5131" s="262"/>
      <c r="Y5131" s="262"/>
      <c r="Z5131" s="262"/>
      <c r="AA5131"/>
      <c r="AB5131"/>
      <c r="AC5131"/>
      <c r="AD5131"/>
      <c r="AE5131"/>
      <c r="AF5131"/>
      <c r="AG5131"/>
      <c r="AH5131"/>
      <c r="AI5131"/>
      <c r="AJ5131"/>
      <c r="AK5131"/>
      <c r="AL5131"/>
      <c r="AM5131"/>
      <c r="AN5131"/>
      <c r="AO5131"/>
      <c r="AP5131"/>
      <c r="AQ5131"/>
      <c r="AR5131"/>
      <c r="AS5131"/>
      <c r="AT5131"/>
      <c r="AU5131"/>
      <c r="AV5131"/>
      <c r="AW5131"/>
      <c r="AX5131"/>
      <c r="AY5131"/>
      <c r="AZ5131"/>
      <c r="BA5131"/>
      <c r="BB5131"/>
      <c r="BC5131"/>
      <c r="BD5131"/>
      <c r="BE5131"/>
      <c r="BF5131"/>
    </row>
    <row r="5132" spans="1:58" s="58" customFormat="1" ht="12.75" x14ac:dyDescent="0.2">
      <c r="A5132" s="257"/>
      <c r="B5132" s="170"/>
      <c r="C5132" s="170"/>
      <c r="D5132" s="255"/>
      <c r="E5132" s="255"/>
      <c r="F5132" s="255"/>
      <c r="G5132" s="262"/>
      <c r="H5132" s="262"/>
      <c r="I5132" s="262"/>
      <c r="J5132" s="262"/>
      <c r="K5132" s="262"/>
      <c r="L5132" s="262"/>
      <c r="M5132" s="262"/>
      <c r="N5132" s="262"/>
      <c r="O5132" s="262"/>
      <c r="P5132" s="262"/>
      <c r="Q5132" s="262"/>
      <c r="R5132" s="262"/>
      <c r="S5132" s="262"/>
      <c r="T5132" s="262"/>
      <c r="U5132" s="262"/>
      <c r="V5132" s="262"/>
      <c r="W5132" s="262"/>
      <c r="X5132" s="262"/>
      <c r="Y5132" s="262"/>
      <c r="Z5132" s="262"/>
      <c r="AA5132"/>
      <c r="AB5132"/>
      <c r="AC5132"/>
      <c r="AD5132"/>
      <c r="AE5132"/>
      <c r="AF5132"/>
      <c r="AG5132"/>
      <c r="AH5132"/>
      <c r="AI5132"/>
      <c r="AJ5132"/>
      <c r="AK5132"/>
      <c r="AL5132"/>
      <c r="AM5132"/>
      <c r="AN5132"/>
      <c r="AO5132"/>
      <c r="AP5132"/>
      <c r="AQ5132"/>
      <c r="AR5132"/>
      <c r="AS5132"/>
      <c r="AT5132"/>
      <c r="AU5132"/>
      <c r="AV5132"/>
      <c r="AW5132"/>
      <c r="AX5132"/>
      <c r="AY5132"/>
      <c r="AZ5132"/>
      <c r="BA5132"/>
      <c r="BB5132"/>
      <c r="BC5132"/>
      <c r="BD5132"/>
      <c r="BE5132"/>
      <c r="BF5132"/>
    </row>
    <row r="5133" spans="1:58" s="58" customFormat="1" ht="12.75" x14ac:dyDescent="0.2">
      <c r="A5133" s="257"/>
      <c r="B5133" s="170"/>
      <c r="C5133" s="170"/>
      <c r="D5133" s="255"/>
      <c r="E5133" s="255"/>
      <c r="F5133" s="255"/>
      <c r="G5133" s="262"/>
      <c r="H5133" s="262"/>
      <c r="I5133" s="262"/>
      <c r="J5133" s="262"/>
      <c r="K5133" s="262"/>
      <c r="L5133" s="262"/>
      <c r="M5133" s="262"/>
      <c r="N5133" s="262"/>
      <c r="O5133" s="262"/>
      <c r="P5133" s="262"/>
      <c r="Q5133" s="262"/>
      <c r="R5133" s="262"/>
      <c r="S5133" s="262"/>
      <c r="T5133" s="262"/>
      <c r="U5133" s="262"/>
      <c r="V5133" s="262"/>
      <c r="W5133" s="262"/>
      <c r="X5133" s="262"/>
      <c r="Y5133" s="262"/>
      <c r="Z5133" s="262"/>
      <c r="AA5133"/>
      <c r="AB5133"/>
      <c r="AC5133"/>
      <c r="AD5133"/>
      <c r="AE5133"/>
      <c r="AF5133"/>
      <c r="AG5133"/>
      <c r="AH5133"/>
      <c r="AI5133"/>
      <c r="AJ5133"/>
      <c r="AK5133"/>
      <c r="AL5133"/>
      <c r="AM5133"/>
      <c r="AN5133"/>
      <c r="AO5133"/>
      <c r="AP5133"/>
      <c r="AQ5133"/>
      <c r="AR5133"/>
      <c r="AS5133"/>
      <c r="AT5133"/>
      <c r="AU5133"/>
      <c r="AV5133"/>
      <c r="AW5133"/>
      <c r="AX5133"/>
      <c r="AY5133"/>
      <c r="AZ5133"/>
      <c r="BA5133"/>
      <c r="BB5133"/>
      <c r="BC5133"/>
      <c r="BD5133"/>
      <c r="BE5133"/>
      <c r="BF5133"/>
    </row>
    <row r="5134" spans="1:58" s="58" customFormat="1" ht="12.75" x14ac:dyDescent="0.2">
      <c r="A5134" s="257"/>
      <c r="B5134" s="170"/>
      <c r="C5134" s="170"/>
      <c r="D5134" s="255"/>
      <c r="E5134" s="255"/>
      <c r="F5134" s="255"/>
      <c r="G5134" s="262"/>
      <c r="H5134" s="262"/>
      <c r="I5134" s="262"/>
      <c r="J5134" s="262"/>
      <c r="K5134" s="262"/>
      <c r="L5134" s="262"/>
      <c r="M5134" s="262"/>
      <c r="N5134" s="262"/>
      <c r="O5134" s="262"/>
      <c r="P5134" s="262"/>
      <c r="Q5134" s="262"/>
      <c r="R5134" s="262"/>
      <c r="S5134" s="262"/>
      <c r="T5134" s="262"/>
      <c r="U5134" s="262"/>
      <c r="V5134" s="262"/>
      <c r="W5134" s="262"/>
      <c r="X5134" s="262"/>
      <c r="Y5134" s="262"/>
      <c r="Z5134" s="262"/>
      <c r="AA5134"/>
      <c r="AB5134"/>
      <c r="AC5134"/>
      <c r="AD5134"/>
      <c r="AE5134"/>
      <c r="AF5134"/>
      <c r="AG5134"/>
      <c r="AH5134"/>
      <c r="AI5134"/>
      <c r="AJ5134"/>
      <c r="AK5134"/>
      <c r="AL5134"/>
      <c r="AM5134"/>
      <c r="AN5134"/>
      <c r="AO5134"/>
      <c r="AP5134"/>
      <c r="AQ5134"/>
      <c r="AR5134"/>
      <c r="AS5134"/>
      <c r="AT5134"/>
      <c r="AU5134"/>
      <c r="AV5134"/>
      <c r="AW5134"/>
      <c r="AX5134"/>
      <c r="AY5134"/>
      <c r="AZ5134"/>
      <c r="BA5134"/>
      <c r="BB5134"/>
      <c r="BC5134"/>
      <c r="BD5134"/>
      <c r="BE5134"/>
      <c r="BF5134"/>
    </row>
    <row r="5135" spans="1:58" s="58" customFormat="1" ht="12.75" x14ac:dyDescent="0.2">
      <c r="A5135" s="257"/>
      <c r="B5135" s="170"/>
      <c r="C5135" s="170"/>
      <c r="D5135" s="255"/>
      <c r="E5135" s="255"/>
      <c r="F5135" s="255"/>
      <c r="G5135" s="262"/>
      <c r="H5135" s="262"/>
      <c r="I5135" s="262"/>
      <c r="J5135" s="262"/>
      <c r="K5135" s="262"/>
      <c r="L5135" s="262"/>
      <c r="M5135" s="262"/>
      <c r="N5135" s="262"/>
      <c r="O5135" s="262"/>
      <c r="P5135" s="262"/>
      <c r="Q5135" s="262"/>
      <c r="R5135" s="262"/>
      <c r="S5135" s="262"/>
      <c r="T5135" s="262"/>
      <c r="U5135" s="262"/>
      <c r="V5135" s="262"/>
      <c r="W5135" s="262"/>
      <c r="X5135" s="262"/>
      <c r="Y5135" s="262"/>
      <c r="Z5135" s="262"/>
      <c r="AA5135"/>
      <c r="AB5135"/>
      <c r="AC5135"/>
      <c r="AD5135"/>
      <c r="AE5135"/>
      <c r="AF5135"/>
      <c r="AG5135"/>
      <c r="AH5135"/>
      <c r="AI5135"/>
      <c r="AJ5135"/>
      <c r="AK5135"/>
      <c r="AL5135"/>
      <c r="AM5135"/>
      <c r="AN5135"/>
      <c r="AO5135"/>
      <c r="AP5135"/>
      <c r="AQ5135"/>
      <c r="AR5135"/>
      <c r="AS5135"/>
      <c r="AT5135"/>
      <c r="AU5135"/>
      <c r="AV5135"/>
      <c r="AW5135"/>
      <c r="AX5135"/>
      <c r="AY5135"/>
      <c r="AZ5135"/>
      <c r="BA5135"/>
      <c r="BB5135"/>
      <c r="BC5135"/>
      <c r="BD5135"/>
      <c r="BE5135"/>
      <c r="BF5135"/>
    </row>
    <row r="5136" spans="1:58" s="58" customFormat="1" ht="12.75" x14ac:dyDescent="0.2">
      <c r="A5136" s="257"/>
      <c r="B5136" s="170"/>
      <c r="C5136" s="170"/>
      <c r="D5136" s="255"/>
      <c r="E5136" s="255"/>
      <c r="F5136" s="255"/>
      <c r="G5136" s="262"/>
      <c r="H5136" s="262"/>
      <c r="I5136" s="262"/>
      <c r="J5136" s="262"/>
      <c r="K5136" s="262"/>
      <c r="L5136" s="262"/>
      <c r="M5136" s="262"/>
      <c r="N5136" s="262"/>
      <c r="O5136" s="262"/>
      <c r="P5136" s="262"/>
      <c r="Q5136" s="262"/>
      <c r="R5136" s="262"/>
      <c r="S5136" s="262"/>
      <c r="T5136" s="262"/>
      <c r="U5136" s="262"/>
      <c r="V5136" s="262"/>
      <c r="W5136" s="262"/>
      <c r="X5136" s="262"/>
      <c r="Y5136" s="262"/>
      <c r="Z5136" s="262"/>
      <c r="AA5136"/>
      <c r="AB5136"/>
      <c r="AC5136"/>
      <c r="AD5136"/>
      <c r="AE5136"/>
      <c r="AF5136"/>
      <c r="AG5136"/>
      <c r="AH5136"/>
      <c r="AI5136"/>
      <c r="AJ5136"/>
      <c r="AK5136"/>
      <c r="AL5136"/>
      <c r="AM5136"/>
      <c r="AN5136"/>
      <c r="AO5136"/>
      <c r="AP5136"/>
      <c r="AQ5136"/>
      <c r="AR5136"/>
      <c r="AS5136"/>
      <c r="AT5136"/>
      <c r="AU5136"/>
      <c r="AV5136"/>
      <c r="AW5136"/>
      <c r="AX5136"/>
      <c r="AY5136"/>
      <c r="AZ5136"/>
      <c r="BA5136"/>
      <c r="BB5136"/>
      <c r="BC5136"/>
      <c r="BD5136"/>
      <c r="BE5136"/>
      <c r="BF5136"/>
    </row>
    <row r="5137" spans="1:58" s="58" customFormat="1" ht="12.75" x14ac:dyDescent="0.2">
      <c r="A5137" s="257"/>
      <c r="B5137" s="170"/>
      <c r="C5137" s="170"/>
      <c r="D5137" s="255"/>
      <c r="E5137" s="255"/>
      <c r="F5137" s="255"/>
      <c r="G5137" s="262"/>
      <c r="H5137" s="262"/>
      <c r="I5137" s="262"/>
      <c r="J5137" s="262"/>
      <c r="K5137" s="262"/>
      <c r="L5137" s="262"/>
      <c r="M5137" s="262"/>
      <c r="N5137" s="262"/>
      <c r="O5137" s="262"/>
      <c r="P5137" s="262"/>
      <c r="Q5137" s="262"/>
      <c r="R5137" s="262"/>
      <c r="S5137" s="262"/>
      <c r="T5137" s="262"/>
      <c r="U5137" s="262"/>
      <c r="V5137" s="262"/>
      <c r="W5137" s="262"/>
      <c r="X5137" s="262"/>
      <c r="Y5137" s="262"/>
      <c r="Z5137" s="262"/>
      <c r="AA5137"/>
      <c r="AB5137"/>
      <c r="AC5137"/>
      <c r="AD5137"/>
      <c r="AE5137"/>
      <c r="AF5137"/>
      <c r="AG5137"/>
      <c r="AH5137"/>
      <c r="AI5137"/>
      <c r="AJ5137"/>
      <c r="AK5137"/>
      <c r="AL5137"/>
      <c r="AM5137"/>
      <c r="AN5137"/>
      <c r="AO5137"/>
      <c r="AP5137"/>
      <c r="AQ5137"/>
      <c r="AR5137"/>
      <c r="AS5137"/>
      <c r="AT5137"/>
      <c r="AU5137"/>
      <c r="AV5137"/>
      <c r="AW5137"/>
      <c r="AX5137"/>
      <c r="AY5137"/>
      <c r="AZ5137"/>
      <c r="BA5137"/>
      <c r="BB5137"/>
      <c r="BC5137"/>
      <c r="BD5137"/>
      <c r="BE5137"/>
      <c r="BF5137"/>
    </row>
    <row r="5138" spans="1:58" s="58" customFormat="1" ht="12.75" x14ac:dyDescent="0.2">
      <c r="A5138" s="257"/>
      <c r="B5138" s="170"/>
      <c r="C5138" s="170"/>
      <c r="D5138" s="255"/>
      <c r="E5138" s="255"/>
      <c r="F5138" s="255"/>
      <c r="G5138" s="262"/>
      <c r="H5138" s="262"/>
      <c r="I5138" s="262"/>
      <c r="J5138" s="262"/>
      <c r="K5138" s="262"/>
      <c r="L5138" s="262"/>
      <c r="M5138" s="262"/>
      <c r="N5138" s="262"/>
      <c r="O5138" s="262"/>
      <c r="P5138" s="262"/>
      <c r="Q5138" s="262"/>
      <c r="R5138" s="262"/>
      <c r="S5138" s="262"/>
      <c r="T5138" s="262"/>
      <c r="U5138" s="262"/>
      <c r="V5138" s="262"/>
      <c r="W5138" s="262"/>
      <c r="X5138" s="262"/>
      <c r="Y5138" s="262"/>
      <c r="Z5138" s="262"/>
      <c r="AA5138"/>
      <c r="AB5138"/>
      <c r="AC5138"/>
      <c r="AD5138"/>
      <c r="AE5138"/>
      <c r="AF5138"/>
      <c r="AG5138"/>
      <c r="AH5138"/>
      <c r="AI5138"/>
      <c r="AJ5138"/>
      <c r="AK5138"/>
      <c r="AL5138"/>
      <c r="AM5138"/>
      <c r="AN5138"/>
      <c r="AO5138"/>
      <c r="AP5138"/>
      <c r="AQ5138"/>
      <c r="AR5138"/>
      <c r="AS5138"/>
      <c r="AT5138"/>
      <c r="AU5138"/>
      <c r="AV5138"/>
      <c r="AW5138"/>
      <c r="AX5138"/>
      <c r="AY5138"/>
      <c r="AZ5138"/>
      <c r="BA5138"/>
      <c r="BB5138"/>
      <c r="BC5138"/>
      <c r="BD5138"/>
      <c r="BE5138"/>
      <c r="BF5138"/>
    </row>
    <row r="5139" spans="1:58" s="58" customFormat="1" ht="12.75" x14ac:dyDescent="0.2">
      <c r="A5139" s="257"/>
      <c r="B5139" s="170"/>
      <c r="C5139" s="170"/>
      <c r="D5139" s="255"/>
      <c r="E5139" s="255"/>
      <c r="F5139" s="255"/>
      <c r="G5139" s="262"/>
      <c r="H5139" s="262"/>
      <c r="I5139" s="262"/>
      <c r="J5139" s="262"/>
      <c r="K5139" s="262"/>
      <c r="L5139" s="262"/>
      <c r="M5139" s="262"/>
      <c r="N5139" s="262"/>
      <c r="O5139" s="262"/>
      <c r="P5139" s="262"/>
      <c r="Q5139" s="262"/>
      <c r="R5139" s="262"/>
      <c r="S5139" s="262"/>
      <c r="T5139" s="262"/>
      <c r="U5139" s="262"/>
      <c r="V5139" s="262"/>
      <c r="W5139" s="262"/>
      <c r="X5139" s="262"/>
      <c r="Y5139" s="262"/>
      <c r="Z5139" s="262"/>
      <c r="AA5139"/>
      <c r="AB5139"/>
      <c r="AC5139"/>
      <c r="AD5139"/>
      <c r="AE5139"/>
      <c r="AF5139"/>
      <c r="AG5139"/>
      <c r="AH5139"/>
      <c r="AI5139"/>
      <c r="AJ5139"/>
      <c r="AK5139"/>
      <c r="AL5139"/>
      <c r="AM5139"/>
      <c r="AN5139"/>
      <c r="AO5139"/>
      <c r="AP5139"/>
      <c r="AQ5139"/>
      <c r="AR5139"/>
      <c r="AS5139"/>
      <c r="AT5139"/>
      <c r="AU5139"/>
      <c r="AV5139"/>
      <c r="AW5139"/>
      <c r="AX5139"/>
      <c r="AY5139"/>
      <c r="AZ5139"/>
      <c r="BA5139"/>
      <c r="BB5139"/>
      <c r="BC5139"/>
      <c r="BD5139"/>
      <c r="BE5139"/>
      <c r="BF5139"/>
    </row>
    <row r="5140" spans="1:58" s="58" customFormat="1" ht="12.75" x14ac:dyDescent="0.2">
      <c r="A5140" s="257"/>
      <c r="B5140" s="170"/>
      <c r="C5140" s="170"/>
      <c r="D5140" s="255"/>
      <c r="E5140" s="255"/>
      <c r="F5140" s="255"/>
      <c r="G5140" s="262"/>
      <c r="H5140" s="262"/>
      <c r="I5140" s="262"/>
      <c r="J5140" s="262"/>
      <c r="K5140" s="262"/>
      <c r="L5140" s="262"/>
      <c r="M5140" s="262"/>
      <c r="N5140" s="262"/>
      <c r="O5140" s="262"/>
      <c r="P5140" s="262"/>
      <c r="Q5140" s="262"/>
      <c r="R5140" s="262"/>
      <c r="S5140" s="262"/>
      <c r="T5140" s="262"/>
      <c r="U5140" s="262"/>
      <c r="V5140" s="262"/>
      <c r="W5140" s="262"/>
      <c r="X5140" s="262"/>
      <c r="Y5140" s="262"/>
      <c r="Z5140" s="262"/>
      <c r="AA5140"/>
      <c r="AB5140"/>
      <c r="AC5140"/>
      <c r="AD5140"/>
      <c r="AE5140"/>
      <c r="AF5140"/>
      <c r="AG5140"/>
      <c r="AH5140"/>
      <c r="AI5140"/>
      <c r="AJ5140"/>
      <c r="AK5140"/>
      <c r="AL5140"/>
      <c r="AM5140"/>
      <c r="AN5140"/>
      <c r="AO5140"/>
      <c r="AP5140"/>
      <c r="AQ5140"/>
      <c r="AR5140"/>
      <c r="AS5140"/>
      <c r="AT5140"/>
      <c r="AU5140"/>
      <c r="AV5140"/>
      <c r="AW5140"/>
      <c r="AX5140"/>
      <c r="AY5140"/>
      <c r="AZ5140"/>
      <c r="BA5140"/>
      <c r="BB5140"/>
      <c r="BC5140"/>
      <c r="BD5140"/>
      <c r="BE5140"/>
      <c r="BF5140"/>
    </row>
    <row r="5141" spans="1:58" s="58" customFormat="1" ht="12.75" x14ac:dyDescent="0.2">
      <c r="A5141" s="257"/>
      <c r="B5141" s="170"/>
      <c r="C5141" s="170"/>
      <c r="D5141" s="255"/>
      <c r="E5141" s="255"/>
      <c r="F5141" s="255"/>
      <c r="G5141" s="262"/>
      <c r="H5141" s="262"/>
      <c r="I5141" s="262"/>
      <c r="J5141" s="262"/>
      <c r="K5141" s="262"/>
      <c r="L5141" s="262"/>
      <c r="M5141" s="262"/>
      <c r="N5141" s="262"/>
      <c r="O5141" s="262"/>
      <c r="P5141" s="262"/>
      <c r="Q5141" s="262"/>
      <c r="R5141" s="262"/>
      <c r="S5141" s="262"/>
      <c r="T5141" s="262"/>
      <c r="U5141" s="262"/>
      <c r="V5141" s="262"/>
      <c r="W5141" s="262"/>
      <c r="X5141" s="262"/>
      <c r="Y5141" s="262"/>
      <c r="Z5141" s="262"/>
      <c r="AA5141"/>
      <c r="AB5141"/>
      <c r="AC5141"/>
      <c r="AD5141"/>
      <c r="AE5141"/>
      <c r="AF5141"/>
      <c r="AG5141"/>
      <c r="AH5141"/>
      <c r="AI5141"/>
      <c r="AJ5141"/>
      <c r="AK5141"/>
      <c r="AL5141"/>
      <c r="AM5141"/>
      <c r="AN5141"/>
      <c r="AO5141"/>
      <c r="AP5141"/>
      <c r="AQ5141"/>
      <c r="AR5141"/>
      <c r="AS5141"/>
      <c r="AT5141"/>
      <c r="AU5141"/>
      <c r="AV5141"/>
      <c r="AW5141"/>
      <c r="AX5141"/>
      <c r="AY5141"/>
      <c r="AZ5141"/>
      <c r="BA5141"/>
      <c r="BB5141"/>
      <c r="BC5141"/>
      <c r="BD5141"/>
      <c r="BE5141"/>
      <c r="BF5141"/>
    </row>
    <row r="5142" spans="1:58" s="58" customFormat="1" ht="12.75" x14ac:dyDescent="0.2">
      <c r="A5142" s="257"/>
      <c r="B5142" s="170"/>
      <c r="C5142" s="170"/>
      <c r="D5142" s="255"/>
      <c r="E5142" s="255"/>
      <c r="F5142" s="255"/>
      <c r="G5142" s="262"/>
      <c r="H5142" s="262"/>
      <c r="I5142" s="262"/>
      <c r="J5142" s="262"/>
      <c r="K5142" s="262"/>
      <c r="L5142" s="262"/>
      <c r="M5142" s="262"/>
      <c r="N5142" s="262"/>
      <c r="O5142" s="262"/>
      <c r="P5142" s="262"/>
      <c r="Q5142" s="262"/>
      <c r="R5142" s="262"/>
      <c r="S5142" s="262"/>
      <c r="T5142" s="262"/>
      <c r="U5142" s="262"/>
      <c r="V5142" s="262"/>
      <c r="W5142" s="262"/>
      <c r="X5142" s="262"/>
      <c r="Y5142" s="262"/>
      <c r="Z5142" s="262"/>
      <c r="AA5142"/>
      <c r="AB5142"/>
      <c r="AC5142"/>
      <c r="AD5142"/>
      <c r="AE5142"/>
      <c r="AF5142"/>
      <c r="AG5142"/>
      <c r="AH5142"/>
      <c r="AI5142"/>
      <c r="AJ5142"/>
      <c r="AK5142"/>
      <c r="AL5142"/>
      <c r="AM5142"/>
      <c r="AN5142"/>
      <c r="AO5142"/>
      <c r="AP5142"/>
      <c r="AQ5142"/>
      <c r="AR5142"/>
      <c r="AS5142"/>
      <c r="AT5142"/>
      <c r="AU5142"/>
      <c r="AV5142"/>
      <c r="AW5142"/>
      <c r="AX5142"/>
      <c r="AY5142"/>
      <c r="AZ5142"/>
      <c r="BA5142"/>
      <c r="BB5142"/>
      <c r="BC5142"/>
      <c r="BD5142"/>
      <c r="BE5142"/>
      <c r="BF5142"/>
    </row>
    <row r="5143" spans="1:58" s="58" customFormat="1" ht="12.75" x14ac:dyDescent="0.2">
      <c r="A5143" s="257"/>
      <c r="B5143" s="170"/>
      <c r="C5143" s="170"/>
      <c r="D5143" s="255"/>
      <c r="E5143" s="255"/>
      <c r="F5143" s="255"/>
      <c r="G5143" s="262"/>
      <c r="H5143" s="262"/>
      <c r="I5143" s="262"/>
      <c r="J5143" s="262"/>
      <c r="K5143" s="262"/>
      <c r="L5143" s="262"/>
      <c r="M5143" s="262"/>
      <c r="N5143" s="262"/>
      <c r="O5143" s="262"/>
      <c r="P5143" s="262"/>
      <c r="Q5143" s="262"/>
      <c r="R5143" s="262"/>
      <c r="S5143" s="262"/>
      <c r="T5143" s="262"/>
      <c r="U5143" s="262"/>
      <c r="V5143" s="262"/>
      <c r="W5143" s="262"/>
      <c r="X5143" s="262"/>
      <c r="Y5143" s="262"/>
      <c r="Z5143" s="262"/>
      <c r="AA5143"/>
      <c r="AB5143"/>
      <c r="AC5143"/>
      <c r="AD5143"/>
      <c r="AE5143"/>
      <c r="AF5143"/>
      <c r="AG5143"/>
      <c r="AH5143"/>
      <c r="AI5143"/>
      <c r="AJ5143"/>
      <c r="AK5143"/>
      <c r="AL5143"/>
      <c r="AM5143"/>
      <c r="AN5143"/>
      <c r="AO5143"/>
      <c r="AP5143"/>
      <c r="AQ5143"/>
      <c r="AR5143"/>
      <c r="AS5143"/>
      <c r="AT5143"/>
      <c r="AU5143"/>
      <c r="AV5143"/>
      <c r="AW5143"/>
      <c r="AX5143"/>
      <c r="AY5143"/>
      <c r="AZ5143"/>
      <c r="BA5143"/>
      <c r="BB5143"/>
      <c r="BC5143"/>
      <c r="BD5143"/>
      <c r="BE5143"/>
      <c r="BF5143"/>
    </row>
    <row r="5144" spans="1:58" s="58" customFormat="1" ht="12.75" x14ac:dyDescent="0.2">
      <c r="A5144" s="257"/>
      <c r="B5144" s="170"/>
      <c r="C5144" s="170"/>
      <c r="D5144" s="255"/>
      <c r="E5144" s="255"/>
      <c r="F5144" s="255"/>
      <c r="G5144" s="262"/>
      <c r="H5144" s="262"/>
      <c r="I5144" s="262"/>
      <c r="J5144" s="262"/>
      <c r="K5144" s="262"/>
      <c r="L5144" s="262"/>
      <c r="M5144" s="262"/>
      <c r="N5144" s="262"/>
      <c r="O5144" s="262"/>
      <c r="P5144" s="262"/>
      <c r="Q5144" s="262"/>
      <c r="R5144" s="262"/>
      <c r="S5144" s="262"/>
      <c r="T5144" s="262"/>
      <c r="U5144" s="262"/>
      <c r="V5144" s="262"/>
      <c r="W5144" s="262"/>
      <c r="X5144" s="262"/>
      <c r="Y5144" s="262"/>
      <c r="Z5144" s="262"/>
      <c r="AA5144"/>
      <c r="AB5144"/>
      <c r="AC5144"/>
      <c r="AD5144"/>
      <c r="AE5144"/>
      <c r="AF5144"/>
      <c r="AG5144"/>
      <c r="AH5144"/>
      <c r="AI5144"/>
      <c r="AJ5144"/>
      <c r="AK5144"/>
      <c r="AL5144"/>
      <c r="AM5144"/>
      <c r="AN5144"/>
      <c r="AO5144"/>
      <c r="AP5144"/>
      <c r="AQ5144"/>
      <c r="AR5144"/>
      <c r="AS5144"/>
      <c r="AT5144"/>
      <c r="AU5144"/>
      <c r="AV5144"/>
      <c r="AW5144"/>
      <c r="AX5144"/>
      <c r="AY5144"/>
      <c r="AZ5144"/>
      <c r="BA5144"/>
      <c r="BB5144"/>
      <c r="BC5144"/>
      <c r="BD5144"/>
      <c r="BE5144"/>
      <c r="BF5144"/>
    </row>
    <row r="5145" spans="1:58" s="58" customFormat="1" ht="12.75" x14ac:dyDescent="0.2">
      <c r="A5145" s="257"/>
      <c r="B5145" s="170"/>
      <c r="C5145" s="170"/>
      <c r="D5145" s="255"/>
      <c r="E5145" s="255"/>
      <c r="F5145" s="255"/>
      <c r="G5145" s="262"/>
      <c r="H5145" s="262"/>
      <c r="I5145" s="262"/>
      <c r="J5145" s="262"/>
      <c r="K5145" s="262"/>
      <c r="L5145" s="262"/>
      <c r="M5145" s="262"/>
      <c r="N5145" s="262"/>
      <c r="O5145" s="262"/>
      <c r="P5145" s="262"/>
      <c r="Q5145" s="262"/>
      <c r="R5145" s="262"/>
      <c r="S5145" s="262"/>
      <c r="T5145" s="262"/>
      <c r="U5145" s="262"/>
      <c r="V5145" s="262"/>
      <c r="W5145" s="262"/>
      <c r="X5145" s="262"/>
      <c r="Y5145" s="262"/>
      <c r="Z5145" s="262"/>
      <c r="AA5145"/>
      <c r="AB5145"/>
      <c r="AC5145"/>
      <c r="AD5145"/>
      <c r="AE5145"/>
      <c r="AF5145"/>
      <c r="AG5145"/>
      <c r="AH5145"/>
      <c r="AI5145"/>
      <c r="AJ5145"/>
      <c r="AK5145"/>
      <c r="AL5145"/>
      <c r="AM5145"/>
      <c r="AN5145"/>
      <c r="AO5145"/>
      <c r="AP5145"/>
      <c r="AQ5145"/>
      <c r="AR5145"/>
      <c r="AS5145"/>
      <c r="AT5145"/>
      <c r="AU5145"/>
      <c r="AV5145"/>
      <c r="AW5145"/>
      <c r="AX5145"/>
      <c r="AY5145"/>
      <c r="AZ5145"/>
      <c r="BA5145"/>
      <c r="BB5145"/>
      <c r="BC5145"/>
      <c r="BD5145"/>
      <c r="BE5145"/>
      <c r="BF5145"/>
    </row>
    <row r="5146" spans="1:58" s="58" customFormat="1" ht="12.75" x14ac:dyDescent="0.2">
      <c r="A5146" s="257"/>
      <c r="B5146" s="170"/>
      <c r="C5146" s="170"/>
      <c r="D5146" s="255"/>
      <c r="E5146" s="255"/>
      <c r="F5146" s="255"/>
      <c r="G5146" s="262"/>
      <c r="H5146" s="262"/>
      <c r="I5146" s="262"/>
      <c r="J5146" s="262"/>
      <c r="K5146" s="262"/>
      <c r="L5146" s="262"/>
      <c r="M5146" s="262"/>
      <c r="N5146" s="262"/>
      <c r="O5146" s="262"/>
      <c r="P5146" s="262"/>
      <c r="Q5146" s="262"/>
      <c r="R5146" s="262"/>
      <c r="S5146" s="262"/>
      <c r="T5146" s="262"/>
      <c r="U5146" s="262"/>
      <c r="V5146" s="262"/>
      <c r="W5146" s="262"/>
      <c r="X5146" s="262"/>
      <c r="Y5146" s="262"/>
      <c r="Z5146" s="262"/>
      <c r="AA5146"/>
      <c r="AB5146"/>
      <c r="AC5146"/>
      <c r="AD5146"/>
      <c r="AE5146"/>
      <c r="AF5146"/>
      <c r="AG5146"/>
      <c r="AH5146"/>
      <c r="AI5146"/>
      <c r="AJ5146"/>
      <c r="AK5146"/>
      <c r="AL5146"/>
      <c r="AM5146"/>
      <c r="AN5146"/>
      <c r="AO5146"/>
      <c r="AP5146"/>
      <c r="AQ5146"/>
      <c r="AR5146"/>
      <c r="AS5146"/>
      <c r="AT5146"/>
      <c r="AU5146"/>
      <c r="AV5146"/>
      <c r="AW5146"/>
      <c r="AX5146"/>
      <c r="AY5146"/>
      <c r="AZ5146"/>
      <c r="BA5146"/>
      <c r="BB5146"/>
      <c r="BC5146"/>
      <c r="BD5146"/>
      <c r="BE5146"/>
      <c r="BF5146"/>
    </row>
    <row r="5147" spans="1:58" s="58" customFormat="1" ht="12.75" x14ac:dyDescent="0.2">
      <c r="A5147" s="257"/>
      <c r="B5147" s="170"/>
      <c r="C5147" s="170"/>
      <c r="D5147" s="255"/>
      <c r="E5147" s="255"/>
      <c r="F5147" s="255"/>
      <c r="G5147" s="262"/>
      <c r="H5147" s="262"/>
      <c r="I5147" s="262"/>
      <c r="J5147" s="262"/>
      <c r="K5147" s="262"/>
      <c r="L5147" s="262"/>
      <c r="M5147" s="262"/>
      <c r="N5147" s="262"/>
      <c r="O5147" s="262"/>
      <c r="P5147" s="262"/>
      <c r="Q5147" s="262"/>
      <c r="R5147" s="262"/>
      <c r="S5147" s="262"/>
      <c r="T5147" s="262"/>
      <c r="U5147" s="262"/>
      <c r="V5147" s="262"/>
      <c r="W5147" s="262"/>
      <c r="X5147" s="262"/>
      <c r="Y5147" s="262"/>
      <c r="Z5147" s="262"/>
      <c r="AA5147"/>
      <c r="AB5147"/>
      <c r="AC5147"/>
      <c r="AD5147"/>
      <c r="AE5147"/>
      <c r="AF5147"/>
      <c r="AG5147"/>
      <c r="AH5147"/>
      <c r="AI5147"/>
      <c r="AJ5147"/>
      <c r="AK5147"/>
      <c r="AL5147"/>
      <c r="AM5147"/>
      <c r="AN5147"/>
      <c r="AO5147"/>
      <c r="AP5147"/>
      <c r="AQ5147"/>
      <c r="AR5147"/>
      <c r="AS5147"/>
      <c r="AT5147"/>
      <c r="AU5147"/>
      <c r="AV5147"/>
      <c r="AW5147"/>
      <c r="AX5147"/>
      <c r="AY5147"/>
      <c r="AZ5147"/>
      <c r="BA5147"/>
      <c r="BB5147"/>
      <c r="BC5147"/>
      <c r="BD5147"/>
      <c r="BE5147"/>
      <c r="BF5147"/>
    </row>
    <row r="5148" spans="1:58" s="58" customFormat="1" ht="12.75" x14ac:dyDescent="0.2">
      <c r="A5148"/>
      <c r="B5148" s="262"/>
      <c r="C5148" s="262"/>
      <c r="D5148" s="262"/>
      <c r="E5148" s="262"/>
      <c r="F5148" s="262"/>
      <c r="G5148" s="262"/>
      <c r="H5148" s="262"/>
      <c r="I5148" s="262"/>
      <c r="J5148" s="262"/>
      <c r="K5148" s="262"/>
      <c r="L5148" s="262"/>
      <c r="M5148" s="262"/>
      <c r="N5148" s="262"/>
      <c r="O5148" s="262"/>
      <c r="P5148" s="262"/>
      <c r="Q5148" s="262"/>
    </row>
    <row r="5149" spans="1:58" s="58" customFormat="1" ht="12.75" x14ac:dyDescent="0.2">
      <c r="A5149"/>
      <c r="B5149" s="262"/>
      <c r="C5149" s="262"/>
      <c r="D5149" s="262"/>
      <c r="E5149" s="262"/>
      <c r="F5149" s="262"/>
      <c r="G5149" s="262"/>
      <c r="H5149" s="262"/>
      <c r="I5149" s="262"/>
      <c r="J5149" s="262"/>
      <c r="K5149" s="262"/>
      <c r="L5149" s="262"/>
      <c r="M5149" s="262"/>
      <c r="N5149" s="262"/>
      <c r="O5149" s="262"/>
      <c r="P5149" s="262"/>
      <c r="Q5149" s="262"/>
    </row>
    <row r="5150" spans="1:58" s="58" customFormat="1" ht="12.75" x14ac:dyDescent="0.2">
      <c r="A5150"/>
      <c r="B5150" s="262"/>
      <c r="C5150" s="262"/>
      <c r="D5150" s="262"/>
      <c r="E5150" s="262"/>
      <c r="F5150" s="262"/>
      <c r="G5150" s="262"/>
      <c r="H5150" s="262"/>
      <c r="I5150" s="262"/>
      <c r="J5150" s="262"/>
      <c r="K5150" s="262"/>
      <c r="L5150" s="262"/>
      <c r="M5150" s="262"/>
      <c r="N5150" s="262"/>
      <c r="O5150" s="262"/>
      <c r="P5150" s="262"/>
      <c r="Q5150" s="262"/>
    </row>
    <row r="5151" spans="1:58" s="58" customFormat="1" ht="12.75" x14ac:dyDescent="0.2">
      <c r="A5151"/>
      <c r="B5151" s="262"/>
      <c r="C5151" s="262"/>
      <c r="D5151" s="262"/>
      <c r="E5151" s="262"/>
      <c r="F5151" s="262"/>
      <c r="G5151" s="262"/>
      <c r="H5151" s="262"/>
      <c r="I5151" s="262"/>
      <c r="J5151" s="262"/>
      <c r="K5151" s="262"/>
      <c r="L5151" s="262"/>
      <c r="M5151" s="262"/>
      <c r="N5151" s="262"/>
      <c r="O5151" s="262"/>
      <c r="P5151" s="262"/>
      <c r="Q5151" s="262"/>
    </row>
    <row r="5152" spans="1:58" s="58" customFormat="1" ht="12.75" x14ac:dyDescent="0.2">
      <c r="A5152"/>
      <c r="B5152" s="262"/>
      <c r="C5152" s="262"/>
      <c r="D5152" s="262"/>
      <c r="E5152" s="262"/>
      <c r="F5152" s="262"/>
      <c r="G5152" s="262"/>
      <c r="H5152" s="262"/>
      <c r="I5152" s="262"/>
      <c r="J5152" s="262"/>
      <c r="K5152" s="262"/>
      <c r="L5152" s="262"/>
      <c r="M5152" s="262"/>
      <c r="N5152" s="262"/>
      <c r="O5152" s="262"/>
      <c r="P5152" s="262"/>
      <c r="Q5152" s="262"/>
    </row>
    <row r="5153" spans="1:17" s="58" customFormat="1" ht="12.75" x14ac:dyDescent="0.2">
      <c r="A5153"/>
      <c r="B5153" s="262"/>
      <c r="C5153" s="262"/>
      <c r="D5153" s="262"/>
      <c r="E5153" s="262"/>
      <c r="F5153" s="262"/>
      <c r="G5153" s="262"/>
      <c r="H5153" s="262"/>
      <c r="I5153" s="262"/>
      <c r="J5153" s="262"/>
      <c r="K5153" s="262"/>
      <c r="L5153" s="262"/>
      <c r="M5153" s="262"/>
      <c r="N5153" s="262"/>
      <c r="O5153" s="262"/>
      <c r="P5153" s="262"/>
      <c r="Q5153" s="262"/>
    </row>
    <row r="5154" spans="1:17" s="58" customFormat="1" ht="12.75" x14ac:dyDescent="0.2">
      <c r="A5154"/>
      <c r="B5154" s="262"/>
      <c r="C5154" s="262"/>
      <c r="D5154" s="262"/>
      <c r="E5154" s="262"/>
      <c r="F5154" s="262"/>
      <c r="G5154" s="262"/>
      <c r="H5154" s="262"/>
      <c r="I5154" s="262"/>
      <c r="J5154" s="262"/>
      <c r="K5154" s="262"/>
      <c r="L5154" s="262"/>
      <c r="M5154" s="262"/>
      <c r="N5154" s="262"/>
      <c r="O5154" s="262"/>
      <c r="P5154" s="262"/>
      <c r="Q5154" s="262"/>
    </row>
    <row r="5155" spans="1:17" s="58" customFormat="1" ht="12.75" x14ac:dyDescent="0.2">
      <c r="A5155"/>
      <c r="B5155" s="262"/>
      <c r="C5155" s="262"/>
      <c r="D5155" s="262"/>
      <c r="E5155" s="262"/>
      <c r="F5155" s="262"/>
      <c r="G5155" s="262"/>
      <c r="H5155" s="262"/>
      <c r="I5155" s="262"/>
      <c r="J5155" s="262"/>
      <c r="K5155" s="262"/>
      <c r="L5155" s="262"/>
      <c r="M5155" s="262"/>
      <c r="N5155" s="262"/>
      <c r="O5155" s="262"/>
      <c r="P5155" s="262"/>
      <c r="Q5155" s="262"/>
    </row>
    <row r="5156" spans="1:17" s="58" customFormat="1" ht="12.75" x14ac:dyDescent="0.2">
      <c r="A5156"/>
      <c r="B5156" s="262"/>
      <c r="C5156" s="262"/>
      <c r="D5156" s="262"/>
      <c r="E5156" s="262"/>
      <c r="F5156" s="262"/>
      <c r="G5156" s="262"/>
      <c r="H5156" s="262"/>
      <c r="I5156" s="262"/>
      <c r="J5156" s="262"/>
      <c r="K5156" s="262"/>
      <c r="L5156" s="262"/>
      <c r="M5156" s="262"/>
      <c r="N5156" s="262"/>
      <c r="O5156" s="262"/>
      <c r="P5156" s="262"/>
      <c r="Q5156" s="262"/>
    </row>
    <row r="5157" spans="1:17" s="58" customFormat="1" ht="12.75" x14ac:dyDescent="0.2">
      <c r="A5157"/>
      <c r="B5157" s="262"/>
      <c r="C5157" s="262"/>
      <c r="D5157" s="262"/>
      <c r="E5157" s="262"/>
      <c r="F5157" s="262"/>
      <c r="G5157" s="262"/>
      <c r="H5157" s="262"/>
      <c r="I5157" s="262"/>
      <c r="J5157" s="262"/>
      <c r="K5157" s="262"/>
      <c r="L5157" s="262"/>
      <c r="M5157" s="262"/>
      <c r="N5157" s="262"/>
      <c r="O5157" s="262"/>
      <c r="P5157" s="262"/>
      <c r="Q5157" s="262"/>
    </row>
    <row r="5158" spans="1:17" s="58" customFormat="1" ht="12.75" x14ac:dyDescent="0.2">
      <c r="A5158"/>
      <c r="B5158" s="262"/>
      <c r="C5158" s="262"/>
      <c r="D5158" s="262"/>
      <c r="E5158" s="262"/>
      <c r="F5158" s="262"/>
      <c r="G5158" s="262"/>
      <c r="H5158" s="262"/>
      <c r="I5158" s="262"/>
      <c r="J5158" s="262"/>
      <c r="K5158" s="262"/>
      <c r="L5158" s="262"/>
      <c r="M5158" s="262"/>
      <c r="N5158" s="262"/>
      <c r="O5158" s="262"/>
      <c r="P5158" s="262"/>
      <c r="Q5158" s="262"/>
    </row>
    <row r="5159" spans="1:17" s="58" customFormat="1" ht="12.75" x14ac:dyDescent="0.2">
      <c r="A5159"/>
      <c r="B5159" s="262"/>
      <c r="C5159" s="262"/>
      <c r="D5159" s="262"/>
      <c r="E5159" s="262"/>
      <c r="F5159" s="262"/>
      <c r="G5159" s="262"/>
      <c r="H5159" s="262"/>
      <c r="I5159" s="262"/>
      <c r="J5159" s="262"/>
      <c r="K5159" s="262"/>
      <c r="L5159" s="262"/>
      <c r="M5159" s="262"/>
      <c r="N5159" s="262"/>
      <c r="O5159" s="262"/>
      <c r="P5159" s="262"/>
      <c r="Q5159" s="262"/>
    </row>
    <row r="5160" spans="1:17" s="58" customFormat="1" ht="12.75" x14ac:dyDescent="0.2">
      <c r="A5160"/>
      <c r="B5160" s="262"/>
      <c r="C5160" s="262"/>
      <c r="D5160" s="262"/>
      <c r="E5160" s="262"/>
      <c r="F5160" s="262"/>
      <c r="G5160" s="262"/>
      <c r="H5160" s="262"/>
      <c r="I5160" s="262"/>
      <c r="J5160" s="262"/>
      <c r="K5160" s="262"/>
      <c r="L5160" s="262"/>
      <c r="M5160" s="262"/>
      <c r="N5160" s="262"/>
      <c r="O5160" s="262"/>
      <c r="P5160" s="262"/>
      <c r="Q5160" s="262"/>
    </row>
    <row r="5161" spans="1:17" s="58" customFormat="1" ht="12.75" x14ac:dyDescent="0.2">
      <c r="A5161"/>
      <c r="B5161" s="262"/>
      <c r="C5161" s="262"/>
      <c r="D5161" s="262"/>
      <c r="E5161" s="262"/>
      <c r="F5161" s="262"/>
      <c r="G5161" s="262"/>
      <c r="H5161" s="262"/>
      <c r="I5161" s="262"/>
      <c r="J5161" s="262"/>
      <c r="K5161" s="262"/>
      <c r="L5161" s="262"/>
      <c r="M5161" s="262"/>
      <c r="N5161" s="262"/>
      <c r="O5161" s="262"/>
      <c r="P5161" s="262"/>
      <c r="Q5161" s="262"/>
    </row>
    <row r="5162" spans="1:17" s="58" customFormat="1" ht="12.75" x14ac:dyDescent="0.2">
      <c r="A5162"/>
      <c r="B5162" s="262"/>
      <c r="C5162" s="262"/>
      <c r="D5162" s="262"/>
      <c r="E5162" s="262"/>
      <c r="F5162" s="262"/>
      <c r="G5162" s="262"/>
      <c r="H5162" s="262"/>
      <c r="I5162" s="262"/>
      <c r="J5162" s="262"/>
      <c r="K5162" s="262"/>
      <c r="L5162" s="262"/>
      <c r="M5162" s="262"/>
      <c r="N5162" s="262"/>
      <c r="O5162" s="262"/>
      <c r="P5162" s="262"/>
      <c r="Q5162" s="262"/>
    </row>
    <row r="5163" spans="1:17" s="58" customFormat="1" ht="12.75" x14ac:dyDescent="0.2">
      <c r="A5163"/>
      <c r="B5163" s="262"/>
      <c r="C5163" s="262"/>
      <c r="D5163" s="262"/>
      <c r="E5163" s="262"/>
      <c r="F5163" s="262"/>
      <c r="G5163" s="262"/>
      <c r="H5163" s="262"/>
      <c r="I5163" s="262"/>
      <c r="J5163" s="262"/>
      <c r="K5163" s="262"/>
      <c r="L5163" s="262"/>
      <c r="M5163" s="262"/>
      <c r="N5163" s="262"/>
      <c r="O5163" s="262"/>
      <c r="P5163" s="262"/>
      <c r="Q5163" s="262"/>
    </row>
    <row r="5164" spans="1:17" s="58" customFormat="1" ht="12.75" x14ac:dyDescent="0.2">
      <c r="A5164"/>
      <c r="B5164" s="262"/>
      <c r="C5164" s="262"/>
      <c r="D5164" s="262"/>
      <c r="E5164" s="262"/>
      <c r="F5164" s="262"/>
      <c r="G5164" s="262"/>
      <c r="H5164" s="262"/>
      <c r="I5164" s="262"/>
      <c r="J5164" s="262"/>
      <c r="K5164" s="262"/>
      <c r="L5164" s="262"/>
      <c r="M5164" s="262"/>
      <c r="N5164" s="262"/>
      <c r="O5164" s="262"/>
      <c r="P5164" s="262"/>
      <c r="Q5164" s="262"/>
    </row>
    <row r="5165" spans="1:17" s="58" customFormat="1" ht="12.75" x14ac:dyDescent="0.2">
      <c r="A5165"/>
      <c r="B5165" s="262"/>
      <c r="C5165" s="262"/>
      <c r="D5165" s="262"/>
      <c r="E5165" s="262"/>
      <c r="F5165" s="262"/>
      <c r="G5165" s="262"/>
      <c r="H5165" s="262"/>
      <c r="I5165" s="262"/>
      <c r="J5165" s="262"/>
      <c r="K5165" s="262"/>
      <c r="L5165" s="262"/>
      <c r="M5165" s="262"/>
      <c r="N5165" s="262"/>
      <c r="O5165" s="262"/>
      <c r="P5165" s="262"/>
      <c r="Q5165" s="262"/>
    </row>
    <row r="5166" spans="1:17" s="58" customFormat="1" ht="12.75" x14ac:dyDescent="0.2">
      <c r="A5166"/>
      <c r="B5166" s="262"/>
      <c r="C5166" s="262"/>
      <c r="D5166" s="262"/>
      <c r="E5166" s="262"/>
      <c r="F5166" s="262"/>
      <c r="G5166" s="262"/>
      <c r="H5166" s="262"/>
      <c r="I5166" s="262"/>
      <c r="J5166" s="262"/>
      <c r="K5166" s="262"/>
      <c r="L5166" s="262"/>
      <c r="M5166" s="262"/>
      <c r="N5166" s="262"/>
      <c r="O5166" s="262"/>
      <c r="P5166" s="262"/>
      <c r="Q5166" s="262"/>
    </row>
    <row r="5167" spans="1:17" s="58" customFormat="1" ht="12.75" x14ac:dyDescent="0.2">
      <c r="A5167"/>
      <c r="B5167" s="262"/>
      <c r="C5167" s="262"/>
      <c r="D5167" s="262"/>
      <c r="E5167" s="262"/>
      <c r="F5167" s="262"/>
      <c r="G5167" s="262"/>
      <c r="H5167" s="262"/>
      <c r="I5167" s="262"/>
      <c r="J5167" s="262"/>
      <c r="K5167" s="262"/>
      <c r="L5167" s="262"/>
      <c r="M5167" s="262"/>
      <c r="N5167" s="262"/>
      <c r="O5167" s="262"/>
      <c r="P5167" s="262"/>
      <c r="Q5167" s="262"/>
    </row>
    <row r="5168" spans="1:17" s="58" customFormat="1" ht="12.75" x14ac:dyDescent="0.2">
      <c r="A5168"/>
      <c r="B5168" s="262"/>
      <c r="C5168" s="262"/>
      <c r="D5168" s="262"/>
      <c r="E5168" s="262"/>
      <c r="F5168" s="262"/>
      <c r="G5168" s="262"/>
      <c r="H5168" s="262"/>
      <c r="I5168" s="262"/>
      <c r="J5168" s="262"/>
      <c r="K5168" s="262"/>
      <c r="L5168" s="262"/>
      <c r="M5168" s="262"/>
      <c r="N5168" s="262"/>
      <c r="O5168" s="262"/>
      <c r="P5168" s="262"/>
      <c r="Q5168" s="262"/>
    </row>
    <row r="5169" spans="1:17" s="58" customFormat="1" ht="12.75" x14ac:dyDescent="0.2">
      <c r="A5169"/>
      <c r="B5169" s="262"/>
      <c r="C5169" s="262"/>
      <c r="D5169" s="262"/>
      <c r="E5169" s="262"/>
      <c r="F5169" s="262"/>
      <c r="G5169" s="262"/>
      <c r="H5169" s="262"/>
      <c r="I5169" s="262"/>
      <c r="J5169" s="262"/>
      <c r="K5169" s="262"/>
      <c r="L5169" s="262"/>
      <c r="M5169" s="262"/>
      <c r="N5169" s="262"/>
      <c r="O5169" s="262"/>
      <c r="P5169" s="262"/>
      <c r="Q5169" s="262"/>
    </row>
    <row r="5170" spans="1:17" s="58" customFormat="1" ht="12.75" x14ac:dyDescent="0.2">
      <c r="A5170"/>
      <c r="B5170" s="262"/>
      <c r="C5170" s="262"/>
      <c r="D5170" s="262"/>
      <c r="E5170" s="262"/>
      <c r="F5170" s="262"/>
      <c r="G5170" s="262"/>
      <c r="H5170" s="262"/>
      <c r="I5170" s="262"/>
      <c r="J5170" s="262"/>
      <c r="K5170" s="262"/>
      <c r="L5170" s="262"/>
      <c r="M5170" s="262"/>
      <c r="N5170" s="262"/>
      <c r="O5170" s="262"/>
      <c r="P5170" s="262"/>
      <c r="Q5170" s="262"/>
    </row>
    <row r="5171" spans="1:17" s="58" customFormat="1" ht="12.75" x14ac:dyDescent="0.2">
      <c r="A5171"/>
      <c r="B5171" s="262"/>
      <c r="C5171" s="262"/>
      <c r="D5171" s="262"/>
      <c r="E5171" s="262"/>
      <c r="F5171" s="262"/>
      <c r="G5171" s="262"/>
      <c r="H5171" s="262"/>
      <c r="I5171" s="262"/>
      <c r="J5171" s="262"/>
      <c r="K5171" s="262"/>
      <c r="L5171" s="262"/>
      <c r="M5171" s="262"/>
      <c r="N5171" s="262"/>
      <c r="O5171" s="262"/>
      <c r="P5171" s="262"/>
      <c r="Q5171" s="262"/>
    </row>
    <row r="5172" spans="1:17" s="58" customFormat="1" ht="12.75" x14ac:dyDescent="0.2">
      <c r="A5172"/>
      <c r="B5172" s="262"/>
      <c r="C5172" s="262"/>
      <c r="D5172" s="262"/>
      <c r="E5172" s="262"/>
      <c r="F5172" s="262"/>
      <c r="G5172" s="262"/>
      <c r="H5172" s="262"/>
      <c r="I5172" s="262"/>
      <c r="J5172" s="262"/>
      <c r="K5172" s="262"/>
      <c r="L5172" s="262"/>
      <c r="M5172" s="262"/>
      <c r="N5172" s="262"/>
      <c r="O5172" s="262"/>
      <c r="P5172" s="262"/>
      <c r="Q5172" s="262"/>
    </row>
    <row r="5173" spans="1:17" s="58" customFormat="1" ht="12.75" x14ac:dyDescent="0.2">
      <c r="A5173"/>
      <c r="B5173" s="262"/>
      <c r="C5173" s="262"/>
      <c r="D5173" s="262"/>
      <c r="E5173" s="262"/>
      <c r="F5173" s="262"/>
      <c r="G5173" s="262"/>
      <c r="H5173" s="262"/>
      <c r="I5173" s="262"/>
      <c r="J5173" s="262"/>
      <c r="K5173" s="262"/>
      <c r="L5173" s="262"/>
      <c r="M5173" s="262"/>
      <c r="N5173" s="262"/>
      <c r="O5173" s="262"/>
      <c r="P5173" s="262"/>
      <c r="Q5173" s="262"/>
    </row>
    <row r="5174" spans="1:17" s="58" customFormat="1" ht="12.75" x14ac:dyDescent="0.2">
      <c r="A5174"/>
      <c r="B5174" s="262"/>
      <c r="C5174" s="262"/>
      <c r="D5174" s="262"/>
      <c r="E5174" s="262"/>
      <c r="F5174" s="262"/>
      <c r="G5174" s="262"/>
      <c r="H5174" s="262"/>
      <c r="I5174" s="262"/>
      <c r="J5174" s="262"/>
      <c r="K5174" s="262"/>
      <c r="L5174" s="262"/>
      <c r="M5174" s="262"/>
      <c r="N5174" s="262"/>
      <c r="O5174" s="262"/>
      <c r="P5174" s="262"/>
      <c r="Q5174" s="262"/>
    </row>
    <row r="5175" spans="1:17" s="58" customFormat="1" ht="12.75" x14ac:dyDescent="0.2">
      <c r="A5175"/>
      <c r="B5175" s="262"/>
      <c r="C5175" s="262"/>
      <c r="D5175" s="262"/>
      <c r="E5175" s="262"/>
      <c r="F5175" s="262"/>
      <c r="G5175" s="262"/>
      <c r="H5175" s="262"/>
      <c r="I5175" s="262"/>
      <c r="J5175" s="262"/>
      <c r="K5175" s="262"/>
      <c r="L5175" s="262"/>
      <c r="M5175" s="262"/>
      <c r="N5175" s="262"/>
      <c r="O5175" s="262"/>
      <c r="P5175" s="262"/>
      <c r="Q5175" s="262"/>
    </row>
    <row r="5176" spans="1:17" s="58" customFormat="1" ht="12.75" x14ac:dyDescent="0.2">
      <c r="A5176"/>
      <c r="B5176" s="262"/>
      <c r="C5176" s="262"/>
      <c r="D5176" s="262"/>
      <c r="E5176" s="262"/>
      <c r="F5176" s="262"/>
      <c r="G5176" s="262"/>
      <c r="H5176" s="262"/>
      <c r="I5176" s="262"/>
      <c r="J5176" s="262"/>
      <c r="K5176" s="262"/>
      <c r="L5176" s="262"/>
      <c r="M5176" s="262"/>
      <c r="N5176" s="262"/>
      <c r="O5176" s="262"/>
      <c r="P5176" s="262"/>
      <c r="Q5176" s="262"/>
    </row>
    <row r="5177" spans="1:17" s="58" customFormat="1" ht="12.75" x14ac:dyDescent="0.2">
      <c r="A5177"/>
      <c r="B5177" s="262"/>
      <c r="C5177" s="262"/>
      <c r="D5177" s="262"/>
      <c r="E5177" s="262"/>
      <c r="F5177" s="262"/>
      <c r="G5177" s="262"/>
      <c r="H5177" s="262"/>
      <c r="I5177" s="262"/>
      <c r="J5177" s="262"/>
      <c r="K5177" s="262"/>
      <c r="L5177" s="262"/>
      <c r="M5177" s="262"/>
      <c r="N5177" s="262"/>
      <c r="O5177" s="262"/>
      <c r="P5177" s="262"/>
      <c r="Q5177" s="262"/>
    </row>
    <row r="5178" spans="1:17" s="58" customFormat="1" ht="12.75" x14ac:dyDescent="0.2">
      <c r="A5178"/>
      <c r="B5178" s="262"/>
      <c r="C5178" s="262"/>
      <c r="D5178" s="262"/>
      <c r="E5178" s="262"/>
      <c r="F5178" s="262"/>
      <c r="G5178" s="262"/>
      <c r="H5178" s="262"/>
      <c r="I5178" s="262"/>
      <c r="J5178" s="262"/>
      <c r="K5178" s="262"/>
      <c r="L5178" s="262"/>
      <c r="M5178" s="262"/>
      <c r="N5178" s="262"/>
      <c r="O5178" s="262"/>
      <c r="P5178" s="262"/>
      <c r="Q5178" s="262"/>
    </row>
    <row r="5179" spans="1:17" s="58" customFormat="1" ht="12.75" x14ac:dyDescent="0.2">
      <c r="A5179"/>
      <c r="B5179" s="262"/>
      <c r="C5179" s="262"/>
      <c r="D5179" s="262"/>
      <c r="E5179" s="262"/>
      <c r="F5179" s="262"/>
      <c r="G5179" s="262"/>
      <c r="H5179" s="262"/>
      <c r="I5179" s="262"/>
      <c r="J5179" s="262"/>
      <c r="K5179" s="262"/>
      <c r="L5179" s="262"/>
      <c r="M5179" s="262"/>
      <c r="N5179" s="262"/>
      <c r="O5179" s="262"/>
      <c r="P5179" s="262"/>
      <c r="Q5179" s="262"/>
    </row>
    <row r="5180" spans="1:17" s="58" customFormat="1" ht="12.75" x14ac:dyDescent="0.2">
      <c r="A5180"/>
      <c r="B5180" s="262"/>
      <c r="C5180" s="262"/>
      <c r="D5180" s="262"/>
      <c r="E5180" s="262"/>
      <c r="F5180" s="262"/>
      <c r="G5180" s="262"/>
      <c r="H5180" s="262"/>
      <c r="I5180" s="262"/>
      <c r="J5180" s="262"/>
      <c r="K5180" s="262"/>
      <c r="L5180" s="262"/>
      <c r="M5180" s="262"/>
      <c r="N5180" s="262"/>
      <c r="O5180" s="262"/>
      <c r="P5180" s="262"/>
      <c r="Q5180" s="262"/>
    </row>
    <row r="5181" spans="1:17" s="58" customFormat="1" ht="12.75" x14ac:dyDescent="0.2">
      <c r="A5181"/>
      <c r="B5181" s="262"/>
      <c r="C5181" s="262"/>
      <c r="D5181" s="262"/>
      <c r="E5181" s="262"/>
      <c r="F5181" s="262"/>
      <c r="G5181" s="262"/>
      <c r="H5181" s="262"/>
      <c r="I5181" s="262"/>
      <c r="J5181" s="262"/>
      <c r="K5181" s="262"/>
      <c r="L5181" s="262"/>
      <c r="M5181" s="262"/>
      <c r="N5181" s="262"/>
      <c r="O5181" s="262"/>
      <c r="P5181" s="262"/>
      <c r="Q5181" s="262"/>
    </row>
    <row r="5182" spans="1:17" s="58" customFormat="1" ht="12.75" x14ac:dyDescent="0.2">
      <c r="A5182"/>
      <c r="B5182" s="262"/>
      <c r="C5182" s="262"/>
      <c r="D5182" s="262"/>
      <c r="E5182" s="262"/>
      <c r="F5182" s="262"/>
      <c r="G5182" s="262"/>
      <c r="H5182" s="262"/>
      <c r="I5182" s="262"/>
      <c r="J5182" s="262"/>
      <c r="K5182" s="262"/>
      <c r="L5182" s="262"/>
      <c r="M5182" s="262"/>
      <c r="N5182" s="262"/>
      <c r="O5182" s="262"/>
      <c r="P5182" s="262"/>
      <c r="Q5182" s="262"/>
    </row>
    <row r="5183" spans="1:17" s="58" customFormat="1" ht="12.75" x14ac:dyDescent="0.2">
      <c r="A5183"/>
      <c r="B5183" s="262"/>
      <c r="C5183" s="262"/>
      <c r="D5183" s="262"/>
      <c r="E5183" s="262"/>
      <c r="F5183" s="262"/>
      <c r="G5183" s="262"/>
      <c r="H5183" s="262"/>
      <c r="I5183" s="262"/>
      <c r="J5183" s="262"/>
      <c r="K5183" s="262"/>
      <c r="L5183" s="262"/>
      <c r="M5183" s="262"/>
      <c r="N5183" s="262"/>
      <c r="O5183" s="262"/>
      <c r="P5183" s="262"/>
      <c r="Q5183" s="262"/>
    </row>
    <row r="5184" spans="1:17" s="58" customFormat="1" ht="12.75" x14ac:dyDescent="0.2">
      <c r="A5184"/>
      <c r="B5184" s="262"/>
      <c r="C5184" s="262"/>
      <c r="D5184" s="262"/>
      <c r="E5184" s="262"/>
      <c r="F5184" s="262"/>
      <c r="G5184" s="262"/>
      <c r="H5184" s="262"/>
      <c r="I5184" s="262"/>
      <c r="J5184" s="262"/>
      <c r="K5184" s="262"/>
      <c r="L5184" s="262"/>
      <c r="M5184" s="262"/>
      <c r="N5184" s="262"/>
      <c r="O5184" s="262"/>
      <c r="P5184" s="262"/>
      <c r="Q5184" s="262"/>
    </row>
    <row r="5185" spans="1:17" s="58" customFormat="1" ht="12.75" x14ac:dyDescent="0.2">
      <c r="A5185"/>
      <c r="B5185" s="262"/>
      <c r="C5185" s="262"/>
      <c r="D5185" s="262"/>
      <c r="E5185" s="262"/>
      <c r="F5185" s="262"/>
      <c r="G5185" s="262"/>
      <c r="H5185" s="262"/>
      <c r="I5185" s="262"/>
      <c r="J5185" s="262"/>
      <c r="K5185" s="262"/>
      <c r="L5185" s="262"/>
      <c r="M5185" s="262"/>
      <c r="N5185" s="262"/>
      <c r="O5185" s="262"/>
      <c r="P5185" s="262"/>
      <c r="Q5185" s="262"/>
    </row>
    <row r="5186" spans="1:17" s="58" customFormat="1" ht="12.75" x14ac:dyDescent="0.2">
      <c r="A5186"/>
      <c r="B5186" s="262"/>
      <c r="C5186" s="262"/>
      <c r="D5186" s="262"/>
      <c r="E5186" s="262"/>
      <c r="F5186" s="262"/>
      <c r="G5186" s="262"/>
      <c r="H5186" s="262"/>
      <c r="I5186" s="262"/>
      <c r="J5186" s="262"/>
      <c r="K5186" s="262"/>
      <c r="L5186" s="262"/>
      <c r="M5186" s="262"/>
      <c r="N5186" s="262"/>
      <c r="O5186" s="262"/>
      <c r="P5186" s="262"/>
      <c r="Q5186" s="262"/>
    </row>
    <row r="5187" spans="1:17" s="58" customFormat="1" ht="12.75" x14ac:dyDescent="0.2">
      <c r="A5187"/>
      <c r="B5187" s="262"/>
      <c r="C5187" s="262"/>
      <c r="D5187" s="262"/>
      <c r="E5187" s="262"/>
      <c r="F5187" s="262"/>
      <c r="G5187" s="262"/>
      <c r="H5187" s="262"/>
      <c r="I5187" s="262"/>
      <c r="J5187" s="262"/>
      <c r="K5187" s="262"/>
      <c r="L5187" s="262"/>
      <c r="M5187" s="262"/>
      <c r="N5187" s="262"/>
      <c r="O5187" s="262"/>
      <c r="P5187" s="262"/>
      <c r="Q5187" s="262"/>
    </row>
    <row r="5188" spans="1:17" s="58" customFormat="1" ht="12.75" x14ac:dyDescent="0.2">
      <c r="A5188"/>
      <c r="B5188" s="262"/>
      <c r="C5188" s="262"/>
      <c r="D5188" s="262"/>
      <c r="E5188" s="262"/>
      <c r="F5188" s="262"/>
      <c r="G5188" s="262"/>
      <c r="H5188" s="262"/>
      <c r="I5188" s="262"/>
      <c r="J5188" s="262"/>
      <c r="K5188" s="262"/>
      <c r="L5188" s="262"/>
      <c r="M5188" s="262"/>
      <c r="N5188" s="262"/>
      <c r="O5188" s="262"/>
      <c r="P5188" s="262"/>
      <c r="Q5188" s="262"/>
    </row>
    <row r="5189" spans="1:17" s="58" customFormat="1" ht="12.75" x14ac:dyDescent="0.2">
      <c r="A5189"/>
      <c r="B5189" s="262"/>
      <c r="C5189" s="262"/>
      <c r="D5189" s="262"/>
      <c r="E5189" s="262"/>
      <c r="F5189" s="262"/>
      <c r="G5189" s="262"/>
      <c r="H5189" s="262"/>
      <c r="I5189" s="262"/>
      <c r="J5189" s="262"/>
      <c r="K5189" s="262"/>
      <c r="L5189" s="262"/>
      <c r="M5189" s="262"/>
      <c r="N5189" s="262"/>
      <c r="O5189" s="262"/>
      <c r="P5189" s="262"/>
      <c r="Q5189" s="262"/>
    </row>
    <row r="5190" spans="1:17" s="58" customFormat="1" ht="12.75" x14ac:dyDescent="0.2">
      <c r="A5190"/>
      <c r="B5190" s="262"/>
      <c r="C5190" s="262"/>
      <c r="D5190" s="262"/>
      <c r="E5190" s="262"/>
      <c r="F5190" s="262"/>
      <c r="G5190" s="262"/>
      <c r="H5190" s="262"/>
      <c r="I5190" s="262"/>
      <c r="J5190" s="262"/>
      <c r="K5190" s="262"/>
      <c r="L5190" s="262"/>
      <c r="M5190" s="262"/>
      <c r="N5190" s="262"/>
      <c r="O5190" s="262"/>
      <c r="P5190" s="262"/>
      <c r="Q5190" s="262"/>
    </row>
    <row r="5191" spans="1:17" s="58" customFormat="1" ht="12.75" x14ac:dyDescent="0.2">
      <c r="A5191"/>
      <c r="B5191" s="262"/>
      <c r="C5191" s="262"/>
      <c r="D5191" s="262"/>
      <c r="E5191" s="262"/>
      <c r="F5191" s="262"/>
      <c r="G5191" s="262"/>
      <c r="H5191" s="262"/>
      <c r="I5191" s="262"/>
      <c r="J5191" s="262"/>
      <c r="K5191" s="262"/>
      <c r="L5191" s="262"/>
      <c r="M5191" s="262"/>
      <c r="N5191" s="262"/>
      <c r="O5191" s="262"/>
      <c r="P5191" s="262"/>
      <c r="Q5191" s="262"/>
    </row>
    <row r="5192" spans="1:17" s="58" customFormat="1" ht="12.75" x14ac:dyDescent="0.2">
      <c r="A5192"/>
      <c r="B5192" s="262"/>
      <c r="C5192" s="262"/>
      <c r="D5192" s="262"/>
      <c r="E5192" s="262"/>
      <c r="F5192" s="262"/>
      <c r="G5192" s="262"/>
      <c r="H5192" s="262"/>
      <c r="I5192" s="262"/>
      <c r="J5192" s="262"/>
      <c r="K5192" s="262"/>
      <c r="L5192" s="262"/>
      <c r="M5192" s="262"/>
      <c r="N5192" s="262"/>
      <c r="O5192" s="262"/>
      <c r="P5192" s="262"/>
      <c r="Q5192" s="262"/>
    </row>
    <row r="5193" spans="1:17" s="58" customFormat="1" ht="12.75" x14ac:dyDescent="0.2">
      <c r="A5193"/>
      <c r="B5193" s="262"/>
      <c r="C5193" s="262"/>
      <c r="D5193" s="262"/>
      <c r="E5193" s="262"/>
      <c r="F5193" s="262"/>
      <c r="G5193" s="262"/>
      <c r="H5193" s="262"/>
      <c r="I5193" s="262"/>
      <c r="J5193" s="262"/>
      <c r="K5193" s="262"/>
      <c r="L5193" s="262"/>
      <c r="M5193" s="262"/>
      <c r="N5193" s="262"/>
      <c r="O5193" s="262"/>
      <c r="P5193" s="262"/>
      <c r="Q5193" s="262"/>
    </row>
    <row r="5194" spans="1:17" s="58" customFormat="1" ht="12.75" x14ac:dyDescent="0.2">
      <c r="A5194"/>
      <c r="B5194" s="262"/>
      <c r="C5194" s="262"/>
      <c r="D5194" s="262"/>
      <c r="E5194" s="262"/>
      <c r="F5194" s="262"/>
      <c r="G5194" s="262"/>
      <c r="H5194" s="262"/>
      <c r="I5194" s="262"/>
      <c r="J5194" s="262"/>
      <c r="K5194" s="262"/>
      <c r="L5194" s="262"/>
      <c r="M5194" s="262"/>
      <c r="N5194" s="262"/>
      <c r="O5194" s="262"/>
      <c r="P5194" s="262"/>
      <c r="Q5194" s="262"/>
    </row>
    <row r="5195" spans="1:17" s="58" customFormat="1" ht="12.75" x14ac:dyDescent="0.2">
      <c r="A5195"/>
      <c r="B5195" s="262"/>
      <c r="C5195" s="262"/>
      <c r="D5195" s="262"/>
      <c r="E5195" s="262"/>
      <c r="F5195" s="262"/>
      <c r="G5195" s="262"/>
      <c r="H5195" s="262"/>
      <c r="I5195" s="262"/>
      <c r="J5195" s="262"/>
      <c r="K5195" s="262"/>
      <c r="L5195" s="262"/>
      <c r="M5195" s="262"/>
      <c r="N5195" s="262"/>
      <c r="O5195" s="262"/>
      <c r="P5195" s="262"/>
      <c r="Q5195" s="262"/>
    </row>
    <row r="5196" spans="1:17" s="58" customFormat="1" ht="12.75" x14ac:dyDescent="0.2">
      <c r="A5196"/>
      <c r="B5196" s="262"/>
      <c r="C5196" s="262"/>
      <c r="D5196" s="262"/>
      <c r="E5196" s="262"/>
      <c r="F5196" s="262"/>
      <c r="G5196" s="262"/>
      <c r="H5196" s="262"/>
      <c r="I5196" s="262"/>
      <c r="J5196" s="262"/>
      <c r="K5196" s="262"/>
      <c r="L5196" s="262"/>
      <c r="M5196" s="262"/>
      <c r="N5196" s="262"/>
      <c r="O5196" s="262"/>
      <c r="P5196" s="262"/>
      <c r="Q5196" s="262"/>
    </row>
    <row r="5197" spans="1:17" s="58" customFormat="1" ht="12.75" x14ac:dyDescent="0.2">
      <c r="A5197"/>
      <c r="B5197" s="262"/>
      <c r="C5197" s="262"/>
      <c r="D5197" s="262"/>
      <c r="E5197" s="262"/>
      <c r="F5197" s="262"/>
      <c r="G5197" s="262"/>
      <c r="H5197" s="262"/>
      <c r="I5197" s="262"/>
      <c r="J5197" s="262"/>
      <c r="K5197" s="262"/>
      <c r="L5197" s="262"/>
      <c r="M5197" s="262"/>
      <c r="N5197" s="262"/>
      <c r="O5197" s="262"/>
      <c r="P5197" s="262"/>
      <c r="Q5197" s="262"/>
    </row>
    <row r="5198" spans="1:17" s="58" customFormat="1" ht="12.75" x14ac:dyDescent="0.2">
      <c r="A5198"/>
      <c r="B5198" s="262"/>
      <c r="C5198" s="262"/>
      <c r="D5198" s="262"/>
      <c r="E5198" s="262"/>
      <c r="F5198" s="262"/>
      <c r="G5198" s="262"/>
      <c r="H5198" s="262"/>
      <c r="I5198" s="262"/>
      <c r="J5198" s="262"/>
      <c r="K5198" s="262"/>
      <c r="L5198" s="262"/>
      <c r="M5198" s="262"/>
      <c r="N5198" s="262"/>
      <c r="O5198" s="262"/>
      <c r="P5198" s="262"/>
      <c r="Q5198" s="262"/>
    </row>
    <row r="5199" spans="1:17" s="58" customFormat="1" ht="12.75" x14ac:dyDescent="0.2">
      <c r="A5199"/>
      <c r="B5199" s="262"/>
      <c r="C5199" s="262"/>
      <c r="D5199" s="262"/>
      <c r="E5199" s="262"/>
      <c r="F5199" s="262"/>
      <c r="G5199" s="262"/>
      <c r="H5199" s="262"/>
      <c r="I5199" s="262"/>
      <c r="J5199" s="262"/>
      <c r="K5199" s="262"/>
      <c r="L5199" s="262"/>
      <c r="M5199" s="262"/>
      <c r="N5199" s="262"/>
      <c r="O5199" s="262"/>
      <c r="P5199" s="262"/>
      <c r="Q5199" s="262"/>
    </row>
    <row r="5200" spans="1:17" s="58" customFormat="1" ht="12.75" x14ac:dyDescent="0.2">
      <c r="A5200"/>
      <c r="B5200" s="262"/>
      <c r="C5200" s="262"/>
      <c r="D5200" s="262"/>
      <c r="E5200" s="262"/>
      <c r="F5200" s="262"/>
      <c r="G5200" s="262"/>
      <c r="H5200" s="262"/>
      <c r="I5200" s="262"/>
      <c r="J5200" s="262"/>
      <c r="K5200" s="262"/>
      <c r="L5200" s="262"/>
      <c r="M5200" s="262"/>
      <c r="N5200" s="262"/>
      <c r="O5200" s="262"/>
      <c r="P5200" s="262"/>
      <c r="Q5200" s="262"/>
    </row>
    <row r="5201" spans="1:17" s="58" customFormat="1" ht="12.75" x14ac:dyDescent="0.2">
      <c r="A5201"/>
      <c r="B5201" s="262"/>
      <c r="C5201" s="262"/>
      <c r="D5201" s="262"/>
      <c r="E5201" s="262"/>
      <c r="F5201" s="262"/>
      <c r="G5201" s="262"/>
      <c r="H5201" s="262"/>
      <c r="I5201" s="262"/>
      <c r="J5201" s="262"/>
      <c r="K5201" s="262"/>
      <c r="L5201" s="262"/>
      <c r="M5201" s="262"/>
      <c r="N5201" s="262"/>
      <c r="O5201" s="262"/>
      <c r="P5201" s="262"/>
      <c r="Q5201" s="262"/>
    </row>
    <row r="5202" spans="1:17" s="58" customFormat="1" ht="12.75" x14ac:dyDescent="0.2">
      <c r="A5202"/>
      <c r="B5202" s="262"/>
      <c r="C5202" s="262"/>
      <c r="D5202" s="262"/>
      <c r="E5202" s="262"/>
      <c r="F5202" s="262"/>
      <c r="G5202" s="262"/>
      <c r="H5202" s="262"/>
      <c r="I5202" s="262"/>
      <c r="J5202" s="262"/>
      <c r="K5202" s="262"/>
      <c r="L5202" s="262"/>
      <c r="M5202" s="262"/>
      <c r="N5202" s="262"/>
      <c r="O5202" s="262"/>
      <c r="P5202" s="262"/>
      <c r="Q5202" s="262"/>
    </row>
    <row r="5203" spans="1:17" s="58" customFormat="1" ht="12.75" x14ac:dyDescent="0.2">
      <c r="A5203"/>
      <c r="B5203" s="262"/>
      <c r="C5203" s="262"/>
      <c r="D5203" s="262"/>
      <c r="E5203" s="262"/>
      <c r="F5203" s="262"/>
      <c r="G5203" s="262"/>
      <c r="H5203" s="262"/>
      <c r="I5203" s="262"/>
      <c r="J5203" s="262"/>
      <c r="K5203" s="262"/>
      <c r="L5203" s="262"/>
      <c r="M5203" s="262"/>
      <c r="N5203" s="262"/>
      <c r="O5203" s="262"/>
      <c r="P5203" s="262"/>
      <c r="Q5203" s="262"/>
    </row>
    <row r="5204" spans="1:17" s="58" customFormat="1" ht="12.75" x14ac:dyDescent="0.2">
      <c r="A5204"/>
      <c r="B5204" s="262"/>
      <c r="C5204" s="262"/>
      <c r="D5204" s="262"/>
      <c r="E5204" s="262"/>
      <c r="F5204" s="262"/>
      <c r="G5204" s="262"/>
      <c r="H5204" s="262"/>
      <c r="I5204" s="262"/>
      <c r="J5204" s="262"/>
      <c r="K5204" s="262"/>
      <c r="L5204" s="262"/>
      <c r="M5204" s="262"/>
      <c r="N5204" s="262"/>
      <c r="O5204" s="262"/>
      <c r="P5204" s="262"/>
      <c r="Q5204" s="262"/>
    </row>
    <row r="5205" spans="1:17" s="58" customFormat="1" ht="12.75" x14ac:dyDescent="0.2">
      <c r="A5205"/>
      <c r="B5205" s="262"/>
      <c r="C5205" s="262"/>
      <c r="D5205" s="262"/>
      <c r="E5205" s="262"/>
      <c r="F5205" s="262"/>
      <c r="G5205" s="262"/>
      <c r="H5205" s="262"/>
      <c r="I5205" s="262"/>
      <c r="J5205" s="262"/>
      <c r="K5205" s="262"/>
      <c r="L5205" s="262"/>
      <c r="M5205" s="262"/>
      <c r="N5205" s="262"/>
      <c r="O5205" s="262"/>
      <c r="P5205" s="262"/>
      <c r="Q5205" s="262"/>
    </row>
    <row r="5206" spans="1:17" s="58" customFormat="1" ht="12.75" x14ac:dyDescent="0.2">
      <c r="A5206"/>
      <c r="B5206" s="262"/>
      <c r="C5206" s="262"/>
      <c r="D5206" s="262"/>
      <c r="E5206" s="262"/>
      <c r="F5206" s="262"/>
      <c r="G5206" s="262"/>
      <c r="H5206" s="262"/>
      <c r="I5206" s="262"/>
      <c r="J5206" s="262"/>
      <c r="K5206" s="262"/>
      <c r="L5206" s="262"/>
      <c r="M5206" s="262"/>
      <c r="N5206" s="262"/>
      <c r="O5206" s="262"/>
      <c r="P5206" s="262"/>
      <c r="Q5206" s="262"/>
    </row>
    <row r="5207" spans="1:17" s="58" customFormat="1" ht="12.75" x14ac:dyDescent="0.2">
      <c r="A5207"/>
      <c r="B5207" s="262"/>
      <c r="C5207" s="262"/>
      <c r="D5207" s="262"/>
      <c r="E5207" s="262"/>
      <c r="F5207" s="262"/>
      <c r="G5207" s="262"/>
      <c r="H5207" s="262"/>
      <c r="I5207" s="262"/>
      <c r="J5207" s="262"/>
      <c r="K5207" s="262"/>
      <c r="L5207" s="262"/>
      <c r="M5207" s="262"/>
      <c r="N5207" s="262"/>
      <c r="O5207" s="262"/>
      <c r="P5207" s="262"/>
      <c r="Q5207" s="262"/>
    </row>
    <row r="5208" spans="1:17" s="58" customFormat="1" ht="12.75" x14ac:dyDescent="0.2">
      <c r="A5208"/>
      <c r="B5208" s="262"/>
      <c r="C5208" s="262"/>
      <c r="D5208" s="262"/>
      <c r="E5208" s="262"/>
      <c r="F5208" s="262"/>
      <c r="G5208" s="262"/>
      <c r="H5208" s="262"/>
      <c r="I5208" s="262"/>
      <c r="J5208" s="262"/>
      <c r="K5208" s="262"/>
      <c r="L5208" s="262"/>
      <c r="M5208" s="262"/>
      <c r="N5208" s="262"/>
      <c r="O5208" s="262"/>
      <c r="P5208" s="262"/>
      <c r="Q5208" s="262"/>
    </row>
    <row r="5209" spans="1:17" s="58" customFormat="1" ht="12.75" x14ac:dyDescent="0.2">
      <c r="A5209"/>
      <c r="B5209" s="262"/>
      <c r="C5209" s="262"/>
      <c r="D5209" s="262"/>
      <c r="E5209" s="262"/>
      <c r="F5209" s="262"/>
      <c r="G5209" s="262"/>
      <c r="H5209" s="262"/>
      <c r="I5209" s="262"/>
      <c r="J5209" s="262"/>
      <c r="K5209" s="262"/>
      <c r="L5209" s="262"/>
      <c r="M5209" s="262"/>
      <c r="N5209" s="262"/>
      <c r="O5209" s="262"/>
      <c r="P5209" s="262"/>
      <c r="Q5209" s="262"/>
    </row>
    <row r="5210" spans="1:17" s="58" customFormat="1" ht="12.75" x14ac:dyDescent="0.2">
      <c r="A5210"/>
      <c r="B5210" s="262"/>
      <c r="C5210" s="262"/>
      <c r="D5210" s="262"/>
      <c r="E5210" s="262"/>
      <c r="F5210" s="262"/>
      <c r="G5210" s="262"/>
      <c r="H5210" s="262"/>
      <c r="I5210" s="262"/>
      <c r="J5210" s="262"/>
      <c r="K5210" s="262"/>
      <c r="L5210" s="262"/>
      <c r="M5210" s="262"/>
      <c r="N5210" s="262"/>
      <c r="O5210" s="262"/>
      <c r="P5210" s="262"/>
      <c r="Q5210" s="262"/>
    </row>
    <row r="5211" spans="1:17" s="58" customFormat="1" ht="12.75" x14ac:dyDescent="0.2">
      <c r="A5211"/>
      <c r="B5211" s="262"/>
      <c r="C5211" s="262"/>
      <c r="D5211" s="262"/>
      <c r="E5211" s="262"/>
      <c r="F5211" s="262"/>
      <c r="G5211" s="262"/>
      <c r="H5211" s="262"/>
      <c r="I5211" s="262"/>
      <c r="J5211" s="262"/>
      <c r="K5211" s="262"/>
      <c r="L5211" s="262"/>
      <c r="M5211" s="262"/>
      <c r="N5211" s="262"/>
      <c r="O5211" s="262"/>
      <c r="P5211" s="262"/>
      <c r="Q5211" s="262"/>
    </row>
    <row r="5212" spans="1:17" s="58" customFormat="1" ht="12.75" x14ac:dyDescent="0.2">
      <c r="A5212"/>
      <c r="B5212" s="262"/>
      <c r="C5212" s="262"/>
      <c r="D5212" s="262"/>
      <c r="E5212" s="262"/>
      <c r="F5212" s="262"/>
      <c r="G5212" s="262"/>
      <c r="H5212" s="262"/>
      <c r="I5212" s="262"/>
      <c r="J5212" s="262"/>
      <c r="K5212" s="262"/>
      <c r="L5212" s="262"/>
      <c r="M5212" s="262"/>
      <c r="N5212" s="262"/>
      <c r="O5212" s="262"/>
      <c r="P5212" s="262"/>
      <c r="Q5212" s="262"/>
    </row>
    <row r="5213" spans="1:17" s="58" customFormat="1" ht="12.75" x14ac:dyDescent="0.2">
      <c r="A5213"/>
      <c r="B5213" s="262"/>
      <c r="C5213" s="262"/>
      <c r="D5213" s="262"/>
      <c r="E5213" s="262"/>
      <c r="F5213" s="262"/>
      <c r="G5213" s="262"/>
      <c r="H5213" s="262"/>
      <c r="I5213" s="262"/>
      <c r="J5213" s="262"/>
      <c r="K5213" s="262"/>
      <c r="L5213" s="262"/>
      <c r="M5213" s="262"/>
      <c r="N5213" s="262"/>
      <c r="O5213" s="262"/>
      <c r="P5213" s="262"/>
      <c r="Q5213" s="262"/>
    </row>
    <row r="5214" spans="1:17" s="58" customFormat="1" ht="12.75" x14ac:dyDescent="0.2">
      <c r="A5214"/>
      <c r="B5214" s="262"/>
      <c r="C5214" s="262"/>
      <c r="D5214" s="262"/>
      <c r="E5214" s="262"/>
      <c r="F5214" s="262"/>
      <c r="G5214" s="262"/>
      <c r="H5214" s="262"/>
      <c r="I5214" s="262"/>
      <c r="J5214" s="262"/>
      <c r="K5214" s="262"/>
      <c r="L5214" s="262"/>
      <c r="M5214" s="262"/>
      <c r="N5214" s="262"/>
      <c r="O5214" s="262"/>
      <c r="P5214" s="262"/>
      <c r="Q5214" s="262"/>
    </row>
    <row r="5215" spans="1:17" s="58" customFormat="1" ht="12.75" x14ac:dyDescent="0.2">
      <c r="A5215"/>
      <c r="B5215" s="262"/>
      <c r="C5215" s="262"/>
      <c r="D5215" s="262"/>
      <c r="E5215" s="262"/>
      <c r="F5215" s="262"/>
      <c r="G5215" s="262"/>
      <c r="H5215" s="262"/>
      <c r="I5215" s="262"/>
      <c r="J5215" s="262"/>
      <c r="K5215" s="262"/>
      <c r="L5215" s="262"/>
      <c r="M5215" s="262"/>
      <c r="N5215" s="262"/>
      <c r="O5215" s="262"/>
      <c r="P5215" s="262"/>
      <c r="Q5215" s="262"/>
    </row>
    <row r="5216" spans="1:17" s="58" customFormat="1" ht="12.75" x14ac:dyDescent="0.2">
      <c r="A5216"/>
      <c r="B5216" s="262"/>
      <c r="C5216" s="262"/>
      <c r="D5216" s="262"/>
      <c r="E5216" s="262"/>
      <c r="F5216" s="262"/>
      <c r="G5216" s="262"/>
      <c r="H5216" s="262"/>
      <c r="I5216" s="262"/>
      <c r="J5216" s="262"/>
      <c r="K5216" s="262"/>
      <c r="L5216" s="262"/>
      <c r="M5216" s="262"/>
      <c r="N5216" s="262"/>
      <c r="O5216" s="262"/>
      <c r="P5216" s="262"/>
      <c r="Q5216" s="262"/>
    </row>
    <row r="5217" spans="1:17" s="58" customFormat="1" ht="12.75" x14ac:dyDescent="0.2">
      <c r="A5217"/>
      <c r="B5217" s="262"/>
      <c r="C5217" s="262"/>
      <c r="D5217" s="262"/>
      <c r="E5217" s="262"/>
      <c r="F5217" s="262"/>
      <c r="G5217" s="262"/>
      <c r="H5217" s="262"/>
      <c r="I5217" s="262"/>
      <c r="J5217" s="262"/>
      <c r="K5217" s="262"/>
      <c r="L5217" s="262"/>
      <c r="M5217" s="262"/>
      <c r="N5217" s="262"/>
      <c r="O5217" s="262"/>
      <c r="P5217" s="262"/>
      <c r="Q5217" s="262"/>
    </row>
    <row r="5218" spans="1:17" s="58" customFormat="1" ht="12.75" x14ac:dyDescent="0.2">
      <c r="A5218"/>
      <c r="B5218" s="262"/>
      <c r="C5218" s="262"/>
      <c r="D5218" s="262"/>
      <c r="E5218" s="262"/>
      <c r="F5218" s="262"/>
      <c r="G5218" s="262"/>
      <c r="H5218" s="262"/>
      <c r="I5218" s="262"/>
      <c r="J5218" s="262"/>
      <c r="K5218" s="262"/>
      <c r="L5218" s="262"/>
      <c r="M5218" s="262"/>
      <c r="N5218" s="262"/>
      <c r="O5218" s="262"/>
      <c r="P5218" s="262"/>
      <c r="Q5218" s="262"/>
    </row>
    <row r="5219" spans="1:17" s="58" customFormat="1" ht="12.75" x14ac:dyDescent="0.2">
      <c r="A5219"/>
      <c r="B5219" s="262"/>
      <c r="C5219" s="262"/>
      <c r="D5219" s="262"/>
      <c r="E5219" s="262"/>
      <c r="F5219" s="262"/>
      <c r="G5219" s="262"/>
      <c r="H5219" s="262"/>
      <c r="I5219" s="262"/>
      <c r="J5219" s="262"/>
      <c r="K5219" s="262"/>
      <c r="L5219" s="262"/>
      <c r="M5219" s="262"/>
      <c r="N5219" s="262"/>
      <c r="O5219" s="262"/>
      <c r="P5219" s="262"/>
      <c r="Q5219" s="262"/>
    </row>
    <row r="5220" spans="1:17" s="58" customFormat="1" ht="12.75" x14ac:dyDescent="0.2">
      <c r="A5220"/>
      <c r="B5220" s="262"/>
      <c r="C5220" s="262"/>
      <c r="D5220" s="262"/>
      <c r="E5220" s="262"/>
      <c r="F5220" s="262"/>
      <c r="G5220" s="262"/>
      <c r="H5220" s="262"/>
      <c r="I5220" s="262"/>
      <c r="J5220" s="262"/>
      <c r="K5220" s="262"/>
      <c r="L5220" s="262"/>
      <c r="M5220" s="262"/>
      <c r="N5220" s="262"/>
      <c r="O5220" s="262"/>
      <c r="P5220" s="262"/>
      <c r="Q5220" s="262"/>
    </row>
    <row r="5221" spans="1:17" s="58" customFormat="1" ht="12.75" x14ac:dyDescent="0.2">
      <c r="A5221"/>
      <c r="B5221" s="262"/>
      <c r="C5221" s="262"/>
      <c r="D5221" s="262"/>
      <c r="E5221" s="262"/>
      <c r="F5221" s="262"/>
      <c r="G5221" s="262"/>
      <c r="H5221" s="262"/>
      <c r="I5221" s="262"/>
      <c r="J5221" s="262"/>
      <c r="K5221" s="262"/>
      <c r="L5221" s="262"/>
      <c r="M5221" s="262"/>
      <c r="N5221" s="262"/>
      <c r="O5221" s="262"/>
      <c r="P5221" s="262"/>
      <c r="Q5221" s="262"/>
    </row>
    <row r="5222" spans="1:17" s="58" customFormat="1" ht="12.75" x14ac:dyDescent="0.2">
      <c r="A5222"/>
      <c r="B5222" s="262"/>
      <c r="C5222" s="262"/>
      <c r="D5222" s="262"/>
      <c r="E5222" s="262"/>
      <c r="F5222" s="262"/>
      <c r="G5222" s="262"/>
      <c r="H5222" s="262"/>
      <c r="I5222" s="262"/>
      <c r="J5222" s="262"/>
      <c r="K5222" s="262"/>
      <c r="L5222" s="262"/>
      <c r="M5222" s="262"/>
      <c r="N5222" s="262"/>
      <c r="O5222" s="262"/>
      <c r="P5222" s="262"/>
      <c r="Q5222" s="262"/>
    </row>
    <row r="5223" spans="1:17" s="58" customFormat="1" ht="12.75" x14ac:dyDescent="0.2">
      <c r="A5223"/>
      <c r="B5223" s="262"/>
      <c r="C5223" s="262"/>
      <c r="D5223" s="262"/>
      <c r="E5223" s="262"/>
      <c r="F5223" s="262"/>
      <c r="G5223" s="262"/>
      <c r="H5223" s="262"/>
      <c r="I5223" s="262"/>
      <c r="J5223" s="262"/>
      <c r="K5223" s="262"/>
      <c r="L5223" s="262"/>
      <c r="M5223" s="262"/>
      <c r="N5223" s="262"/>
      <c r="O5223" s="262"/>
      <c r="P5223" s="262"/>
      <c r="Q5223" s="262"/>
    </row>
    <row r="5224" spans="1:17" s="58" customFormat="1" ht="12.75" x14ac:dyDescent="0.2">
      <c r="A5224"/>
      <c r="B5224" s="262"/>
      <c r="C5224" s="262"/>
      <c r="D5224" s="262"/>
      <c r="E5224" s="262"/>
      <c r="F5224" s="262"/>
      <c r="G5224" s="262"/>
      <c r="H5224" s="262"/>
      <c r="I5224" s="262"/>
      <c r="J5224" s="262"/>
      <c r="K5224" s="262"/>
      <c r="L5224" s="262"/>
      <c r="M5224" s="262"/>
      <c r="N5224" s="262"/>
      <c r="O5224" s="262"/>
      <c r="P5224" s="262"/>
      <c r="Q5224" s="262"/>
    </row>
    <row r="5225" spans="1:17" s="58" customFormat="1" ht="12.75" x14ac:dyDescent="0.2">
      <c r="A5225"/>
      <c r="B5225" s="262"/>
      <c r="C5225" s="262"/>
      <c r="D5225" s="262"/>
      <c r="E5225" s="262"/>
      <c r="F5225" s="262"/>
      <c r="G5225" s="262"/>
      <c r="H5225" s="262"/>
      <c r="I5225" s="262"/>
      <c r="J5225" s="262"/>
      <c r="K5225" s="262"/>
      <c r="L5225" s="262"/>
      <c r="M5225" s="262"/>
      <c r="N5225" s="262"/>
      <c r="O5225" s="262"/>
      <c r="P5225" s="262"/>
      <c r="Q5225" s="262"/>
    </row>
    <row r="5226" spans="1:17" s="58" customFormat="1" ht="12.75" x14ac:dyDescent="0.2">
      <c r="A5226"/>
      <c r="B5226" s="262"/>
      <c r="C5226" s="262"/>
      <c r="D5226" s="262"/>
      <c r="E5226" s="262"/>
      <c r="F5226" s="262"/>
      <c r="G5226" s="262"/>
      <c r="H5226" s="262"/>
      <c r="I5226" s="262"/>
      <c r="J5226" s="262"/>
      <c r="K5226" s="262"/>
      <c r="L5226" s="262"/>
      <c r="M5226" s="262"/>
      <c r="N5226" s="262"/>
      <c r="O5226" s="262"/>
      <c r="P5226" s="262"/>
      <c r="Q5226" s="262"/>
    </row>
    <row r="5227" spans="1:17" s="58" customFormat="1" ht="12.75" x14ac:dyDescent="0.2">
      <c r="A5227"/>
      <c r="B5227" s="262"/>
      <c r="C5227" s="262"/>
      <c r="D5227" s="262"/>
      <c r="E5227" s="262"/>
      <c r="F5227" s="262"/>
      <c r="G5227" s="262"/>
      <c r="H5227" s="262"/>
      <c r="I5227" s="262"/>
      <c r="J5227" s="262"/>
      <c r="K5227" s="262"/>
      <c r="L5227" s="262"/>
      <c r="M5227" s="262"/>
      <c r="N5227" s="262"/>
      <c r="O5227" s="262"/>
      <c r="P5227" s="262"/>
      <c r="Q5227" s="262"/>
    </row>
    <row r="5228" spans="1:17" s="58" customFormat="1" ht="12.75" x14ac:dyDescent="0.2">
      <c r="A5228"/>
      <c r="B5228" s="262"/>
      <c r="C5228" s="262"/>
      <c r="D5228" s="262"/>
      <c r="E5228" s="262"/>
      <c r="F5228" s="262"/>
      <c r="G5228" s="262"/>
      <c r="H5228" s="262"/>
      <c r="I5228" s="262"/>
      <c r="J5228" s="262"/>
      <c r="K5228" s="262"/>
      <c r="L5228" s="262"/>
      <c r="M5228" s="262"/>
      <c r="N5228" s="262"/>
      <c r="O5228" s="262"/>
      <c r="P5228" s="262"/>
      <c r="Q5228" s="262"/>
    </row>
    <row r="5229" spans="1:17" s="58" customFormat="1" ht="12.75" x14ac:dyDescent="0.2">
      <c r="A5229"/>
      <c r="B5229" s="262"/>
      <c r="C5229" s="262"/>
      <c r="D5229" s="262"/>
      <c r="E5229" s="262"/>
      <c r="F5229" s="262"/>
      <c r="G5229" s="262"/>
      <c r="H5229" s="262"/>
      <c r="I5229" s="262"/>
      <c r="J5229" s="262"/>
      <c r="K5229" s="262"/>
      <c r="L5229" s="262"/>
      <c r="M5229" s="262"/>
      <c r="N5229" s="262"/>
      <c r="O5229" s="262"/>
      <c r="P5229" s="262"/>
      <c r="Q5229" s="262"/>
    </row>
    <row r="5230" spans="1:17" s="58" customFormat="1" ht="12.75" x14ac:dyDescent="0.2">
      <c r="A5230"/>
      <c r="B5230" s="262"/>
      <c r="C5230" s="262"/>
      <c r="D5230" s="262"/>
      <c r="E5230" s="262"/>
      <c r="F5230" s="262"/>
      <c r="G5230" s="262"/>
      <c r="H5230" s="262"/>
      <c r="I5230" s="262"/>
      <c r="J5230" s="262"/>
      <c r="K5230" s="262"/>
      <c r="L5230" s="262"/>
      <c r="M5230" s="262"/>
      <c r="N5230" s="262"/>
      <c r="O5230" s="262"/>
      <c r="P5230" s="262"/>
      <c r="Q5230" s="262"/>
    </row>
    <row r="5231" spans="1:17" s="58" customFormat="1" ht="12.75" x14ac:dyDescent="0.2">
      <c r="A5231"/>
      <c r="B5231" s="262"/>
      <c r="C5231" s="262"/>
      <c r="D5231" s="262"/>
      <c r="E5231" s="262"/>
      <c r="F5231" s="262"/>
      <c r="G5231" s="262"/>
      <c r="H5231" s="262"/>
      <c r="I5231" s="262"/>
      <c r="J5231" s="262"/>
      <c r="K5231" s="262"/>
      <c r="L5231" s="262"/>
      <c r="M5231" s="262"/>
      <c r="N5231" s="262"/>
      <c r="O5231" s="262"/>
      <c r="P5231" s="262"/>
      <c r="Q5231" s="262"/>
    </row>
    <row r="5232" spans="1:17" s="58" customFormat="1" ht="12.75" x14ac:dyDescent="0.2">
      <c r="A5232"/>
      <c r="B5232" s="262"/>
      <c r="C5232" s="262"/>
      <c r="D5232" s="262"/>
      <c r="E5232" s="262"/>
      <c r="F5232" s="262"/>
      <c r="G5232" s="262"/>
      <c r="H5232" s="262"/>
      <c r="I5232" s="262"/>
      <c r="J5232" s="262"/>
      <c r="K5232" s="262"/>
      <c r="L5232" s="262"/>
      <c r="M5232" s="262"/>
      <c r="N5232" s="262"/>
      <c r="O5232" s="262"/>
      <c r="P5232" s="262"/>
      <c r="Q5232" s="262"/>
    </row>
    <row r="5233" spans="1:17" s="58" customFormat="1" ht="12.75" x14ac:dyDescent="0.2">
      <c r="A5233"/>
      <c r="B5233" s="262"/>
      <c r="C5233" s="262"/>
      <c r="D5233" s="262"/>
      <c r="E5233" s="262"/>
      <c r="F5233" s="262"/>
      <c r="G5233" s="262"/>
      <c r="H5233" s="262"/>
      <c r="I5233" s="262"/>
      <c r="J5233" s="262"/>
      <c r="K5233" s="262"/>
      <c r="L5233" s="262"/>
      <c r="M5233" s="262"/>
      <c r="N5233" s="262"/>
      <c r="O5233" s="262"/>
      <c r="P5233" s="262"/>
      <c r="Q5233" s="262"/>
    </row>
    <row r="5234" spans="1:17" s="58" customFormat="1" ht="12.75" x14ac:dyDescent="0.2">
      <c r="A5234"/>
      <c r="B5234" s="262"/>
      <c r="C5234" s="262"/>
      <c r="D5234" s="262"/>
      <c r="E5234" s="262"/>
      <c r="F5234" s="262"/>
      <c r="G5234" s="262"/>
      <c r="H5234" s="262"/>
      <c r="I5234" s="262"/>
      <c r="J5234" s="262"/>
      <c r="K5234" s="262"/>
      <c r="L5234" s="262"/>
      <c r="M5234" s="262"/>
      <c r="N5234" s="262"/>
      <c r="O5234" s="262"/>
      <c r="P5234" s="262"/>
      <c r="Q5234" s="262"/>
    </row>
    <row r="5235" spans="1:17" s="58" customFormat="1" ht="12.75" x14ac:dyDescent="0.2">
      <c r="A5235"/>
      <c r="B5235" s="262"/>
      <c r="C5235" s="262"/>
      <c r="D5235" s="262"/>
      <c r="E5235" s="262"/>
      <c r="F5235" s="262"/>
      <c r="G5235" s="262"/>
      <c r="H5235" s="262"/>
      <c r="I5235" s="262"/>
      <c r="J5235" s="262"/>
      <c r="K5235" s="262"/>
      <c r="L5235" s="262"/>
      <c r="M5235" s="262"/>
      <c r="N5235" s="262"/>
      <c r="O5235" s="262"/>
      <c r="P5235" s="262"/>
      <c r="Q5235" s="262"/>
    </row>
    <row r="5236" spans="1:17" s="58" customFormat="1" ht="12.75" x14ac:dyDescent="0.2">
      <c r="A5236"/>
      <c r="B5236" s="262"/>
      <c r="C5236" s="262"/>
      <c r="D5236" s="262"/>
      <c r="E5236" s="262"/>
      <c r="F5236" s="262"/>
      <c r="G5236" s="262"/>
      <c r="H5236" s="262"/>
      <c r="I5236" s="262"/>
      <c r="J5236" s="262"/>
      <c r="K5236" s="262"/>
      <c r="L5236" s="262"/>
      <c r="M5236" s="262"/>
      <c r="N5236" s="262"/>
      <c r="O5236" s="262"/>
      <c r="P5236" s="262"/>
      <c r="Q5236" s="262"/>
    </row>
    <row r="5237" spans="1:17" s="58" customFormat="1" ht="12.75" x14ac:dyDescent="0.2">
      <c r="A5237"/>
      <c r="B5237" s="262"/>
      <c r="C5237" s="262"/>
      <c r="D5237" s="262"/>
      <c r="E5237" s="262"/>
      <c r="F5237" s="262"/>
      <c r="G5237" s="262"/>
      <c r="H5237" s="262"/>
      <c r="I5237" s="262"/>
      <c r="J5237" s="262"/>
      <c r="K5237" s="262"/>
      <c r="L5237" s="262"/>
      <c r="M5237" s="262"/>
      <c r="N5237" s="262"/>
      <c r="O5237" s="262"/>
      <c r="P5237" s="262"/>
      <c r="Q5237" s="262"/>
    </row>
    <row r="5238" spans="1:17" s="58" customFormat="1" ht="12.75" x14ac:dyDescent="0.2">
      <c r="A5238"/>
      <c r="B5238" s="262"/>
      <c r="C5238" s="262"/>
      <c r="D5238" s="262"/>
      <c r="E5238" s="262"/>
      <c r="F5238" s="262"/>
      <c r="G5238" s="262"/>
      <c r="H5238" s="262"/>
      <c r="I5238" s="262"/>
      <c r="J5238" s="262"/>
      <c r="K5238" s="262"/>
      <c r="L5238" s="262"/>
      <c r="M5238" s="262"/>
      <c r="N5238" s="262"/>
      <c r="O5238" s="262"/>
      <c r="P5238" s="262"/>
      <c r="Q5238" s="262"/>
    </row>
    <row r="5239" spans="1:17" s="58" customFormat="1" ht="12.75" x14ac:dyDescent="0.2">
      <c r="A5239"/>
      <c r="B5239" s="262"/>
      <c r="C5239" s="262"/>
      <c r="D5239" s="262"/>
      <c r="E5239" s="262"/>
      <c r="F5239" s="262"/>
      <c r="G5239" s="262"/>
      <c r="H5239" s="262"/>
      <c r="I5239" s="262"/>
      <c r="J5239" s="262"/>
      <c r="K5239" s="262"/>
      <c r="L5239" s="262"/>
      <c r="M5239" s="262"/>
      <c r="N5239" s="262"/>
      <c r="O5239" s="262"/>
      <c r="P5239" s="262"/>
      <c r="Q5239" s="262"/>
    </row>
    <row r="5240" spans="1:17" s="58" customFormat="1" ht="12.75" x14ac:dyDescent="0.2">
      <c r="A5240"/>
      <c r="B5240" s="262"/>
      <c r="C5240" s="262"/>
      <c r="D5240" s="262"/>
      <c r="E5240" s="262"/>
      <c r="F5240" s="262"/>
      <c r="G5240" s="262"/>
      <c r="H5240" s="262"/>
      <c r="I5240" s="262"/>
      <c r="J5240" s="262"/>
      <c r="K5240" s="262"/>
      <c r="L5240" s="262"/>
      <c r="M5240" s="262"/>
      <c r="N5240" s="262"/>
      <c r="O5240" s="262"/>
      <c r="P5240" s="262"/>
      <c r="Q5240" s="262"/>
    </row>
    <row r="5241" spans="1:17" s="58" customFormat="1" ht="12.75" x14ac:dyDescent="0.2">
      <c r="A5241"/>
      <c r="B5241" s="262"/>
      <c r="C5241" s="262"/>
      <c r="D5241" s="262"/>
      <c r="E5241" s="262"/>
      <c r="F5241" s="262"/>
      <c r="G5241" s="262"/>
      <c r="H5241" s="262"/>
      <c r="I5241" s="262"/>
      <c r="J5241" s="262"/>
      <c r="K5241" s="262"/>
      <c r="L5241" s="262"/>
      <c r="M5241" s="262"/>
      <c r="N5241" s="262"/>
      <c r="O5241" s="262"/>
      <c r="P5241" s="262"/>
      <c r="Q5241" s="262"/>
    </row>
    <row r="5242" spans="1:17" s="58" customFormat="1" ht="12.75" x14ac:dyDescent="0.2">
      <c r="A5242"/>
      <c r="B5242" s="262"/>
      <c r="C5242" s="262"/>
      <c r="D5242" s="262"/>
      <c r="E5242" s="262"/>
      <c r="F5242" s="262"/>
      <c r="G5242" s="262"/>
      <c r="H5242" s="262"/>
      <c r="I5242" s="262"/>
      <c r="J5242" s="262"/>
      <c r="K5242" s="262"/>
      <c r="L5242" s="262"/>
      <c r="M5242" s="262"/>
      <c r="N5242" s="262"/>
      <c r="O5242" s="262"/>
      <c r="P5242" s="262"/>
      <c r="Q5242" s="262"/>
    </row>
    <row r="5243" spans="1:17" s="58" customFormat="1" ht="12.75" x14ac:dyDescent="0.2">
      <c r="A5243"/>
      <c r="B5243" s="262"/>
      <c r="C5243" s="262"/>
      <c r="D5243" s="262"/>
      <c r="E5243" s="262"/>
      <c r="F5243" s="262"/>
      <c r="G5243" s="262"/>
      <c r="H5243" s="262"/>
      <c r="I5243" s="262"/>
      <c r="J5243" s="262"/>
      <c r="K5243" s="262"/>
      <c r="L5243" s="262"/>
      <c r="M5243" s="262"/>
      <c r="N5243" s="262"/>
      <c r="O5243" s="262"/>
      <c r="P5243" s="262"/>
      <c r="Q5243" s="262"/>
    </row>
    <row r="5244" spans="1:17" s="58" customFormat="1" ht="12.75" x14ac:dyDescent="0.2">
      <c r="A5244"/>
      <c r="B5244" s="262"/>
      <c r="C5244" s="262"/>
      <c r="D5244" s="262"/>
      <c r="E5244" s="262"/>
      <c r="F5244" s="262"/>
      <c r="G5244" s="262"/>
      <c r="H5244" s="262"/>
      <c r="I5244" s="262"/>
      <c r="J5244" s="262"/>
      <c r="K5244" s="262"/>
      <c r="L5244" s="262"/>
      <c r="M5244" s="262"/>
      <c r="N5244" s="262"/>
      <c r="O5244" s="262"/>
      <c r="P5244" s="262"/>
      <c r="Q5244" s="262"/>
    </row>
    <row r="5245" spans="1:17" s="58" customFormat="1" ht="12.75" x14ac:dyDescent="0.2">
      <c r="A5245"/>
      <c r="B5245" s="262"/>
      <c r="C5245" s="262"/>
      <c r="D5245" s="262"/>
      <c r="E5245" s="262"/>
      <c r="F5245" s="262"/>
      <c r="G5245" s="262"/>
      <c r="H5245" s="262"/>
      <c r="I5245" s="262"/>
      <c r="J5245" s="262"/>
      <c r="K5245" s="262"/>
      <c r="L5245" s="262"/>
      <c r="M5245" s="262"/>
      <c r="N5245" s="262"/>
      <c r="O5245" s="262"/>
      <c r="P5245" s="262"/>
      <c r="Q5245" s="262"/>
    </row>
    <row r="5246" spans="1:17" s="58" customFormat="1" ht="12.75" x14ac:dyDescent="0.2">
      <c r="A5246"/>
      <c r="B5246" s="262"/>
      <c r="C5246" s="262"/>
      <c r="D5246" s="262"/>
      <c r="E5246" s="262"/>
      <c r="F5246" s="262"/>
      <c r="G5246" s="262"/>
      <c r="H5246" s="262"/>
      <c r="I5246" s="262"/>
      <c r="J5246" s="262"/>
      <c r="K5246" s="262"/>
      <c r="L5246" s="262"/>
      <c r="M5246" s="262"/>
      <c r="N5246" s="262"/>
      <c r="O5246" s="262"/>
      <c r="P5246" s="262"/>
      <c r="Q5246" s="262"/>
    </row>
    <row r="5247" spans="1:17" s="58" customFormat="1" ht="12.75" x14ac:dyDescent="0.2">
      <c r="A5247"/>
      <c r="B5247" s="262"/>
      <c r="C5247" s="262"/>
      <c r="D5247" s="262"/>
      <c r="E5247" s="262"/>
      <c r="F5247" s="262"/>
      <c r="G5247" s="262"/>
      <c r="H5247" s="262"/>
      <c r="I5247" s="262"/>
      <c r="J5247" s="262"/>
      <c r="K5247" s="262"/>
      <c r="L5247" s="262"/>
      <c r="M5247" s="262"/>
      <c r="N5247" s="262"/>
      <c r="O5247" s="262"/>
      <c r="P5247" s="262"/>
      <c r="Q5247" s="262"/>
    </row>
    <row r="5248" spans="1:17" s="58" customFormat="1" ht="12.75" x14ac:dyDescent="0.2">
      <c r="A5248"/>
      <c r="B5248" s="262"/>
      <c r="C5248" s="262"/>
      <c r="D5248" s="262"/>
      <c r="E5248" s="262"/>
      <c r="F5248" s="262"/>
      <c r="G5248" s="262"/>
      <c r="H5248" s="262"/>
      <c r="I5248" s="262"/>
      <c r="J5248" s="262"/>
      <c r="K5248" s="262"/>
      <c r="L5248" s="262"/>
      <c r="M5248" s="262"/>
      <c r="N5248" s="262"/>
      <c r="O5248" s="262"/>
      <c r="P5248" s="262"/>
      <c r="Q5248" s="262"/>
    </row>
    <row r="5249" spans="1:17" s="58" customFormat="1" ht="12.75" x14ac:dyDescent="0.2">
      <c r="A5249"/>
      <c r="B5249" s="262"/>
      <c r="C5249" s="262"/>
      <c r="D5249" s="262"/>
      <c r="E5249" s="262"/>
      <c r="F5249" s="262"/>
      <c r="G5249" s="262"/>
      <c r="H5249" s="262"/>
      <c r="I5249" s="262"/>
      <c r="J5249" s="262"/>
      <c r="K5249" s="262"/>
      <c r="L5249" s="262"/>
      <c r="M5249" s="262"/>
      <c r="N5249" s="262"/>
      <c r="O5249" s="262"/>
      <c r="P5249" s="262"/>
      <c r="Q5249" s="262"/>
    </row>
    <row r="5250" spans="1:17" s="58" customFormat="1" ht="12.75" x14ac:dyDescent="0.2">
      <c r="A5250"/>
      <c r="B5250" s="262"/>
      <c r="C5250" s="262"/>
      <c r="D5250" s="262"/>
      <c r="E5250" s="262"/>
      <c r="F5250" s="262"/>
      <c r="G5250" s="262"/>
      <c r="H5250" s="262"/>
      <c r="I5250" s="262"/>
      <c r="J5250" s="262"/>
      <c r="K5250" s="262"/>
      <c r="L5250" s="262"/>
      <c r="M5250" s="262"/>
      <c r="N5250" s="262"/>
      <c r="O5250" s="262"/>
      <c r="P5250" s="262"/>
      <c r="Q5250" s="262"/>
    </row>
    <row r="5251" spans="1:17" s="58" customFormat="1" ht="12.75" x14ac:dyDescent="0.2">
      <c r="A5251"/>
      <c r="B5251" s="262"/>
      <c r="C5251" s="262"/>
      <c r="D5251" s="262"/>
      <c r="E5251" s="262"/>
      <c r="F5251" s="262"/>
      <c r="G5251" s="262"/>
      <c r="H5251" s="262"/>
      <c r="I5251" s="262"/>
      <c r="J5251" s="262"/>
      <c r="K5251" s="262"/>
      <c r="L5251" s="262"/>
      <c r="M5251" s="262"/>
      <c r="N5251" s="262"/>
      <c r="O5251" s="262"/>
      <c r="P5251" s="262"/>
      <c r="Q5251" s="262"/>
    </row>
    <row r="5252" spans="1:17" s="58" customFormat="1" ht="12.75" x14ac:dyDescent="0.2">
      <c r="A5252"/>
      <c r="B5252" s="262"/>
      <c r="C5252" s="262"/>
      <c r="D5252" s="262"/>
      <c r="E5252" s="262"/>
      <c r="F5252" s="262"/>
      <c r="G5252" s="262"/>
      <c r="H5252" s="262"/>
      <c r="I5252" s="262"/>
      <c r="J5252" s="262"/>
      <c r="K5252" s="262"/>
      <c r="L5252" s="262"/>
      <c r="M5252" s="262"/>
      <c r="N5252" s="262"/>
      <c r="O5252" s="262"/>
      <c r="P5252" s="262"/>
      <c r="Q5252" s="262"/>
    </row>
    <row r="5253" spans="1:17" s="58" customFormat="1" ht="12.75" x14ac:dyDescent="0.2">
      <c r="A5253"/>
      <c r="B5253" s="262"/>
      <c r="C5253" s="262"/>
      <c r="D5253" s="262"/>
      <c r="E5253" s="262"/>
      <c r="F5253" s="262"/>
      <c r="G5253" s="262"/>
      <c r="H5253" s="262"/>
      <c r="I5253" s="262"/>
      <c r="J5253" s="262"/>
      <c r="K5253" s="262"/>
      <c r="L5253" s="262"/>
      <c r="M5253" s="262"/>
      <c r="N5253" s="262"/>
      <c r="O5253" s="262"/>
      <c r="P5253" s="262"/>
      <c r="Q5253" s="262"/>
    </row>
    <row r="5254" spans="1:17" s="58" customFormat="1" ht="12.75" x14ac:dyDescent="0.2">
      <c r="A5254"/>
      <c r="B5254" s="262"/>
      <c r="C5254" s="262"/>
      <c r="D5254" s="262"/>
      <c r="E5254" s="262"/>
      <c r="F5254" s="262"/>
      <c r="G5254" s="262"/>
      <c r="H5254" s="262"/>
      <c r="I5254" s="262"/>
      <c r="J5254" s="262"/>
      <c r="K5254" s="262"/>
      <c r="L5254" s="262"/>
      <c r="M5254" s="262"/>
      <c r="N5254" s="262"/>
      <c r="O5254" s="262"/>
      <c r="P5254" s="262"/>
      <c r="Q5254" s="262"/>
    </row>
    <row r="5255" spans="1:17" s="58" customFormat="1" ht="12.75" x14ac:dyDescent="0.2">
      <c r="A5255"/>
      <c r="B5255" s="262"/>
      <c r="C5255" s="262"/>
      <c r="D5255" s="262"/>
      <c r="E5255" s="262"/>
      <c r="F5255" s="262"/>
      <c r="G5255" s="262"/>
      <c r="H5255" s="262"/>
      <c r="I5255" s="262"/>
      <c r="J5255" s="262"/>
      <c r="K5255" s="262"/>
      <c r="L5255" s="262"/>
      <c r="M5255" s="262"/>
      <c r="N5255" s="262"/>
      <c r="O5255" s="262"/>
      <c r="P5255" s="262"/>
      <c r="Q5255" s="262"/>
    </row>
    <row r="5256" spans="1:17" s="58" customFormat="1" ht="12.75" x14ac:dyDescent="0.2">
      <c r="A5256"/>
      <c r="B5256" s="262"/>
      <c r="C5256" s="262"/>
      <c r="D5256" s="262"/>
      <c r="E5256" s="262"/>
      <c r="F5256" s="262"/>
      <c r="G5256" s="262"/>
      <c r="H5256" s="262"/>
      <c r="I5256" s="262"/>
      <c r="J5256" s="262"/>
      <c r="K5256" s="262"/>
      <c r="L5256" s="262"/>
      <c r="M5256" s="262"/>
      <c r="N5256" s="262"/>
      <c r="O5256" s="262"/>
      <c r="P5256" s="262"/>
      <c r="Q5256" s="262"/>
    </row>
    <row r="5257" spans="1:17" s="58" customFormat="1" ht="12.75" x14ac:dyDescent="0.2">
      <c r="A5257"/>
      <c r="B5257" s="262"/>
      <c r="C5257" s="262"/>
      <c r="D5257" s="262"/>
      <c r="E5257" s="262"/>
      <c r="F5257" s="262"/>
      <c r="G5257" s="262"/>
      <c r="H5257" s="262"/>
      <c r="I5257" s="262"/>
      <c r="J5257" s="262"/>
      <c r="K5257" s="262"/>
      <c r="L5257" s="262"/>
      <c r="M5257" s="262"/>
      <c r="N5257" s="262"/>
      <c r="O5257" s="262"/>
      <c r="P5257" s="262"/>
      <c r="Q5257" s="262"/>
    </row>
    <row r="5258" spans="1:17" s="58" customFormat="1" ht="12.75" x14ac:dyDescent="0.2">
      <c r="A5258"/>
      <c r="B5258" s="262"/>
      <c r="C5258" s="262"/>
      <c r="D5258" s="262"/>
      <c r="E5258" s="262"/>
      <c r="F5258" s="262"/>
      <c r="G5258" s="262"/>
      <c r="H5258" s="262"/>
      <c r="I5258" s="262"/>
      <c r="J5258" s="262"/>
      <c r="K5258" s="262"/>
      <c r="L5258" s="262"/>
      <c r="M5258" s="262"/>
      <c r="N5258" s="262"/>
      <c r="O5258" s="262"/>
      <c r="P5258" s="262"/>
      <c r="Q5258" s="262"/>
    </row>
    <row r="5259" spans="1:17" s="58" customFormat="1" ht="12.75" x14ac:dyDescent="0.2">
      <c r="A5259"/>
      <c r="B5259" s="262"/>
      <c r="C5259" s="262"/>
      <c r="D5259" s="262"/>
      <c r="E5259" s="262"/>
      <c r="F5259" s="262"/>
      <c r="G5259" s="262"/>
      <c r="H5259" s="262"/>
      <c r="I5259" s="262"/>
      <c r="J5259" s="262"/>
      <c r="K5259" s="262"/>
      <c r="L5259" s="262"/>
      <c r="M5259" s="262"/>
      <c r="N5259" s="262"/>
      <c r="O5259" s="262"/>
      <c r="P5259" s="262"/>
      <c r="Q5259" s="262"/>
    </row>
    <row r="5260" spans="1:17" s="58" customFormat="1" ht="12.75" x14ac:dyDescent="0.2">
      <c r="A5260"/>
      <c r="B5260" s="262"/>
      <c r="C5260" s="262"/>
      <c r="D5260" s="262"/>
      <c r="E5260" s="262"/>
      <c r="F5260" s="262"/>
      <c r="G5260" s="262"/>
      <c r="H5260" s="262"/>
      <c r="I5260" s="262"/>
      <c r="J5260" s="262"/>
      <c r="K5260" s="262"/>
      <c r="L5260" s="262"/>
      <c r="M5260" s="262"/>
      <c r="N5260" s="262"/>
      <c r="O5260" s="262"/>
      <c r="P5260" s="262"/>
      <c r="Q5260" s="262"/>
    </row>
    <row r="5261" spans="1:17" s="58" customFormat="1" ht="12.75" x14ac:dyDescent="0.2">
      <c r="A5261"/>
      <c r="B5261" s="262"/>
      <c r="C5261" s="262"/>
      <c r="D5261" s="262"/>
      <c r="E5261" s="262"/>
      <c r="F5261" s="262"/>
      <c r="G5261" s="262"/>
      <c r="H5261" s="262"/>
      <c r="I5261" s="262"/>
      <c r="J5261" s="262"/>
      <c r="K5261" s="262"/>
      <c r="L5261" s="262"/>
      <c r="M5261" s="262"/>
      <c r="N5261" s="262"/>
      <c r="O5261" s="262"/>
      <c r="P5261" s="262"/>
      <c r="Q5261" s="262"/>
    </row>
    <row r="5262" spans="1:17" s="58" customFormat="1" ht="12.75" x14ac:dyDescent="0.2">
      <c r="A5262"/>
      <c r="B5262" s="262"/>
      <c r="C5262" s="262"/>
      <c r="D5262" s="262"/>
      <c r="E5262" s="262"/>
      <c r="F5262" s="262"/>
      <c r="G5262" s="262"/>
      <c r="H5262" s="262"/>
      <c r="I5262" s="262"/>
      <c r="J5262" s="262"/>
      <c r="K5262" s="262"/>
      <c r="L5262" s="262"/>
      <c r="M5262" s="262"/>
      <c r="N5262" s="262"/>
      <c r="O5262" s="262"/>
      <c r="P5262" s="262"/>
      <c r="Q5262" s="262"/>
    </row>
    <row r="5263" spans="1:17" s="58" customFormat="1" ht="12.75" x14ac:dyDescent="0.2">
      <c r="A5263"/>
      <c r="B5263" s="262"/>
      <c r="C5263" s="262"/>
      <c r="D5263" s="262"/>
      <c r="E5263" s="262"/>
      <c r="F5263" s="262"/>
      <c r="G5263" s="262"/>
      <c r="H5263" s="262"/>
      <c r="I5263" s="262"/>
      <c r="J5263" s="262"/>
      <c r="K5263" s="262"/>
      <c r="L5263" s="262"/>
      <c r="M5263" s="262"/>
      <c r="N5263" s="262"/>
      <c r="O5263" s="262"/>
      <c r="P5263" s="262"/>
      <c r="Q5263" s="262"/>
    </row>
    <row r="5264" spans="1:17" s="58" customFormat="1" ht="12.75" x14ac:dyDescent="0.2">
      <c r="A5264"/>
      <c r="B5264" s="262"/>
      <c r="C5264" s="262"/>
      <c r="D5264" s="262"/>
      <c r="E5264" s="262"/>
      <c r="F5264" s="262"/>
      <c r="G5264" s="262"/>
      <c r="H5264" s="262"/>
      <c r="I5264" s="262"/>
      <c r="J5264" s="262"/>
      <c r="K5264" s="262"/>
      <c r="L5264" s="262"/>
      <c r="M5264" s="262"/>
      <c r="N5264" s="262"/>
      <c r="O5264" s="262"/>
      <c r="P5264" s="262"/>
      <c r="Q5264" s="262"/>
    </row>
    <row r="5265" spans="1:17" s="58" customFormat="1" ht="12.75" x14ac:dyDescent="0.2">
      <c r="A5265"/>
      <c r="B5265" s="262"/>
      <c r="C5265" s="262"/>
      <c r="D5265" s="262"/>
      <c r="E5265" s="262"/>
      <c r="F5265" s="262"/>
      <c r="G5265" s="262"/>
      <c r="H5265" s="262"/>
      <c r="I5265" s="262"/>
      <c r="J5265" s="262"/>
      <c r="K5265" s="262"/>
      <c r="L5265" s="262"/>
      <c r="M5265" s="262"/>
      <c r="N5265" s="262"/>
      <c r="O5265" s="262"/>
      <c r="P5265" s="262"/>
      <c r="Q5265" s="262"/>
    </row>
    <row r="5266" spans="1:17" s="58" customFormat="1" ht="12.75" x14ac:dyDescent="0.2">
      <c r="A5266"/>
      <c r="B5266" s="262"/>
      <c r="C5266" s="262"/>
      <c r="D5266" s="262"/>
      <c r="E5266" s="262"/>
      <c r="F5266" s="262"/>
      <c r="G5266" s="262"/>
      <c r="H5266" s="262"/>
      <c r="I5266" s="262"/>
      <c r="J5266" s="262"/>
      <c r="K5266" s="262"/>
      <c r="L5266" s="262"/>
      <c r="M5266" s="262"/>
      <c r="N5266" s="262"/>
      <c r="O5266" s="262"/>
      <c r="P5266" s="262"/>
      <c r="Q5266" s="262"/>
    </row>
    <row r="5267" spans="1:17" s="58" customFormat="1" ht="12.75" x14ac:dyDescent="0.2">
      <c r="A5267"/>
      <c r="B5267" s="262"/>
      <c r="C5267" s="262"/>
      <c r="D5267" s="262"/>
      <c r="E5267" s="262"/>
      <c r="F5267" s="262"/>
      <c r="G5267" s="262"/>
      <c r="H5267" s="262"/>
      <c r="I5267" s="262"/>
      <c r="J5267" s="262"/>
      <c r="K5267" s="262"/>
      <c r="L5267" s="262"/>
      <c r="M5267" s="262"/>
      <c r="N5267" s="262"/>
      <c r="O5267" s="262"/>
      <c r="P5267" s="262"/>
      <c r="Q5267" s="262"/>
    </row>
    <row r="5268" spans="1:17" s="58" customFormat="1" ht="12.75" x14ac:dyDescent="0.2">
      <c r="A5268"/>
      <c r="B5268" s="262"/>
      <c r="C5268" s="262"/>
      <c r="D5268" s="262"/>
      <c r="E5268" s="262"/>
      <c r="F5268" s="262"/>
      <c r="G5268" s="262"/>
      <c r="H5268" s="262"/>
      <c r="I5268" s="262"/>
      <c r="J5268" s="262"/>
      <c r="K5268" s="262"/>
      <c r="L5268" s="262"/>
      <c r="M5268" s="262"/>
      <c r="N5268" s="262"/>
      <c r="O5268" s="262"/>
      <c r="P5268" s="262"/>
      <c r="Q5268" s="262"/>
    </row>
    <row r="5269" spans="1:17" s="58" customFormat="1" ht="12.75" x14ac:dyDescent="0.2">
      <c r="A5269"/>
      <c r="B5269" s="262"/>
      <c r="C5269" s="262"/>
      <c r="D5269" s="262"/>
      <c r="E5269" s="262"/>
      <c r="F5269" s="262"/>
      <c r="G5269" s="262"/>
      <c r="H5269" s="262"/>
      <c r="I5269" s="262"/>
      <c r="J5269" s="262"/>
      <c r="K5269" s="262"/>
      <c r="L5269" s="262"/>
      <c r="M5269" s="262"/>
      <c r="N5269" s="262"/>
      <c r="O5269" s="262"/>
      <c r="P5269" s="262"/>
      <c r="Q5269" s="262"/>
    </row>
    <row r="5270" spans="1:17" s="58" customFormat="1" ht="12.75" x14ac:dyDescent="0.2">
      <c r="A5270"/>
      <c r="B5270" s="262"/>
      <c r="C5270" s="262"/>
      <c r="D5270" s="262"/>
      <c r="E5270" s="262"/>
      <c r="F5270" s="262"/>
      <c r="G5270" s="262"/>
      <c r="H5270" s="262"/>
      <c r="I5270" s="262"/>
      <c r="J5270" s="262"/>
      <c r="K5270" s="262"/>
      <c r="L5270" s="262"/>
      <c r="M5270" s="262"/>
      <c r="N5270" s="262"/>
      <c r="O5270" s="262"/>
      <c r="P5270" s="262"/>
      <c r="Q5270" s="262"/>
    </row>
    <row r="5271" spans="1:17" s="58" customFormat="1" ht="12.75" x14ac:dyDescent="0.2">
      <c r="A5271"/>
      <c r="B5271" s="262"/>
      <c r="C5271" s="262"/>
      <c r="D5271" s="262"/>
      <c r="E5271" s="262"/>
      <c r="F5271" s="262"/>
      <c r="G5271" s="262"/>
      <c r="H5271" s="262"/>
      <c r="I5271" s="262"/>
      <c r="J5271" s="262"/>
      <c r="K5271" s="262"/>
      <c r="L5271" s="262"/>
      <c r="M5271" s="262"/>
      <c r="N5271" s="262"/>
      <c r="O5271" s="262"/>
      <c r="P5271" s="262"/>
      <c r="Q5271" s="262"/>
    </row>
    <row r="5272" spans="1:17" s="58" customFormat="1" ht="12.75" x14ac:dyDescent="0.2">
      <c r="A5272"/>
      <c r="B5272" s="262"/>
      <c r="C5272" s="262"/>
      <c r="D5272" s="262"/>
      <c r="E5272" s="262"/>
      <c r="F5272" s="262"/>
      <c r="G5272" s="262"/>
      <c r="H5272" s="262"/>
      <c r="I5272" s="262"/>
      <c r="J5272" s="262"/>
      <c r="K5272" s="262"/>
      <c r="L5272" s="262"/>
      <c r="M5272" s="262"/>
      <c r="N5272" s="262"/>
      <c r="O5272" s="262"/>
      <c r="P5272" s="262"/>
      <c r="Q5272" s="262"/>
    </row>
    <row r="5273" spans="1:17" s="58" customFormat="1" ht="12.75" x14ac:dyDescent="0.2">
      <c r="A5273"/>
      <c r="B5273" s="262"/>
      <c r="C5273" s="262"/>
      <c r="D5273" s="262"/>
      <c r="E5273" s="262"/>
      <c r="F5273" s="262"/>
      <c r="G5273" s="262"/>
      <c r="H5273" s="262"/>
      <c r="I5273" s="262"/>
      <c r="J5273" s="262"/>
      <c r="K5273" s="262"/>
      <c r="L5273" s="262"/>
      <c r="M5273" s="262"/>
      <c r="N5273" s="262"/>
      <c r="O5273" s="262"/>
      <c r="P5273" s="262"/>
      <c r="Q5273" s="262"/>
    </row>
    <row r="5274" spans="1:17" s="58" customFormat="1" ht="12.75" x14ac:dyDescent="0.2">
      <c r="A5274"/>
      <c r="B5274" s="262"/>
      <c r="C5274" s="262"/>
      <c r="D5274" s="262"/>
      <c r="E5274" s="262"/>
      <c r="F5274" s="262"/>
      <c r="G5274" s="262"/>
      <c r="H5274" s="262"/>
      <c r="I5274" s="262"/>
      <c r="J5274" s="262"/>
      <c r="K5274" s="262"/>
      <c r="L5274" s="262"/>
      <c r="M5274" s="262"/>
      <c r="N5274" s="262"/>
      <c r="O5274" s="262"/>
      <c r="P5274" s="262"/>
      <c r="Q5274" s="262"/>
    </row>
    <row r="5275" spans="1:17" s="58" customFormat="1" ht="12.75" x14ac:dyDescent="0.2">
      <c r="A5275"/>
      <c r="B5275" s="262"/>
      <c r="C5275" s="262"/>
      <c r="D5275" s="262"/>
      <c r="E5275" s="262"/>
      <c r="F5275" s="262"/>
      <c r="G5275" s="262"/>
      <c r="H5275" s="262"/>
      <c r="I5275" s="262"/>
      <c r="J5275" s="262"/>
      <c r="K5275" s="262"/>
      <c r="L5275" s="262"/>
      <c r="M5275" s="262"/>
      <c r="N5275" s="262"/>
      <c r="O5275" s="262"/>
      <c r="P5275" s="262"/>
      <c r="Q5275" s="262"/>
    </row>
    <row r="5276" spans="1:17" s="58" customFormat="1" ht="12.75" x14ac:dyDescent="0.2">
      <c r="A5276"/>
      <c r="B5276" s="262"/>
      <c r="C5276" s="262"/>
      <c r="D5276" s="262"/>
      <c r="E5276" s="262"/>
      <c r="F5276" s="262"/>
      <c r="G5276" s="262"/>
      <c r="H5276" s="262"/>
      <c r="I5276" s="262"/>
      <c r="J5276" s="262"/>
      <c r="K5276" s="262"/>
      <c r="L5276" s="262"/>
      <c r="M5276" s="262"/>
      <c r="N5276" s="262"/>
      <c r="O5276" s="262"/>
      <c r="P5276" s="262"/>
      <c r="Q5276" s="262"/>
    </row>
    <row r="5277" spans="1:17" s="58" customFormat="1" ht="12.75" x14ac:dyDescent="0.2">
      <c r="A5277"/>
      <c r="B5277" s="262"/>
      <c r="C5277" s="262"/>
      <c r="D5277" s="262"/>
      <c r="E5277" s="262"/>
      <c r="F5277" s="262"/>
      <c r="G5277" s="262"/>
      <c r="H5277" s="262"/>
      <c r="I5277" s="262"/>
      <c r="J5277" s="262"/>
      <c r="K5277" s="262"/>
      <c r="L5277" s="262"/>
      <c r="M5277" s="262"/>
      <c r="N5277" s="262"/>
      <c r="O5277" s="262"/>
      <c r="P5277" s="262"/>
      <c r="Q5277" s="262"/>
    </row>
    <row r="5278" spans="1:17" s="58" customFormat="1" ht="12.75" x14ac:dyDescent="0.2">
      <c r="A5278"/>
      <c r="B5278" s="262"/>
      <c r="C5278" s="262"/>
      <c r="D5278" s="262"/>
      <c r="E5278" s="262"/>
      <c r="F5278" s="262"/>
      <c r="G5278" s="262"/>
      <c r="H5278" s="262"/>
      <c r="I5278" s="262"/>
      <c r="J5278" s="262"/>
      <c r="K5278" s="262"/>
      <c r="L5278" s="262"/>
      <c r="M5278" s="262"/>
      <c r="N5278" s="262"/>
      <c r="O5278" s="262"/>
      <c r="P5278" s="262"/>
      <c r="Q5278" s="262"/>
    </row>
    <row r="5279" spans="1:17" s="58" customFormat="1" ht="12.75" x14ac:dyDescent="0.2">
      <c r="A5279"/>
      <c r="B5279" s="262"/>
      <c r="C5279" s="262"/>
      <c r="D5279" s="262"/>
      <c r="E5279" s="262"/>
      <c r="F5279" s="262"/>
      <c r="G5279" s="262"/>
      <c r="H5279" s="262"/>
      <c r="I5279" s="262"/>
      <c r="J5279" s="262"/>
      <c r="K5279" s="262"/>
      <c r="L5279" s="262"/>
      <c r="M5279" s="262"/>
      <c r="N5279" s="262"/>
      <c r="O5279" s="262"/>
      <c r="P5279" s="262"/>
      <c r="Q5279" s="262"/>
    </row>
    <row r="5280" spans="1:17" s="58" customFormat="1" ht="12.75" x14ac:dyDescent="0.2">
      <c r="A5280"/>
      <c r="B5280" s="262"/>
      <c r="C5280" s="262"/>
      <c r="D5280" s="262"/>
      <c r="E5280" s="262"/>
      <c r="F5280" s="262"/>
      <c r="G5280" s="262"/>
      <c r="H5280" s="262"/>
      <c r="I5280" s="262"/>
      <c r="J5280" s="262"/>
      <c r="K5280" s="262"/>
      <c r="L5280" s="262"/>
      <c r="M5280" s="262"/>
      <c r="N5280" s="262"/>
      <c r="O5280" s="262"/>
      <c r="P5280" s="262"/>
      <c r="Q5280" s="262"/>
    </row>
    <row r="5281" spans="1:17" s="58" customFormat="1" ht="12.75" x14ac:dyDescent="0.2">
      <c r="A5281"/>
      <c r="B5281" s="262"/>
      <c r="C5281" s="262"/>
      <c r="D5281" s="262"/>
      <c r="E5281" s="262"/>
      <c r="F5281" s="262"/>
      <c r="G5281" s="262"/>
      <c r="H5281" s="262"/>
      <c r="I5281" s="262"/>
      <c r="J5281" s="262"/>
      <c r="K5281" s="262"/>
      <c r="L5281" s="262"/>
      <c r="M5281" s="262"/>
      <c r="N5281" s="262"/>
      <c r="O5281" s="262"/>
      <c r="P5281" s="262"/>
      <c r="Q5281" s="262"/>
    </row>
    <row r="5282" spans="1:17" s="58" customFormat="1" ht="12.75" x14ac:dyDescent="0.2">
      <c r="A5282"/>
      <c r="B5282" s="262"/>
      <c r="C5282" s="262"/>
      <c r="D5282" s="262"/>
      <c r="E5282" s="262"/>
      <c r="F5282" s="262"/>
      <c r="G5282" s="262"/>
      <c r="H5282" s="262"/>
      <c r="I5282" s="262"/>
      <c r="J5282" s="262"/>
      <c r="K5282" s="262"/>
      <c r="L5282" s="262"/>
      <c r="M5282" s="262"/>
      <c r="N5282" s="262"/>
      <c r="O5282" s="262"/>
      <c r="P5282" s="262"/>
      <c r="Q5282" s="262"/>
    </row>
    <row r="5283" spans="1:17" s="58" customFormat="1" ht="12.75" x14ac:dyDescent="0.2">
      <c r="A5283"/>
      <c r="B5283" s="262"/>
      <c r="C5283" s="262"/>
      <c r="D5283" s="262"/>
      <c r="E5283" s="262"/>
      <c r="F5283" s="262"/>
      <c r="G5283" s="262"/>
      <c r="H5283" s="262"/>
      <c r="I5283" s="262"/>
      <c r="J5283" s="262"/>
      <c r="K5283" s="262"/>
      <c r="L5283" s="262"/>
      <c r="M5283" s="262"/>
      <c r="N5283" s="262"/>
      <c r="O5283" s="262"/>
      <c r="P5283" s="262"/>
      <c r="Q5283" s="262"/>
    </row>
    <row r="5284" spans="1:17" s="58" customFormat="1" ht="12.75" x14ac:dyDescent="0.2">
      <c r="A5284"/>
      <c r="B5284" s="262"/>
      <c r="C5284" s="262"/>
      <c r="D5284" s="262"/>
      <c r="E5284" s="262"/>
      <c r="F5284" s="262"/>
      <c r="G5284" s="262"/>
      <c r="H5284" s="262"/>
      <c r="I5284" s="262"/>
      <c r="J5284" s="262"/>
      <c r="K5284" s="262"/>
      <c r="L5284" s="262"/>
      <c r="M5284" s="262"/>
      <c r="N5284" s="262"/>
      <c r="O5284" s="262"/>
      <c r="P5284" s="262"/>
      <c r="Q5284" s="262"/>
    </row>
    <row r="5285" spans="1:17" s="58" customFormat="1" ht="12.75" x14ac:dyDescent="0.2">
      <c r="A5285"/>
      <c r="B5285" s="262"/>
      <c r="C5285" s="262"/>
      <c r="D5285" s="262"/>
      <c r="E5285" s="262"/>
      <c r="F5285" s="262"/>
      <c r="G5285" s="262"/>
      <c r="H5285" s="262"/>
      <c r="I5285" s="262"/>
      <c r="J5285" s="262"/>
      <c r="K5285" s="262"/>
      <c r="L5285" s="262"/>
      <c r="M5285" s="262"/>
      <c r="N5285" s="262"/>
      <c r="O5285" s="262"/>
      <c r="P5285" s="262"/>
      <c r="Q5285" s="262"/>
    </row>
    <row r="5286" spans="1:17" s="58" customFormat="1" ht="12.75" x14ac:dyDescent="0.2">
      <c r="A5286"/>
      <c r="B5286" s="262"/>
      <c r="C5286" s="262"/>
      <c r="D5286" s="262"/>
      <c r="E5286" s="262"/>
      <c r="F5286" s="262"/>
      <c r="G5286" s="262"/>
      <c r="H5286" s="262"/>
      <c r="I5286" s="262"/>
      <c r="J5286" s="262"/>
      <c r="K5286" s="262"/>
      <c r="L5286" s="262"/>
      <c r="M5286" s="262"/>
      <c r="N5286" s="262"/>
      <c r="O5286" s="262"/>
      <c r="P5286" s="262"/>
      <c r="Q5286" s="262"/>
    </row>
    <row r="5287" spans="1:17" s="58" customFormat="1" ht="12.75" x14ac:dyDescent="0.2">
      <c r="A5287"/>
      <c r="B5287" s="262"/>
      <c r="C5287" s="262"/>
      <c r="D5287" s="262"/>
      <c r="E5287" s="262"/>
      <c r="F5287" s="262"/>
      <c r="G5287" s="262"/>
      <c r="H5287" s="262"/>
      <c r="I5287" s="262"/>
      <c r="J5287" s="262"/>
      <c r="K5287" s="262"/>
      <c r="L5287" s="262"/>
      <c r="M5287" s="262"/>
      <c r="N5287" s="262"/>
      <c r="O5287" s="262"/>
      <c r="P5287" s="262"/>
      <c r="Q5287" s="262"/>
    </row>
    <row r="5288" spans="1:17" s="58" customFormat="1" ht="12.75" x14ac:dyDescent="0.2">
      <c r="A5288"/>
      <c r="B5288" s="262"/>
      <c r="C5288" s="262"/>
      <c r="D5288" s="262"/>
      <c r="E5288" s="262"/>
      <c r="F5288" s="262"/>
      <c r="G5288" s="262"/>
      <c r="H5288" s="262"/>
      <c r="I5288" s="262"/>
      <c r="J5288" s="262"/>
      <c r="K5288" s="262"/>
      <c r="L5288" s="262"/>
      <c r="M5288" s="262"/>
      <c r="N5288" s="262"/>
      <c r="O5288" s="262"/>
      <c r="P5288" s="262"/>
      <c r="Q5288" s="262"/>
    </row>
    <row r="5289" spans="1:17" s="58" customFormat="1" ht="12.75" x14ac:dyDescent="0.2">
      <c r="A5289"/>
      <c r="B5289" s="262"/>
      <c r="C5289" s="262"/>
      <c r="D5289" s="262"/>
      <c r="E5289" s="262"/>
      <c r="F5289" s="262"/>
      <c r="G5289" s="262"/>
      <c r="H5289" s="262"/>
      <c r="I5289" s="262"/>
      <c r="J5289" s="262"/>
      <c r="K5289" s="262"/>
      <c r="L5289" s="262"/>
      <c r="M5289" s="262"/>
      <c r="N5289" s="262"/>
      <c r="O5289" s="262"/>
      <c r="P5289" s="262"/>
      <c r="Q5289" s="262"/>
    </row>
    <row r="5290" spans="1:17" s="58" customFormat="1" ht="12.75" x14ac:dyDescent="0.2">
      <c r="A5290"/>
      <c r="B5290" s="262"/>
      <c r="C5290" s="262"/>
      <c r="D5290" s="262"/>
      <c r="E5290" s="262"/>
      <c r="F5290" s="262"/>
      <c r="G5290" s="262"/>
      <c r="H5290" s="262"/>
      <c r="I5290" s="262"/>
      <c r="J5290" s="262"/>
      <c r="K5290" s="262"/>
      <c r="L5290" s="262"/>
      <c r="M5290" s="262"/>
      <c r="N5290" s="262"/>
      <c r="O5290" s="262"/>
      <c r="P5290" s="262"/>
      <c r="Q5290" s="262"/>
    </row>
    <row r="5291" spans="1:17" s="58" customFormat="1" ht="12.75" x14ac:dyDescent="0.2">
      <c r="A5291"/>
      <c r="B5291" s="262"/>
      <c r="C5291" s="262"/>
      <c r="D5291" s="262"/>
      <c r="E5291" s="262"/>
      <c r="F5291" s="262"/>
      <c r="G5291" s="262"/>
      <c r="H5291" s="262"/>
      <c r="I5291" s="262"/>
      <c r="J5291" s="262"/>
      <c r="K5291" s="262"/>
      <c r="L5291" s="262"/>
      <c r="M5291" s="262"/>
      <c r="N5291" s="262"/>
      <c r="O5291" s="262"/>
      <c r="P5291" s="262"/>
      <c r="Q5291" s="262"/>
    </row>
    <row r="5292" spans="1:17" s="58" customFormat="1" ht="12.75" x14ac:dyDescent="0.2">
      <c r="A5292"/>
      <c r="B5292" s="262"/>
      <c r="C5292" s="262"/>
      <c r="D5292" s="262"/>
      <c r="E5292" s="262"/>
      <c r="F5292" s="262"/>
      <c r="G5292" s="262"/>
      <c r="H5292" s="262"/>
      <c r="I5292" s="262"/>
      <c r="J5292" s="262"/>
      <c r="K5292" s="262"/>
      <c r="L5292" s="262"/>
      <c r="M5292" s="262"/>
      <c r="N5292" s="262"/>
      <c r="O5292" s="262"/>
      <c r="P5292" s="262"/>
      <c r="Q5292" s="262"/>
    </row>
    <row r="5293" spans="1:17" s="58" customFormat="1" ht="13.5" customHeight="1" x14ac:dyDescent="0.2">
      <c r="A5293"/>
      <c r="B5293" s="262"/>
      <c r="C5293" s="262"/>
      <c r="D5293" s="262"/>
      <c r="E5293" s="262"/>
      <c r="F5293" s="262"/>
    </row>
    <row r="5294" spans="1:17" s="58" customFormat="1" ht="13.5" customHeight="1" x14ac:dyDescent="0.2">
      <c r="A5294"/>
      <c r="B5294" s="262"/>
      <c r="C5294" s="262"/>
      <c r="D5294" s="262"/>
      <c r="E5294" s="262"/>
      <c r="F5294" s="262"/>
    </row>
    <row r="5295" spans="1:17" s="58" customFormat="1" ht="13.5" customHeight="1" x14ac:dyDescent="0.2">
      <c r="A5295"/>
      <c r="B5295" s="262"/>
      <c r="C5295" s="262"/>
      <c r="D5295" s="262"/>
      <c r="E5295" s="262"/>
      <c r="F5295" s="262"/>
    </row>
    <row r="5296" spans="1:17" s="58" customFormat="1" ht="13.5" customHeight="1" x14ac:dyDescent="0.2">
      <c r="A5296"/>
      <c r="B5296" s="262"/>
      <c r="C5296" s="262"/>
      <c r="D5296" s="262"/>
      <c r="E5296" s="262"/>
      <c r="F5296" s="262"/>
    </row>
    <row r="5297" spans="1:6" s="58" customFormat="1" ht="13.5" customHeight="1" x14ac:dyDescent="0.2">
      <c r="A5297"/>
      <c r="B5297" s="262"/>
      <c r="C5297" s="262"/>
      <c r="D5297" s="262"/>
      <c r="E5297" s="262"/>
      <c r="F5297" s="262"/>
    </row>
    <row r="5298" spans="1:6" s="58" customFormat="1" ht="13.5" customHeight="1" x14ac:dyDescent="0.2">
      <c r="A5298"/>
      <c r="B5298" s="262"/>
      <c r="C5298" s="262"/>
      <c r="D5298" s="262"/>
      <c r="E5298" s="262"/>
      <c r="F5298" s="262"/>
    </row>
    <row r="5299" spans="1:6" s="58" customFormat="1" ht="13.5" customHeight="1" x14ac:dyDescent="0.2">
      <c r="A5299"/>
      <c r="B5299" s="262"/>
      <c r="C5299" s="262"/>
      <c r="D5299" s="262"/>
      <c r="E5299" s="262"/>
      <c r="F5299" s="262"/>
    </row>
    <row r="5300" spans="1:6" s="58" customFormat="1" ht="13.5" customHeight="1" x14ac:dyDescent="0.2">
      <c r="A5300"/>
      <c r="B5300" s="262"/>
      <c r="C5300" s="262"/>
      <c r="D5300" s="262"/>
      <c r="E5300" s="262"/>
      <c r="F5300" s="262"/>
    </row>
    <row r="5301" spans="1:6" s="58" customFormat="1" ht="13.5" customHeight="1" x14ac:dyDescent="0.2">
      <c r="A5301"/>
      <c r="B5301" s="262"/>
      <c r="C5301" s="262"/>
      <c r="D5301" s="262"/>
      <c r="E5301" s="262"/>
      <c r="F5301" s="262"/>
    </row>
    <row r="5302" spans="1:6" s="58" customFormat="1" ht="13.5" customHeight="1" x14ac:dyDescent="0.2">
      <c r="A5302"/>
      <c r="B5302" s="262"/>
      <c r="C5302" s="262"/>
      <c r="D5302" s="262"/>
      <c r="E5302" s="262"/>
      <c r="F5302" s="262"/>
    </row>
    <row r="5303" spans="1:6" s="58" customFormat="1" ht="13.5" customHeight="1" x14ac:dyDescent="0.2">
      <c r="A5303"/>
      <c r="B5303" s="262"/>
      <c r="C5303" s="262"/>
      <c r="D5303" s="262"/>
      <c r="E5303" s="262"/>
      <c r="F5303" s="262"/>
    </row>
    <row r="5304" spans="1:6" s="58" customFormat="1" ht="13.5" customHeight="1" x14ac:dyDescent="0.2">
      <c r="A5304"/>
      <c r="B5304" s="262"/>
      <c r="C5304" s="262"/>
      <c r="D5304" s="262"/>
      <c r="E5304" s="262"/>
      <c r="F5304" s="262"/>
    </row>
    <row r="5305" spans="1:6" s="58" customFormat="1" ht="13.5" customHeight="1" x14ac:dyDescent="0.2">
      <c r="A5305"/>
      <c r="B5305" s="262"/>
      <c r="C5305" s="262"/>
      <c r="D5305" s="262"/>
      <c r="E5305" s="262"/>
      <c r="F5305" s="262"/>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6" s="58" customFormat="1" ht="13.5" customHeight="1" x14ac:dyDescent="0.25">
      <c r="A5425" s="7"/>
      <c r="B5425" s="251"/>
      <c r="C5425" s="251"/>
      <c r="D5425" s="251"/>
      <c r="E5425" s="251"/>
      <c r="F5425" s="251"/>
    </row>
    <row r="5426" spans="1:6" s="58" customFormat="1" ht="13.5" customHeight="1" x14ac:dyDescent="0.25">
      <c r="A5426" s="7"/>
      <c r="B5426" s="251"/>
      <c r="C5426" s="251"/>
      <c r="D5426" s="251"/>
      <c r="E5426" s="251"/>
      <c r="F5426" s="251"/>
    </row>
    <row r="5427" spans="1:6" s="58" customFormat="1" ht="13.5" customHeight="1" x14ac:dyDescent="0.25">
      <c r="A5427" s="7"/>
      <c r="B5427" s="251"/>
      <c r="C5427" s="251"/>
      <c r="D5427" s="251"/>
      <c r="E5427" s="251"/>
      <c r="F5427" s="251"/>
    </row>
    <row r="5428" spans="1:6" s="58" customFormat="1" ht="13.5" customHeight="1" x14ac:dyDescent="0.25">
      <c r="A5428" s="7"/>
      <c r="B5428" s="251"/>
      <c r="C5428" s="251"/>
      <c r="D5428" s="251"/>
      <c r="E5428" s="251"/>
      <c r="F5428" s="251"/>
    </row>
    <row r="5429" spans="1:6" s="58" customFormat="1" ht="13.5" customHeight="1" x14ac:dyDescent="0.25">
      <c r="A5429" s="7"/>
      <c r="B5429" s="251"/>
      <c r="C5429" s="251"/>
      <c r="D5429" s="251"/>
      <c r="E5429" s="251"/>
      <c r="F5429" s="251"/>
    </row>
    <row r="5430" spans="1:6" s="58" customFormat="1" ht="13.5" customHeight="1" x14ac:dyDescent="0.25">
      <c r="A5430" s="7"/>
      <c r="B5430" s="251"/>
      <c r="C5430" s="251"/>
      <c r="D5430" s="251"/>
      <c r="E5430" s="251"/>
      <c r="F5430" s="251"/>
    </row>
    <row r="5431" spans="1:6" s="58" customFormat="1" ht="13.5" customHeight="1" x14ac:dyDescent="0.25">
      <c r="A5431" s="7"/>
      <c r="B5431" s="251"/>
      <c r="C5431" s="251"/>
      <c r="D5431" s="251"/>
      <c r="E5431" s="251"/>
      <c r="F5431" s="251"/>
    </row>
    <row r="5432" spans="1:6" s="58" customFormat="1" ht="13.5" customHeight="1" x14ac:dyDescent="0.25">
      <c r="A5432" s="7"/>
      <c r="B5432" s="251"/>
      <c r="C5432" s="251"/>
      <c r="D5432" s="251"/>
      <c r="E5432" s="251"/>
      <c r="F5432" s="251"/>
    </row>
    <row r="5433" spans="1:6" s="58" customFormat="1" ht="13.5" customHeight="1" x14ac:dyDescent="0.25">
      <c r="A5433" s="7"/>
      <c r="B5433" s="251"/>
      <c r="C5433" s="251"/>
      <c r="D5433" s="251"/>
      <c r="E5433" s="251"/>
      <c r="F5433" s="251"/>
    </row>
    <row r="5434" spans="1:6" s="58" customFormat="1" ht="13.5" customHeight="1" x14ac:dyDescent="0.25">
      <c r="A5434" s="7"/>
      <c r="B5434" s="251"/>
      <c r="C5434" s="251"/>
      <c r="D5434" s="251"/>
      <c r="E5434" s="251"/>
      <c r="F5434" s="251"/>
    </row>
    <row r="5435" spans="1:6" s="58" customFormat="1" ht="13.5" customHeight="1" x14ac:dyDescent="0.25">
      <c r="A5435" s="7"/>
      <c r="B5435" s="251"/>
      <c r="C5435" s="251"/>
      <c r="D5435" s="251"/>
      <c r="E5435" s="251"/>
      <c r="F5435" s="251"/>
    </row>
    <row r="5436" spans="1:6" s="58" customFormat="1" ht="13.5" customHeight="1" x14ac:dyDescent="0.25">
      <c r="A5436" s="7"/>
      <c r="B5436" s="251"/>
      <c r="C5436" s="251"/>
      <c r="D5436" s="251"/>
      <c r="E5436" s="251"/>
      <c r="F5436" s="251"/>
    </row>
    <row r="5437" spans="1:6" s="58" customFormat="1" ht="13.5" customHeight="1" x14ac:dyDescent="0.25">
      <c r="A5437" s="7"/>
      <c r="B5437" s="251"/>
      <c r="C5437" s="251"/>
      <c r="D5437" s="251"/>
      <c r="E5437" s="251"/>
      <c r="F5437" s="251"/>
    </row>
    <row r="5438" spans="1:6" s="58" customFormat="1" ht="13.5" customHeight="1" x14ac:dyDescent="0.25">
      <c r="A5438" s="7"/>
      <c r="B5438" s="251"/>
      <c r="C5438" s="251"/>
      <c r="D5438" s="251"/>
      <c r="E5438" s="251"/>
      <c r="F5438" s="251"/>
    </row>
    <row r="5439" spans="1:6" s="58" customFormat="1" ht="13.5" customHeight="1" x14ac:dyDescent="0.25">
      <c r="A5439" s="7"/>
      <c r="B5439" s="251"/>
      <c r="C5439" s="251"/>
      <c r="D5439" s="251"/>
      <c r="E5439" s="251"/>
      <c r="F5439" s="251"/>
    </row>
    <row r="5440" spans="1:6" s="58" customFormat="1" ht="13.5" customHeight="1" x14ac:dyDescent="0.25">
      <c r="A5440" s="7"/>
      <c r="B5440" s="251"/>
      <c r="C5440" s="251"/>
      <c r="D5440" s="251"/>
      <c r="E5440" s="251"/>
      <c r="F5440" s="251"/>
    </row>
    <row r="5441" spans="1:6" s="58" customFormat="1" ht="13.5" customHeight="1" x14ac:dyDescent="0.25">
      <c r="A5441" s="7"/>
      <c r="B5441" s="251"/>
      <c r="C5441" s="251"/>
      <c r="D5441" s="251"/>
      <c r="E5441" s="251"/>
      <c r="F5441" s="251"/>
    </row>
    <row r="5442" spans="1:6" s="58" customFormat="1" ht="13.5" customHeight="1" x14ac:dyDescent="0.25">
      <c r="A5442" s="7"/>
      <c r="B5442" s="251"/>
      <c r="C5442" s="251"/>
      <c r="D5442" s="251"/>
      <c r="E5442" s="251"/>
      <c r="F5442" s="251"/>
    </row>
    <row r="5443" spans="1:6" s="58" customFormat="1" ht="13.5" customHeight="1" x14ac:dyDescent="0.25">
      <c r="A5443" s="7"/>
      <c r="B5443" s="251"/>
      <c r="C5443" s="251"/>
      <c r="D5443" s="251"/>
      <c r="E5443" s="251"/>
      <c r="F5443" s="251"/>
    </row>
    <row r="5444" spans="1:6" s="58" customFormat="1" ht="13.5" customHeight="1" x14ac:dyDescent="0.25">
      <c r="A5444" s="7"/>
      <c r="B5444" s="251"/>
      <c r="C5444" s="251"/>
      <c r="D5444" s="251"/>
      <c r="E5444" s="251"/>
      <c r="F5444" s="251"/>
    </row>
    <row r="5445" spans="1:6" s="58" customFormat="1" ht="13.5" customHeight="1" x14ac:dyDescent="0.25">
      <c r="A5445" s="7"/>
      <c r="B5445" s="251"/>
      <c r="C5445" s="251"/>
      <c r="D5445" s="251"/>
      <c r="E5445" s="251"/>
      <c r="F5445" s="251"/>
    </row>
    <row r="5446" spans="1:6" s="58" customFormat="1" ht="13.5" customHeight="1" x14ac:dyDescent="0.25">
      <c r="A5446" s="7"/>
      <c r="B5446" s="251"/>
      <c r="C5446" s="251"/>
      <c r="D5446" s="251"/>
      <c r="E5446" s="251"/>
      <c r="F5446" s="251"/>
    </row>
    <row r="5447" spans="1:6" s="58" customFormat="1" ht="13.5" customHeight="1" x14ac:dyDescent="0.25">
      <c r="A5447" s="7"/>
      <c r="B5447" s="251"/>
      <c r="C5447" s="251"/>
      <c r="D5447" s="251"/>
      <c r="E5447" s="251"/>
      <c r="F5447" s="251"/>
    </row>
    <row r="5448" spans="1:6" s="58" customFormat="1" ht="13.5" customHeight="1" x14ac:dyDescent="0.25">
      <c r="A5448" s="7"/>
      <c r="B5448" s="251"/>
      <c r="C5448" s="251"/>
      <c r="D5448" s="251"/>
      <c r="E5448" s="251"/>
      <c r="F5448" s="251"/>
    </row>
    <row r="5449" spans="1:6" s="58" customFormat="1" ht="13.5" customHeight="1" x14ac:dyDescent="0.25">
      <c r="A5449" s="7"/>
      <c r="B5449" s="251"/>
      <c r="C5449" s="251"/>
      <c r="D5449" s="251"/>
      <c r="E5449" s="251"/>
      <c r="F5449" s="251"/>
    </row>
    <row r="5450" spans="1:6" s="58" customFormat="1" ht="13.5" customHeight="1" x14ac:dyDescent="0.25">
      <c r="A5450" s="7"/>
      <c r="B5450" s="251"/>
      <c r="C5450" s="251"/>
      <c r="D5450" s="251"/>
      <c r="E5450" s="251"/>
      <c r="F5450" s="251"/>
    </row>
    <row r="5451" spans="1:6" s="58" customFormat="1" ht="13.5" customHeight="1" x14ac:dyDescent="0.25">
      <c r="A5451" s="7"/>
      <c r="B5451" s="251"/>
      <c r="C5451" s="251"/>
      <c r="D5451" s="251"/>
      <c r="E5451" s="251"/>
      <c r="F5451" s="251"/>
    </row>
    <row r="5452" spans="1:6" s="58" customFormat="1" ht="13.5" customHeight="1" x14ac:dyDescent="0.25">
      <c r="A5452" s="7"/>
      <c r="B5452" s="251"/>
      <c r="C5452" s="251"/>
      <c r="D5452" s="251"/>
      <c r="E5452" s="251"/>
      <c r="F5452" s="251"/>
    </row>
    <row r="5453" spans="1:6" s="58" customFormat="1" ht="13.5" customHeight="1" x14ac:dyDescent="0.25">
      <c r="A5453" s="7"/>
      <c r="B5453" s="251"/>
      <c r="C5453" s="251"/>
      <c r="D5453" s="251"/>
      <c r="E5453" s="251"/>
      <c r="F5453" s="251"/>
    </row>
    <row r="5454" spans="1:6" s="58" customFormat="1" ht="13.5" customHeight="1" x14ac:dyDescent="0.25">
      <c r="A5454" s="7"/>
      <c r="B5454" s="251"/>
      <c r="C5454" s="251"/>
      <c r="D5454" s="251"/>
      <c r="E5454" s="251"/>
      <c r="F5454" s="251"/>
    </row>
    <row r="5455" spans="1:6" s="58" customFormat="1" ht="13.5" customHeight="1" x14ac:dyDescent="0.25">
      <c r="A5455" s="7"/>
      <c r="B5455" s="251"/>
      <c r="C5455" s="251"/>
      <c r="D5455" s="251"/>
      <c r="E5455" s="251"/>
      <c r="F5455" s="251"/>
    </row>
    <row r="5456" spans="1:6" s="58" customFormat="1" ht="13.5" customHeight="1" x14ac:dyDescent="0.25">
      <c r="A5456" s="7"/>
      <c r="B5456" s="251"/>
      <c r="C5456" s="251"/>
      <c r="D5456" s="251"/>
      <c r="E5456" s="251"/>
      <c r="F5456" s="251"/>
    </row>
    <row r="5457" spans="1:6" s="58" customFormat="1" ht="13.5" customHeight="1" x14ac:dyDescent="0.25">
      <c r="A5457" s="7"/>
      <c r="B5457" s="251"/>
      <c r="C5457" s="251"/>
      <c r="D5457" s="251"/>
      <c r="E5457" s="251"/>
      <c r="F5457" s="251"/>
    </row>
    <row r="5458" spans="1:6" s="58" customFormat="1" ht="13.5" customHeight="1" x14ac:dyDescent="0.25">
      <c r="A5458" s="7"/>
      <c r="B5458" s="251"/>
      <c r="C5458" s="251"/>
      <c r="D5458" s="251"/>
      <c r="E5458" s="251"/>
      <c r="F5458" s="251"/>
    </row>
    <row r="5459" spans="1:6" s="58" customFormat="1" ht="13.5" customHeight="1" x14ac:dyDescent="0.25">
      <c r="A5459" s="7"/>
      <c r="B5459" s="251"/>
      <c r="C5459" s="251"/>
      <c r="D5459" s="251"/>
      <c r="E5459" s="251"/>
      <c r="F5459" s="251"/>
    </row>
    <row r="5460" spans="1:6" s="58" customFormat="1" ht="13.5" customHeight="1" x14ac:dyDescent="0.25">
      <c r="A5460" s="7"/>
      <c r="B5460" s="251"/>
      <c r="C5460" s="251"/>
      <c r="D5460" s="251"/>
      <c r="E5460" s="251"/>
      <c r="F5460" s="251"/>
    </row>
    <row r="5461" spans="1:6" s="58" customFormat="1" ht="13.5" customHeight="1" x14ac:dyDescent="0.25">
      <c r="A5461" s="7"/>
      <c r="B5461" s="251"/>
      <c r="C5461" s="251"/>
      <c r="D5461" s="251"/>
      <c r="E5461" s="251"/>
      <c r="F5461" s="251"/>
    </row>
    <row r="5462" spans="1:6" s="58" customFormat="1" ht="13.5" customHeight="1" x14ac:dyDescent="0.25">
      <c r="A5462" s="7"/>
      <c r="B5462" s="251"/>
      <c r="C5462" s="251"/>
      <c r="D5462" s="251"/>
      <c r="E5462" s="251"/>
      <c r="F5462" s="251"/>
    </row>
    <row r="5463" spans="1:6" s="58" customFormat="1" ht="13.5" customHeight="1" x14ac:dyDescent="0.25">
      <c r="A5463" s="7"/>
      <c r="B5463" s="251"/>
      <c r="C5463" s="251"/>
      <c r="D5463" s="251"/>
      <c r="E5463" s="251"/>
      <c r="F5463" s="251"/>
    </row>
    <row r="5464" spans="1:6" s="58" customFormat="1" ht="13.5" customHeight="1" x14ac:dyDescent="0.25">
      <c r="A5464" s="7"/>
      <c r="B5464" s="251"/>
      <c r="C5464" s="251"/>
      <c r="D5464" s="251"/>
      <c r="E5464" s="251"/>
      <c r="F5464" s="251"/>
    </row>
    <row r="5465" spans="1:6" s="58" customFormat="1" ht="13.5" customHeight="1" x14ac:dyDescent="0.25">
      <c r="A5465" s="7"/>
      <c r="B5465" s="251"/>
      <c r="C5465" s="251"/>
      <c r="D5465" s="251"/>
      <c r="E5465" s="251"/>
      <c r="F5465" s="251"/>
    </row>
    <row r="5466" spans="1:6" s="58" customFormat="1" ht="13.5" customHeight="1" x14ac:dyDescent="0.25">
      <c r="A5466" s="7"/>
      <c r="B5466" s="251"/>
      <c r="C5466" s="251"/>
      <c r="D5466" s="251"/>
      <c r="E5466" s="251"/>
      <c r="F5466" s="251"/>
    </row>
    <row r="5467" spans="1:6" s="58" customFormat="1" ht="13.5" customHeight="1" x14ac:dyDescent="0.25">
      <c r="A5467" s="7"/>
      <c r="B5467" s="251"/>
      <c r="C5467" s="251"/>
      <c r="D5467" s="251"/>
      <c r="E5467" s="251"/>
      <c r="F5467" s="251"/>
    </row>
    <row r="5468" spans="1:6" s="58" customFormat="1" ht="13.5" customHeight="1" x14ac:dyDescent="0.25">
      <c r="A5468" s="7"/>
      <c r="B5468" s="251"/>
      <c r="C5468" s="251"/>
      <c r="D5468" s="251"/>
      <c r="E5468" s="251"/>
      <c r="F5468" s="251"/>
    </row>
    <row r="5469" spans="1:6" s="58" customFormat="1" ht="13.5" customHeight="1" x14ac:dyDescent="0.25">
      <c r="A5469" s="7"/>
      <c r="B5469" s="251"/>
      <c r="C5469" s="251"/>
      <c r="D5469" s="251"/>
      <c r="E5469" s="251"/>
      <c r="F5469" s="251"/>
    </row>
    <row r="5470" spans="1:6" s="58" customFormat="1" ht="13.5" customHeight="1" x14ac:dyDescent="0.25">
      <c r="A5470" s="7"/>
      <c r="B5470" s="251"/>
      <c r="C5470" s="251"/>
      <c r="D5470" s="251"/>
      <c r="E5470" s="251"/>
      <c r="F5470" s="251"/>
    </row>
    <row r="5471" spans="1:6" s="58" customFormat="1" ht="13.5" customHeight="1" x14ac:dyDescent="0.25">
      <c r="A5471" s="7"/>
      <c r="B5471" s="251"/>
      <c r="C5471" s="251"/>
      <c r="D5471" s="251"/>
      <c r="E5471" s="251"/>
      <c r="F5471" s="251"/>
    </row>
    <row r="5472" spans="1:6" s="58" customFormat="1" ht="13.5" customHeight="1" x14ac:dyDescent="0.25">
      <c r="A5472" s="7"/>
      <c r="B5472" s="251"/>
      <c r="C5472" s="251"/>
      <c r="D5472" s="251"/>
      <c r="E5472" s="251"/>
      <c r="F5472" s="251"/>
    </row>
    <row r="5473" spans="1:6" s="58" customFormat="1" ht="13.5" customHeight="1" x14ac:dyDescent="0.25">
      <c r="A5473" s="7"/>
      <c r="B5473" s="251"/>
      <c r="C5473" s="251"/>
      <c r="D5473" s="251"/>
      <c r="E5473" s="251"/>
      <c r="F5473" s="251"/>
    </row>
    <row r="5474" spans="1:6" s="58" customFormat="1" ht="13.5" customHeight="1" x14ac:dyDescent="0.25">
      <c r="A5474" s="7"/>
      <c r="B5474" s="251"/>
      <c r="C5474" s="251"/>
      <c r="D5474" s="251"/>
      <c r="E5474" s="251"/>
      <c r="F5474" s="251"/>
    </row>
    <row r="5475" spans="1:6" s="58" customFormat="1" ht="13.5" customHeight="1" x14ac:dyDescent="0.25">
      <c r="A5475" s="7"/>
      <c r="B5475" s="251"/>
      <c r="C5475" s="251"/>
      <c r="D5475" s="251"/>
      <c r="E5475" s="251"/>
      <c r="F5475" s="251"/>
    </row>
    <row r="5476" spans="1:6" s="58" customFormat="1" ht="13.5" customHeight="1" x14ac:dyDescent="0.25">
      <c r="A5476" s="7"/>
      <c r="B5476" s="251"/>
      <c r="C5476" s="251"/>
      <c r="D5476" s="251"/>
      <c r="E5476" s="251"/>
      <c r="F5476" s="251"/>
    </row>
    <row r="5477" spans="1:6" s="58" customFormat="1" ht="13.5" customHeight="1" x14ac:dyDescent="0.25">
      <c r="A5477" s="7"/>
      <c r="B5477" s="251"/>
      <c r="C5477" s="251"/>
      <c r="D5477" s="251"/>
      <c r="E5477" s="251"/>
      <c r="F5477" s="251"/>
    </row>
    <row r="5478" spans="1:6" s="58" customFormat="1" ht="13.5" customHeight="1" x14ac:dyDescent="0.25">
      <c r="A5478" s="7"/>
      <c r="B5478" s="251"/>
      <c r="C5478" s="251"/>
      <c r="D5478" s="251"/>
      <c r="E5478" s="251"/>
      <c r="F5478" s="251"/>
    </row>
    <row r="5479" spans="1:6" s="58" customFormat="1" ht="13.5" customHeight="1" x14ac:dyDescent="0.25">
      <c r="A5479" s="7"/>
      <c r="B5479" s="251"/>
      <c r="C5479" s="251"/>
      <c r="D5479" s="251"/>
      <c r="E5479" s="251"/>
      <c r="F5479" s="251"/>
    </row>
    <row r="5480" spans="1:6" s="58" customFormat="1" ht="13.5" customHeight="1" x14ac:dyDescent="0.25">
      <c r="A5480" s="7"/>
      <c r="B5480" s="251"/>
      <c r="C5480" s="251"/>
      <c r="D5480" s="251"/>
      <c r="E5480" s="251"/>
      <c r="F5480" s="251"/>
    </row>
    <row r="5481" spans="1:6" s="58" customFormat="1" ht="13.5" customHeight="1" x14ac:dyDescent="0.25">
      <c r="A5481" s="7"/>
      <c r="B5481" s="251"/>
      <c r="C5481" s="251"/>
      <c r="D5481" s="251"/>
      <c r="E5481" s="251"/>
      <c r="F5481" s="251"/>
    </row>
    <row r="5482" spans="1:6" s="58" customFormat="1" ht="13.5" customHeight="1" x14ac:dyDescent="0.25">
      <c r="A5482" s="7"/>
      <c r="B5482" s="251"/>
      <c r="C5482" s="251"/>
      <c r="D5482" s="251"/>
      <c r="E5482" s="251"/>
      <c r="F5482" s="251"/>
    </row>
    <row r="5483" spans="1:6" s="58" customFormat="1" ht="13.5" customHeight="1" x14ac:dyDescent="0.25">
      <c r="A5483" s="7"/>
      <c r="B5483" s="251"/>
      <c r="C5483" s="251"/>
      <c r="D5483" s="251"/>
      <c r="E5483" s="251"/>
      <c r="F5483" s="251"/>
    </row>
    <row r="5484" spans="1:6" s="58" customFormat="1" ht="13.5" customHeight="1" x14ac:dyDescent="0.25">
      <c r="A5484" s="7"/>
      <c r="B5484" s="251"/>
      <c r="C5484" s="251"/>
      <c r="D5484" s="251"/>
      <c r="E5484" s="251"/>
      <c r="F5484" s="251"/>
    </row>
    <row r="5485" spans="1:6" s="58" customFormat="1" ht="13.5" customHeight="1" x14ac:dyDescent="0.25">
      <c r="A5485" s="7"/>
      <c r="B5485" s="251"/>
      <c r="C5485" s="251"/>
      <c r="D5485" s="251"/>
      <c r="E5485" s="251"/>
      <c r="F5485" s="251"/>
    </row>
    <row r="5486" spans="1:6" s="58" customFormat="1" ht="13.5" customHeight="1" x14ac:dyDescent="0.25">
      <c r="A5486" s="7"/>
      <c r="B5486" s="251"/>
      <c r="C5486" s="251"/>
      <c r="D5486" s="251"/>
      <c r="E5486" s="251"/>
      <c r="F5486" s="251"/>
    </row>
    <row r="5487" spans="1:6" s="58" customFormat="1" ht="13.5" customHeight="1" x14ac:dyDescent="0.25">
      <c r="A5487" s="7"/>
      <c r="B5487" s="251"/>
      <c r="C5487" s="251"/>
      <c r="D5487" s="251"/>
      <c r="E5487" s="251"/>
      <c r="F5487" s="251"/>
    </row>
    <row r="5488" spans="1:6" s="58" customFormat="1" ht="13.5" customHeight="1" x14ac:dyDescent="0.25">
      <c r="A5488" s="7"/>
      <c r="B5488" s="251"/>
      <c r="C5488" s="251"/>
      <c r="D5488" s="251"/>
      <c r="E5488" s="251"/>
      <c r="F5488" s="251"/>
    </row>
    <row r="5489" spans="1:6" s="58" customFormat="1" ht="13.5" customHeight="1" x14ac:dyDescent="0.25">
      <c r="A5489" s="7"/>
      <c r="B5489" s="251"/>
      <c r="C5489" s="251"/>
      <c r="D5489" s="251"/>
      <c r="E5489" s="251"/>
      <c r="F5489" s="251"/>
    </row>
    <row r="5490" spans="1:6" s="58" customFormat="1" ht="13.5" customHeight="1" x14ac:dyDescent="0.25">
      <c r="A5490" s="7"/>
      <c r="B5490" s="251"/>
      <c r="C5490" s="251"/>
      <c r="D5490" s="251"/>
      <c r="E5490" s="251"/>
      <c r="F5490" s="251"/>
    </row>
    <row r="5491" spans="1:6" s="58" customFormat="1" ht="13.5" customHeight="1" x14ac:dyDescent="0.25">
      <c r="A5491" s="7"/>
      <c r="B5491" s="251"/>
      <c r="C5491" s="251"/>
      <c r="D5491" s="251"/>
      <c r="E5491" s="251"/>
      <c r="F5491" s="251"/>
    </row>
    <row r="5492" spans="1:6" s="58" customFormat="1" ht="13.5" customHeight="1" x14ac:dyDescent="0.25">
      <c r="A5492" s="7"/>
      <c r="B5492" s="251"/>
      <c r="C5492" s="251"/>
      <c r="D5492" s="251"/>
      <c r="E5492" s="251"/>
      <c r="F5492" s="251"/>
    </row>
    <row r="5493" spans="1:6" s="58" customFormat="1" ht="13.5" customHeight="1" x14ac:dyDescent="0.25">
      <c r="A5493" s="7"/>
      <c r="B5493" s="251"/>
      <c r="C5493" s="251"/>
      <c r="D5493" s="251"/>
      <c r="E5493" s="251"/>
      <c r="F5493" s="251"/>
    </row>
    <row r="5494" spans="1:6" s="58" customFormat="1" ht="13.5" customHeight="1" x14ac:dyDescent="0.25">
      <c r="A5494" s="7"/>
      <c r="B5494" s="251"/>
      <c r="C5494" s="251"/>
      <c r="D5494" s="251"/>
      <c r="E5494" s="251"/>
      <c r="F5494" s="251"/>
    </row>
    <row r="5495" spans="1:6" s="58" customFormat="1" ht="13.5" customHeight="1" x14ac:dyDescent="0.25">
      <c r="A5495" s="7"/>
      <c r="B5495" s="251"/>
      <c r="C5495" s="251"/>
      <c r="D5495" s="251"/>
      <c r="E5495" s="251"/>
      <c r="F5495" s="251"/>
    </row>
    <row r="5496" spans="1:6" s="58" customFormat="1" ht="13.5" customHeight="1" x14ac:dyDescent="0.25">
      <c r="A5496" s="7"/>
      <c r="B5496" s="251"/>
      <c r="C5496" s="251"/>
      <c r="D5496" s="251"/>
      <c r="E5496" s="251"/>
      <c r="F5496" s="251"/>
    </row>
    <row r="5497" spans="1:6" s="58" customFormat="1" ht="13.5" customHeight="1" x14ac:dyDescent="0.25">
      <c r="A5497" s="7"/>
      <c r="B5497" s="251"/>
      <c r="C5497" s="251"/>
      <c r="D5497" s="251"/>
      <c r="E5497" s="251"/>
      <c r="F5497" s="251"/>
    </row>
    <row r="5498" spans="1:6" s="58" customFormat="1" ht="13.5" customHeight="1" x14ac:dyDescent="0.25">
      <c r="A5498" s="7"/>
      <c r="B5498" s="251"/>
      <c r="C5498" s="251"/>
      <c r="D5498" s="251"/>
      <c r="E5498" s="251"/>
      <c r="F5498" s="251"/>
    </row>
    <row r="5499" spans="1:6" s="58" customFormat="1" ht="13.5" customHeight="1" x14ac:dyDescent="0.25">
      <c r="A5499" s="7"/>
      <c r="B5499" s="251"/>
      <c r="C5499" s="251"/>
      <c r="D5499" s="251"/>
      <c r="E5499" s="251"/>
      <c r="F5499" s="251"/>
    </row>
    <row r="5500" spans="1:6" s="58" customFormat="1" ht="13.5" customHeight="1" x14ac:dyDescent="0.25">
      <c r="A5500" s="7"/>
      <c r="B5500" s="251"/>
      <c r="C5500" s="251"/>
      <c r="D5500" s="251"/>
      <c r="E5500" s="251"/>
      <c r="F5500" s="251"/>
    </row>
    <row r="5501" spans="1:6" s="58" customFormat="1" ht="13.5" customHeight="1" x14ac:dyDescent="0.25">
      <c r="A5501" s="7"/>
      <c r="B5501" s="251"/>
      <c r="C5501" s="251"/>
      <c r="D5501" s="251"/>
      <c r="E5501" s="251"/>
      <c r="F5501" s="251"/>
    </row>
    <row r="5502" spans="1:6" s="58" customFormat="1" ht="13.5" customHeight="1" x14ac:dyDescent="0.25">
      <c r="A5502" s="7"/>
      <c r="B5502" s="251"/>
      <c r="C5502" s="251"/>
      <c r="D5502" s="251"/>
      <c r="E5502" s="251"/>
      <c r="F5502" s="251"/>
    </row>
    <row r="5503" spans="1:6" s="58" customFormat="1" ht="13.5" customHeight="1" x14ac:dyDescent="0.25">
      <c r="A5503" s="7"/>
      <c r="B5503" s="251"/>
      <c r="C5503" s="251"/>
      <c r="D5503" s="251"/>
      <c r="E5503" s="251"/>
      <c r="F5503" s="251"/>
    </row>
    <row r="5504" spans="1:6" s="58" customFormat="1" ht="13.5" customHeight="1" x14ac:dyDescent="0.25">
      <c r="A5504" s="7"/>
      <c r="B5504" s="251"/>
      <c r="C5504" s="251"/>
      <c r="D5504" s="251"/>
      <c r="E5504" s="251"/>
      <c r="F5504" s="251"/>
    </row>
    <row r="5505" spans="1:6" s="58" customFormat="1" ht="13.5" customHeight="1" x14ac:dyDescent="0.25">
      <c r="A5505" s="7"/>
      <c r="B5505" s="251"/>
      <c r="C5505" s="251"/>
      <c r="D5505" s="251"/>
      <c r="E5505" s="251"/>
      <c r="F5505" s="251"/>
    </row>
    <row r="5506" spans="1:6" s="58" customFormat="1" ht="13.5" customHeight="1" x14ac:dyDescent="0.25">
      <c r="A5506" s="7"/>
      <c r="B5506" s="251"/>
      <c r="C5506" s="251"/>
      <c r="D5506" s="251"/>
      <c r="E5506" s="251"/>
      <c r="F5506" s="251"/>
    </row>
    <row r="5507" spans="1:6" s="58" customFormat="1" ht="13.5" customHeight="1" x14ac:dyDescent="0.25">
      <c r="A5507" s="7"/>
      <c r="B5507" s="251"/>
      <c r="C5507" s="251"/>
      <c r="D5507" s="251"/>
      <c r="E5507" s="251"/>
      <c r="F5507" s="251"/>
    </row>
    <row r="5508" spans="1:6" s="58" customFormat="1" ht="13.5" customHeight="1" x14ac:dyDescent="0.25">
      <c r="A5508" s="7"/>
      <c r="B5508" s="251"/>
      <c r="C5508" s="251"/>
      <c r="D5508" s="251"/>
      <c r="E5508" s="251"/>
      <c r="F5508" s="251"/>
    </row>
    <row r="5509" spans="1:6" s="58" customFormat="1" ht="13.5" customHeight="1" x14ac:dyDescent="0.25">
      <c r="A5509" s="7"/>
      <c r="B5509" s="251"/>
      <c r="C5509" s="251"/>
      <c r="D5509" s="251"/>
      <c r="E5509" s="251"/>
      <c r="F5509" s="251"/>
    </row>
    <row r="5510" spans="1:6" s="58" customFormat="1" ht="13.5" customHeight="1" x14ac:dyDescent="0.25">
      <c r="A5510" s="7"/>
      <c r="B5510" s="251"/>
      <c r="C5510" s="251"/>
      <c r="D5510" s="251"/>
      <c r="E5510" s="251"/>
      <c r="F5510" s="251"/>
    </row>
    <row r="5511" spans="1:6" s="58" customFormat="1" ht="13.5" customHeight="1" x14ac:dyDescent="0.25">
      <c r="A5511" s="7"/>
      <c r="B5511" s="251"/>
      <c r="C5511" s="251"/>
      <c r="D5511" s="251"/>
      <c r="E5511" s="251"/>
      <c r="F5511" s="251"/>
    </row>
    <row r="5512" spans="1:6" s="58" customFormat="1" ht="13.5" customHeight="1" x14ac:dyDescent="0.25">
      <c r="A5512" s="7"/>
      <c r="B5512" s="251"/>
      <c r="C5512" s="251"/>
      <c r="D5512" s="251"/>
      <c r="E5512" s="251"/>
      <c r="F5512" s="251"/>
    </row>
    <row r="5513" spans="1:6" s="58" customFormat="1" ht="13.5" customHeight="1" x14ac:dyDescent="0.25">
      <c r="A5513" s="7"/>
      <c r="B5513" s="251"/>
      <c r="C5513" s="251"/>
      <c r="D5513" s="251"/>
      <c r="E5513" s="251"/>
      <c r="F5513" s="251"/>
    </row>
    <row r="5514" spans="1:6" s="58" customFormat="1" ht="13.5" customHeight="1" x14ac:dyDescent="0.25">
      <c r="A5514" s="7"/>
      <c r="B5514" s="251"/>
      <c r="C5514" s="251"/>
      <c r="D5514" s="251"/>
      <c r="E5514" s="251"/>
      <c r="F5514" s="251"/>
    </row>
    <row r="5515" spans="1:6" s="58" customFormat="1" ht="13.5" customHeight="1" x14ac:dyDescent="0.25">
      <c r="A5515" s="7"/>
      <c r="B5515" s="251"/>
      <c r="C5515" s="251"/>
      <c r="D5515" s="251"/>
      <c r="E5515" s="251"/>
      <c r="F5515" s="251"/>
    </row>
    <row r="5516" spans="1:6" s="58" customFormat="1" ht="13.5" customHeight="1" x14ac:dyDescent="0.25">
      <c r="A5516" s="7"/>
      <c r="B5516" s="251"/>
      <c r="C5516" s="251"/>
      <c r="D5516" s="251"/>
      <c r="E5516" s="251"/>
      <c r="F5516" s="251"/>
    </row>
    <row r="5517" spans="1:6" s="58" customFormat="1" ht="13.5" customHeight="1" x14ac:dyDescent="0.25">
      <c r="A5517" s="7"/>
      <c r="B5517" s="251"/>
      <c r="C5517" s="251"/>
      <c r="D5517" s="251"/>
      <c r="E5517" s="251"/>
      <c r="F5517" s="251"/>
    </row>
    <row r="5518" spans="1:6" s="58" customFormat="1" ht="13.5" customHeight="1" x14ac:dyDescent="0.25">
      <c r="A5518" s="7"/>
      <c r="B5518" s="251"/>
      <c r="C5518" s="251"/>
      <c r="D5518" s="251"/>
      <c r="E5518" s="251"/>
      <c r="F5518" s="251"/>
    </row>
    <row r="5519" spans="1:6" s="58" customFormat="1" ht="13.5" customHeight="1" x14ac:dyDescent="0.25">
      <c r="A5519" s="7"/>
      <c r="B5519" s="251"/>
      <c r="C5519" s="251"/>
      <c r="D5519" s="251"/>
      <c r="E5519" s="251"/>
      <c r="F5519" s="251"/>
    </row>
    <row r="5520" spans="1:6" s="58" customFormat="1" ht="13.5" customHeight="1" x14ac:dyDescent="0.25">
      <c r="A5520" s="7"/>
      <c r="B5520" s="251"/>
      <c r="C5520" s="251"/>
      <c r="D5520" s="251"/>
      <c r="E5520" s="251"/>
      <c r="F5520" s="251"/>
    </row>
    <row r="5521" spans="1:6" s="58" customFormat="1" ht="13.5" customHeight="1" x14ac:dyDescent="0.25">
      <c r="A5521" s="7"/>
      <c r="B5521" s="251"/>
      <c r="C5521" s="251"/>
      <c r="D5521" s="251"/>
      <c r="E5521" s="251"/>
      <c r="F5521" s="251"/>
    </row>
    <row r="5522" spans="1:6" s="58" customFormat="1" ht="13.5" customHeight="1" x14ac:dyDescent="0.25">
      <c r="A5522" s="7"/>
      <c r="B5522" s="251"/>
      <c r="C5522" s="251"/>
      <c r="D5522" s="251"/>
      <c r="E5522" s="251"/>
      <c r="F5522" s="251"/>
    </row>
    <row r="5523" spans="1:6" s="58" customFormat="1" ht="13.5" customHeight="1" x14ac:dyDescent="0.25">
      <c r="A5523" s="7"/>
      <c r="B5523" s="251"/>
      <c r="C5523" s="251"/>
      <c r="D5523" s="251"/>
      <c r="E5523" s="251"/>
      <c r="F5523" s="251"/>
    </row>
    <row r="5524" spans="1:6" s="58" customFormat="1" ht="13.5" customHeight="1" x14ac:dyDescent="0.25">
      <c r="A5524" s="7"/>
      <c r="B5524" s="251"/>
      <c r="C5524" s="251"/>
      <c r="D5524" s="251"/>
      <c r="E5524" s="251"/>
      <c r="F5524" s="251"/>
    </row>
    <row r="5525" spans="1:6" s="58" customFormat="1" ht="13.5" customHeight="1" x14ac:dyDescent="0.25">
      <c r="A5525" s="7"/>
      <c r="B5525" s="251"/>
      <c r="C5525" s="251"/>
      <c r="D5525" s="251"/>
      <c r="E5525" s="251"/>
      <c r="F5525" s="251"/>
    </row>
    <row r="5526" spans="1:6" s="58" customFormat="1" ht="13.5" customHeight="1" x14ac:dyDescent="0.25">
      <c r="A5526" s="7"/>
      <c r="B5526" s="251"/>
      <c r="C5526" s="251"/>
      <c r="D5526" s="251"/>
      <c r="E5526" s="251"/>
      <c r="F5526" s="251"/>
    </row>
    <row r="5527" spans="1:6" s="58" customFormat="1" ht="13.5" customHeight="1" x14ac:dyDescent="0.25">
      <c r="A5527" s="7"/>
      <c r="B5527" s="251"/>
      <c r="C5527" s="251"/>
      <c r="D5527" s="251"/>
      <c r="E5527" s="251"/>
      <c r="F5527" s="251"/>
    </row>
    <row r="5528" spans="1:6" s="58" customFormat="1" ht="13.5" customHeight="1" x14ac:dyDescent="0.25">
      <c r="A5528" s="7"/>
      <c r="B5528" s="251"/>
      <c r="C5528" s="251"/>
      <c r="D5528" s="251"/>
      <c r="E5528" s="251"/>
      <c r="F5528" s="251"/>
    </row>
    <row r="5529" spans="1:6" s="58" customFormat="1" ht="13.5" customHeight="1" x14ac:dyDescent="0.25">
      <c r="A5529" s="7"/>
      <c r="B5529" s="251"/>
      <c r="C5529" s="251"/>
      <c r="D5529" s="251"/>
      <c r="E5529" s="251"/>
      <c r="F5529" s="251"/>
    </row>
    <row r="5530" spans="1:6" s="58" customFormat="1" ht="13.5" customHeight="1" x14ac:dyDescent="0.25">
      <c r="A5530" s="7"/>
      <c r="B5530" s="251"/>
      <c r="C5530" s="251"/>
      <c r="D5530" s="251"/>
      <c r="E5530" s="251"/>
      <c r="F5530" s="251"/>
    </row>
    <row r="5531" spans="1:6" s="58" customFormat="1" ht="13.5" customHeight="1" x14ac:dyDescent="0.25">
      <c r="A5531" s="7"/>
      <c r="B5531" s="251"/>
      <c r="C5531" s="251"/>
      <c r="D5531" s="251"/>
      <c r="E5531" s="251"/>
      <c r="F5531" s="251"/>
    </row>
    <row r="5532" spans="1:6" s="58" customFormat="1" ht="13.5" customHeight="1" x14ac:dyDescent="0.25">
      <c r="A5532" s="7"/>
      <c r="B5532" s="251"/>
      <c r="C5532" s="251"/>
      <c r="D5532" s="251"/>
      <c r="E5532" s="251"/>
      <c r="F5532" s="251"/>
    </row>
    <row r="5533" spans="1:6" s="58" customFormat="1" ht="13.5" customHeight="1" x14ac:dyDescent="0.25">
      <c r="A5533" s="7"/>
      <c r="B5533" s="251"/>
      <c r="C5533" s="251"/>
      <c r="D5533" s="251"/>
      <c r="E5533" s="251"/>
      <c r="F5533" s="251"/>
    </row>
    <row r="5534" spans="1:6" s="58" customFormat="1" ht="13.5" customHeight="1" x14ac:dyDescent="0.25">
      <c r="A5534" s="7"/>
      <c r="B5534" s="251"/>
      <c r="C5534" s="251"/>
      <c r="D5534" s="251"/>
      <c r="E5534" s="251"/>
      <c r="F5534" s="251"/>
    </row>
    <row r="5535" spans="1:6" s="58" customFormat="1" ht="13.5" customHeight="1" x14ac:dyDescent="0.25">
      <c r="A5535" s="7"/>
      <c r="B5535" s="251"/>
      <c r="C5535" s="251"/>
      <c r="D5535" s="251"/>
      <c r="E5535" s="251"/>
      <c r="F5535" s="251"/>
    </row>
    <row r="5536" spans="1:6" s="58" customFormat="1" ht="13.5" customHeight="1" x14ac:dyDescent="0.25">
      <c r="A5536" s="7"/>
      <c r="B5536" s="251"/>
      <c r="C5536" s="251"/>
      <c r="D5536" s="251"/>
      <c r="E5536" s="251"/>
      <c r="F5536" s="251"/>
    </row>
    <row r="5537" spans="1:6" s="58" customFormat="1" ht="13.5" customHeight="1" x14ac:dyDescent="0.25">
      <c r="A5537" s="7"/>
      <c r="B5537" s="251"/>
      <c r="C5537" s="251"/>
      <c r="D5537" s="251"/>
      <c r="E5537" s="251"/>
      <c r="F5537" s="251"/>
    </row>
    <row r="5538" spans="1:6" s="58" customFormat="1" ht="13.5" customHeight="1" x14ac:dyDescent="0.25">
      <c r="A5538" s="7"/>
      <c r="B5538" s="251"/>
      <c r="C5538" s="251"/>
      <c r="D5538" s="251"/>
      <c r="E5538" s="251"/>
      <c r="F5538" s="251"/>
    </row>
    <row r="5539" spans="1:6" s="58" customFormat="1" ht="13.5" customHeight="1" x14ac:dyDescent="0.25">
      <c r="A5539" s="7"/>
      <c r="B5539" s="251"/>
      <c r="C5539" s="251"/>
      <c r="D5539" s="251"/>
      <c r="E5539" s="251"/>
      <c r="F5539" s="251"/>
    </row>
    <row r="5540" spans="1:6" s="58" customFormat="1" ht="13.5" customHeight="1" x14ac:dyDescent="0.25">
      <c r="A5540" s="7"/>
      <c r="B5540" s="251"/>
      <c r="C5540" s="251"/>
      <c r="D5540" s="251"/>
      <c r="E5540" s="251"/>
      <c r="F5540" s="251"/>
    </row>
    <row r="5541" spans="1:6" s="58" customFormat="1" ht="13.5" customHeight="1" x14ac:dyDescent="0.25">
      <c r="A5541" s="7"/>
      <c r="B5541" s="251"/>
      <c r="C5541" s="251"/>
      <c r="D5541" s="251"/>
      <c r="E5541" s="251"/>
      <c r="F5541" s="251"/>
    </row>
    <row r="5542" spans="1:6" s="58" customFormat="1" ht="13.5" customHeight="1" x14ac:dyDescent="0.25">
      <c r="A5542" s="7"/>
      <c r="B5542" s="251"/>
      <c r="C5542" s="251"/>
      <c r="D5542" s="251"/>
      <c r="E5542" s="251"/>
      <c r="F5542" s="251"/>
    </row>
    <row r="5543" spans="1:6" s="58" customFormat="1" ht="13.5" customHeight="1" x14ac:dyDescent="0.25">
      <c r="A5543" s="7"/>
      <c r="B5543" s="251"/>
      <c r="C5543" s="251"/>
      <c r="D5543" s="251"/>
      <c r="E5543" s="251"/>
      <c r="F5543" s="251"/>
    </row>
    <row r="5544" spans="1:6" s="58" customFormat="1" ht="13.5" customHeight="1" x14ac:dyDescent="0.25">
      <c r="A5544" s="7"/>
      <c r="B5544" s="251"/>
      <c r="C5544" s="251"/>
      <c r="D5544" s="251"/>
      <c r="E5544" s="251"/>
      <c r="F5544" s="251"/>
    </row>
    <row r="5545" spans="1:6" s="58" customFormat="1" ht="13.5" customHeight="1" x14ac:dyDescent="0.25">
      <c r="A5545" s="7"/>
      <c r="B5545" s="251"/>
      <c r="C5545" s="251"/>
      <c r="D5545" s="251"/>
      <c r="E5545" s="251"/>
      <c r="F5545" s="251"/>
    </row>
    <row r="5546" spans="1:6" s="58" customFormat="1" ht="13.5" customHeight="1" x14ac:dyDescent="0.25">
      <c r="A5546" s="7"/>
      <c r="B5546" s="251"/>
      <c r="C5546" s="251"/>
      <c r="D5546" s="251"/>
      <c r="E5546" s="251"/>
      <c r="F5546" s="251"/>
    </row>
    <row r="5547" spans="1:6" s="58" customFormat="1" ht="13.5" customHeight="1" x14ac:dyDescent="0.25">
      <c r="A5547" s="7"/>
      <c r="B5547" s="251"/>
      <c r="C5547" s="251"/>
      <c r="D5547" s="251"/>
      <c r="E5547" s="251"/>
      <c r="F5547" s="251"/>
    </row>
    <row r="5548" spans="1:6" s="58" customFormat="1" ht="13.5" customHeight="1" x14ac:dyDescent="0.25">
      <c r="A5548" s="7"/>
      <c r="B5548" s="251"/>
      <c r="C5548" s="251"/>
      <c r="D5548" s="251"/>
      <c r="E5548" s="251"/>
      <c r="F5548" s="251"/>
    </row>
    <row r="5549" spans="1:6" s="58" customFormat="1" ht="13.5" customHeight="1" x14ac:dyDescent="0.25">
      <c r="A5549" s="7"/>
      <c r="B5549" s="251"/>
      <c r="C5549" s="251"/>
      <c r="D5549" s="251"/>
      <c r="E5549" s="251"/>
      <c r="F5549" s="251"/>
    </row>
    <row r="5550" spans="1:6" s="58" customFormat="1" ht="13.5" customHeight="1" x14ac:dyDescent="0.25">
      <c r="A5550" s="7"/>
      <c r="B5550" s="251"/>
      <c r="C5550" s="251"/>
      <c r="D5550" s="251"/>
      <c r="E5550" s="251"/>
      <c r="F5550" s="251"/>
    </row>
    <row r="5551" spans="1:6" s="58" customFormat="1" ht="13.5" customHeight="1" x14ac:dyDescent="0.25">
      <c r="A5551" s="7"/>
      <c r="B5551" s="251"/>
      <c r="C5551" s="251"/>
      <c r="D5551" s="251"/>
      <c r="E5551" s="251"/>
      <c r="F5551" s="251"/>
    </row>
    <row r="5552" spans="1:6" s="58" customFormat="1" ht="13.5" customHeight="1" x14ac:dyDescent="0.25">
      <c r="A5552" s="7"/>
      <c r="B5552" s="251"/>
      <c r="C5552" s="251"/>
      <c r="D5552" s="251"/>
      <c r="E5552" s="251"/>
      <c r="F5552" s="251"/>
    </row>
    <row r="5553" spans="1:6" s="58" customFormat="1" ht="13.5" customHeight="1" x14ac:dyDescent="0.25">
      <c r="A5553" s="7"/>
      <c r="B5553" s="251"/>
      <c r="C5553" s="251"/>
      <c r="D5553" s="251"/>
      <c r="E5553" s="251"/>
      <c r="F5553" s="251"/>
    </row>
    <row r="5554" spans="1:6" s="58" customFormat="1" ht="13.5" customHeight="1" x14ac:dyDescent="0.25">
      <c r="A5554" s="7"/>
      <c r="B5554" s="251"/>
      <c r="C5554" s="251"/>
      <c r="D5554" s="251"/>
      <c r="E5554" s="251"/>
      <c r="F5554" s="251"/>
    </row>
    <row r="5555" spans="1:6" s="58" customFormat="1" ht="13.5" customHeight="1" x14ac:dyDescent="0.25">
      <c r="A5555" s="7"/>
      <c r="B5555" s="251"/>
      <c r="C5555" s="251"/>
      <c r="D5555" s="251"/>
      <c r="E5555" s="251"/>
      <c r="F5555" s="251"/>
    </row>
    <row r="5556" spans="1:6" s="58" customFormat="1" ht="13.5" customHeight="1" x14ac:dyDescent="0.25">
      <c r="A5556" s="7"/>
      <c r="B5556" s="251"/>
      <c r="C5556" s="251"/>
      <c r="D5556" s="251"/>
      <c r="E5556" s="251"/>
      <c r="F5556" s="251"/>
    </row>
    <row r="5557" spans="1:6" s="58" customFormat="1" ht="13.5" customHeight="1" x14ac:dyDescent="0.25">
      <c r="A5557" s="7"/>
      <c r="B5557" s="251"/>
      <c r="C5557" s="251"/>
      <c r="D5557" s="251"/>
      <c r="E5557" s="251"/>
      <c r="F5557" s="251"/>
    </row>
    <row r="5558" spans="1:6" s="58" customFormat="1" ht="13.5" customHeight="1" x14ac:dyDescent="0.25">
      <c r="A5558" s="7"/>
      <c r="B5558" s="251"/>
      <c r="C5558" s="251"/>
      <c r="D5558" s="251"/>
      <c r="E5558" s="251"/>
      <c r="F5558" s="251"/>
    </row>
    <row r="5559" spans="1:6" s="58" customFormat="1" ht="13.5" customHeight="1" x14ac:dyDescent="0.25">
      <c r="A5559" s="7"/>
      <c r="B5559" s="251"/>
      <c r="C5559" s="251"/>
      <c r="D5559" s="251"/>
      <c r="E5559" s="251"/>
      <c r="F5559" s="251"/>
    </row>
    <row r="5560" spans="1:6" s="58" customFormat="1" ht="13.5" customHeight="1" x14ac:dyDescent="0.25">
      <c r="A5560" s="7"/>
      <c r="B5560" s="251"/>
      <c r="C5560" s="251"/>
      <c r="D5560" s="251"/>
      <c r="E5560" s="251"/>
      <c r="F5560" s="251"/>
    </row>
    <row r="5561" spans="1:6" s="58" customFormat="1" ht="13.5" customHeight="1" x14ac:dyDescent="0.25">
      <c r="A5561" s="7"/>
      <c r="B5561" s="251"/>
      <c r="C5561" s="251"/>
      <c r="D5561" s="251"/>
      <c r="E5561" s="251"/>
      <c r="F5561" s="251"/>
    </row>
    <row r="5562" spans="1:6" s="58" customFormat="1" ht="13.5" customHeight="1" x14ac:dyDescent="0.25">
      <c r="A5562" s="7"/>
      <c r="B5562" s="251"/>
      <c r="C5562" s="251"/>
      <c r="D5562" s="251"/>
      <c r="E5562" s="251"/>
      <c r="F5562" s="251"/>
    </row>
    <row r="5563" spans="1:6" s="58" customFormat="1" ht="13.5" customHeight="1" x14ac:dyDescent="0.25">
      <c r="A5563" s="7"/>
      <c r="B5563" s="251"/>
      <c r="C5563" s="251"/>
      <c r="D5563" s="251"/>
      <c r="E5563" s="251"/>
      <c r="F5563" s="251"/>
    </row>
    <row r="5564" spans="1:6" s="58" customFormat="1" ht="13.5" customHeight="1" x14ac:dyDescent="0.25">
      <c r="A5564" s="7"/>
      <c r="B5564" s="251"/>
      <c r="C5564" s="251"/>
      <c r="D5564" s="251"/>
      <c r="E5564" s="251"/>
      <c r="F5564" s="251"/>
    </row>
    <row r="5565" spans="1:6" s="58" customFormat="1" ht="13.5" customHeight="1" x14ac:dyDescent="0.25">
      <c r="A5565" s="7"/>
      <c r="B5565" s="251"/>
      <c r="C5565" s="251"/>
      <c r="D5565" s="251"/>
      <c r="E5565" s="251"/>
      <c r="F5565" s="251"/>
    </row>
    <row r="5566" spans="1:6" s="58" customFormat="1" ht="13.5" customHeight="1" x14ac:dyDescent="0.25">
      <c r="A5566" s="7"/>
      <c r="B5566" s="251"/>
      <c r="C5566" s="251"/>
      <c r="D5566" s="251"/>
      <c r="E5566" s="251"/>
      <c r="F5566" s="251"/>
    </row>
    <row r="5567" spans="1:6" s="58" customFormat="1" ht="13.5" customHeight="1" x14ac:dyDescent="0.25">
      <c r="A5567" s="7"/>
      <c r="B5567" s="251"/>
      <c r="C5567" s="251"/>
      <c r="D5567" s="251"/>
      <c r="E5567" s="251"/>
      <c r="F5567" s="251"/>
    </row>
    <row r="5568" spans="1:6" s="58" customFormat="1" ht="13.5" customHeight="1" x14ac:dyDescent="0.25">
      <c r="A5568" s="7"/>
      <c r="B5568" s="251"/>
      <c r="C5568" s="251"/>
      <c r="D5568" s="251"/>
      <c r="E5568" s="251"/>
      <c r="F5568" s="251"/>
    </row>
    <row r="5569" spans="1:6" s="58" customFormat="1" ht="13.5" customHeight="1" x14ac:dyDescent="0.25">
      <c r="A5569" s="7"/>
      <c r="B5569" s="251"/>
      <c r="C5569" s="251"/>
      <c r="D5569" s="251"/>
      <c r="E5569" s="251"/>
      <c r="F5569" s="251"/>
    </row>
    <row r="5570" spans="1:6" s="58" customFormat="1" ht="13.5" customHeight="1" x14ac:dyDescent="0.25">
      <c r="A5570" s="7"/>
      <c r="B5570" s="251"/>
      <c r="C5570" s="251"/>
      <c r="D5570" s="251"/>
      <c r="E5570" s="251"/>
      <c r="F5570" s="251"/>
    </row>
    <row r="5571" spans="1:6" s="58" customFormat="1" ht="13.5" customHeight="1" x14ac:dyDescent="0.25">
      <c r="A5571" s="7"/>
      <c r="B5571" s="251"/>
      <c r="C5571" s="251"/>
      <c r="D5571" s="251"/>
      <c r="E5571" s="251"/>
      <c r="F5571" s="251"/>
    </row>
    <row r="5572" spans="1:6" s="58" customFormat="1" ht="13.5" customHeight="1" x14ac:dyDescent="0.25">
      <c r="A5572" s="7"/>
      <c r="B5572" s="251"/>
      <c r="C5572" s="251"/>
      <c r="D5572" s="251"/>
      <c r="E5572" s="251"/>
      <c r="F5572" s="251"/>
    </row>
    <row r="5573" spans="1:6" s="58" customFormat="1" ht="13.5" customHeight="1" x14ac:dyDescent="0.25">
      <c r="A5573" s="7"/>
      <c r="B5573" s="251"/>
      <c r="C5573" s="251"/>
      <c r="D5573" s="251"/>
      <c r="E5573" s="251"/>
      <c r="F5573" s="251"/>
    </row>
    <row r="5574" spans="1:6" s="58" customFormat="1" ht="13.5" customHeight="1" x14ac:dyDescent="0.25">
      <c r="A5574" s="7"/>
      <c r="B5574" s="251"/>
      <c r="C5574" s="251"/>
      <c r="D5574" s="251"/>
      <c r="E5574" s="251"/>
      <c r="F5574" s="251"/>
    </row>
    <row r="5575" spans="1:6" s="58" customFormat="1" ht="13.5" customHeight="1" x14ac:dyDescent="0.25">
      <c r="A5575" s="7"/>
      <c r="B5575" s="251"/>
      <c r="C5575" s="251"/>
      <c r="D5575" s="251"/>
      <c r="E5575" s="251"/>
      <c r="F5575" s="251"/>
    </row>
    <row r="5576" spans="1:6" s="58" customFormat="1" ht="13.5" customHeight="1" x14ac:dyDescent="0.25">
      <c r="A5576" s="7"/>
      <c r="B5576" s="251"/>
      <c r="C5576" s="251"/>
      <c r="D5576" s="251"/>
      <c r="E5576" s="251"/>
      <c r="F5576" s="251"/>
    </row>
    <row r="5577" spans="1:6" s="58" customFormat="1" ht="13.5" customHeight="1" x14ac:dyDescent="0.25">
      <c r="A5577" s="7"/>
      <c r="B5577" s="251"/>
      <c r="C5577" s="251"/>
      <c r="D5577" s="251"/>
      <c r="E5577" s="251"/>
      <c r="F5577" s="251"/>
    </row>
    <row r="5578" spans="1:6" s="58" customFormat="1" ht="13.5" customHeight="1" x14ac:dyDescent="0.25">
      <c r="A5578" s="7"/>
      <c r="B5578" s="251"/>
      <c r="C5578" s="251"/>
      <c r="D5578" s="251"/>
      <c r="E5578" s="251"/>
      <c r="F5578" s="251"/>
    </row>
    <row r="5579" spans="1:6" s="58" customFormat="1" ht="13.5" customHeight="1" x14ac:dyDescent="0.25">
      <c r="A5579" s="7"/>
      <c r="B5579" s="251"/>
      <c r="C5579" s="251"/>
      <c r="D5579" s="251"/>
      <c r="E5579" s="251"/>
      <c r="F5579" s="251"/>
    </row>
    <row r="5580" spans="1:6" s="58" customFormat="1" ht="13.5" customHeight="1" x14ac:dyDescent="0.25">
      <c r="A5580" s="7"/>
      <c r="B5580" s="251"/>
      <c r="C5580" s="251"/>
      <c r="D5580" s="251"/>
      <c r="E5580" s="251"/>
      <c r="F5580" s="251"/>
    </row>
    <row r="5581" spans="1:6" s="58" customFormat="1" ht="13.5" customHeight="1" x14ac:dyDescent="0.25">
      <c r="A5581" s="7"/>
      <c r="B5581" s="251"/>
      <c r="C5581" s="251"/>
      <c r="D5581" s="251"/>
      <c r="E5581" s="251"/>
      <c r="F5581" s="251"/>
    </row>
    <row r="5582" spans="1:6" s="58" customFormat="1" ht="13.5" customHeight="1" x14ac:dyDescent="0.25">
      <c r="A5582" s="7"/>
      <c r="B5582" s="251"/>
      <c r="C5582" s="251"/>
      <c r="D5582" s="251"/>
      <c r="E5582" s="251"/>
      <c r="F5582" s="251"/>
    </row>
    <row r="5583" spans="1:6" s="58" customFormat="1" ht="13.5" customHeight="1" x14ac:dyDescent="0.25">
      <c r="A5583" s="7"/>
      <c r="B5583" s="251"/>
      <c r="C5583" s="251"/>
      <c r="D5583" s="251"/>
      <c r="E5583" s="251"/>
      <c r="F5583" s="251"/>
    </row>
    <row r="5584" spans="1:6" s="58" customFormat="1" ht="13.5" customHeight="1" x14ac:dyDescent="0.25">
      <c r="A5584" s="7"/>
      <c r="B5584" s="251"/>
      <c r="C5584" s="251"/>
      <c r="D5584" s="251"/>
      <c r="E5584" s="251"/>
      <c r="F5584" s="251"/>
    </row>
    <row r="5585" spans="1:249" s="58" customFormat="1" ht="13.5" customHeight="1" x14ac:dyDescent="0.25">
      <c r="A5585" s="7"/>
      <c r="B5585" s="251"/>
      <c r="C5585" s="251"/>
      <c r="D5585" s="251"/>
      <c r="E5585" s="251"/>
      <c r="F5585" s="251"/>
    </row>
    <row r="5586" spans="1:249" s="58" customFormat="1" ht="13.5" customHeight="1" x14ac:dyDescent="0.25">
      <c r="A5586" s="7"/>
      <c r="B5586" s="251"/>
      <c r="C5586" s="251"/>
      <c r="D5586" s="251"/>
      <c r="E5586" s="251"/>
      <c r="F5586" s="251"/>
    </row>
    <row r="5587" spans="1:249" s="58" customFormat="1" ht="13.5" customHeight="1" x14ac:dyDescent="0.25">
      <c r="A5587" s="7"/>
      <c r="B5587" s="251"/>
      <c r="C5587" s="251"/>
      <c r="D5587" s="251"/>
      <c r="E5587" s="251"/>
      <c r="F5587" s="251"/>
    </row>
    <row r="5588" spans="1:249" s="58" customFormat="1" ht="13.5" customHeight="1" x14ac:dyDescent="0.25">
      <c r="A5588" s="7"/>
      <c r="B5588" s="251"/>
      <c r="C5588" s="251"/>
      <c r="D5588" s="251"/>
      <c r="E5588" s="251"/>
      <c r="F5588" s="251"/>
    </row>
    <row r="5589" spans="1:249" s="58" customFormat="1" ht="13.5" customHeight="1" x14ac:dyDescent="0.25">
      <c r="A5589" s="7"/>
      <c r="B5589" s="251"/>
      <c r="C5589" s="251"/>
      <c r="D5589" s="251"/>
      <c r="E5589" s="251"/>
      <c r="F5589" s="251"/>
    </row>
    <row r="5590" spans="1:249" s="58" customFormat="1" ht="13.5" customHeight="1" x14ac:dyDescent="0.25">
      <c r="A5590" s="7"/>
      <c r="B5590" s="251"/>
      <c r="C5590" s="251"/>
      <c r="D5590" s="251"/>
      <c r="E5590" s="251"/>
      <c r="F5590" s="251"/>
    </row>
    <row r="5591" spans="1:249" s="58" customFormat="1" ht="13.5" customHeight="1" x14ac:dyDescent="0.25">
      <c r="A5591" s="7"/>
      <c r="B5591" s="251"/>
      <c r="C5591" s="251"/>
      <c r="D5591" s="251"/>
      <c r="E5591" s="251"/>
      <c r="F5591" s="251"/>
    </row>
    <row r="5592" spans="1:249" s="58" customFormat="1" ht="15.75" customHeight="1" x14ac:dyDescent="0.25">
      <c r="A5592" s="7"/>
      <c r="B5592" s="251"/>
      <c r="C5592" s="251"/>
      <c r="D5592" s="251"/>
      <c r="E5592" s="251"/>
      <c r="F5592" s="251"/>
    </row>
    <row r="5594" spans="1:249" s="58" customFormat="1" ht="15.75" customHeight="1" x14ac:dyDescent="0.25">
      <c r="A5594" s="7"/>
      <c r="B5594" s="251"/>
      <c r="C5594" s="251"/>
      <c r="D5594" s="251"/>
      <c r="E5594" s="251"/>
      <c r="F5594" s="251"/>
      <c r="AA5594" s="91"/>
      <c r="AB5594" s="91"/>
      <c r="AC5594" s="91"/>
      <c r="AD5594" s="91"/>
      <c r="AE5594" s="91"/>
      <c r="AF5594" s="91"/>
      <c r="AG5594" s="91"/>
      <c r="AH5594" s="91"/>
      <c r="AI5594" s="91"/>
      <c r="AJ5594" s="91"/>
      <c r="AK5594" s="91"/>
      <c r="AL5594" s="91"/>
      <c r="AM5594" s="91"/>
      <c r="AN5594" s="91"/>
      <c r="AO5594" s="91"/>
      <c r="AP5594" s="91"/>
      <c r="AQ5594" s="91"/>
      <c r="AR5594" s="91"/>
      <c r="AS5594" s="91"/>
      <c r="AT5594" s="91"/>
      <c r="AU5594" s="91"/>
      <c r="AV5594" s="91"/>
      <c r="AW5594" s="91"/>
      <c r="AX5594" s="91"/>
      <c r="AY5594" s="91"/>
      <c r="AZ5594" s="91"/>
      <c r="BA5594" s="91"/>
      <c r="BB5594" s="91"/>
      <c r="BC5594" s="91"/>
      <c r="BD5594" s="91"/>
      <c r="BE5594" s="91"/>
      <c r="BF5594" s="91"/>
      <c r="BG5594" s="91"/>
      <c r="BH5594" s="91"/>
      <c r="BI5594" s="91"/>
      <c r="BJ5594" s="91"/>
      <c r="BK5594" s="91"/>
      <c r="BL5594" s="91"/>
      <c r="BM5594" s="91"/>
      <c r="BN5594" s="91"/>
      <c r="BO5594" s="91"/>
      <c r="BP5594" s="91"/>
      <c r="BQ5594" s="91"/>
      <c r="BR5594" s="91"/>
      <c r="BS5594" s="91"/>
      <c r="BT5594" s="91"/>
      <c r="BU5594" s="91"/>
      <c r="BV5594" s="91"/>
      <c r="BW5594" s="91"/>
      <c r="BX5594" s="91"/>
      <c r="BY5594" s="91"/>
      <c r="BZ5594" s="91"/>
      <c r="CA5594" s="91"/>
      <c r="CB5594" s="91"/>
      <c r="CC5594" s="91"/>
      <c r="CD5594" s="91"/>
      <c r="CE5594" s="91"/>
      <c r="CF5594" s="91"/>
      <c r="CG5594" s="91"/>
      <c r="CH5594" s="91"/>
      <c r="CI5594" s="91"/>
      <c r="CJ5594" s="91"/>
      <c r="CK5594" s="91"/>
      <c r="CL5594" s="91"/>
      <c r="CM5594" s="91"/>
      <c r="CN5594" s="91"/>
      <c r="CO5594" s="91"/>
      <c r="CP5594" s="91"/>
      <c r="CQ5594" s="91"/>
      <c r="CR5594" s="91"/>
      <c r="CS5594" s="91"/>
      <c r="CT5594" s="91"/>
      <c r="CU5594" s="91"/>
      <c r="CV5594" s="91"/>
      <c r="CW5594" s="91"/>
      <c r="CX5594" s="91"/>
      <c r="CY5594" s="91"/>
      <c r="CZ5594" s="91"/>
      <c r="DA5594" s="91"/>
      <c r="DB5594" s="91"/>
      <c r="DC5594" s="91"/>
      <c r="DD5594" s="91"/>
      <c r="DE5594" s="91"/>
      <c r="DF5594" s="91"/>
      <c r="DG5594" s="91"/>
      <c r="DH5594" s="91"/>
      <c r="DI5594" s="91"/>
      <c r="DJ5594" s="91"/>
      <c r="DK5594" s="91"/>
      <c r="DL5594" s="91"/>
      <c r="DM5594" s="91"/>
      <c r="DN5594" s="91"/>
      <c r="DO5594" s="91"/>
      <c r="DP5594" s="91"/>
      <c r="DQ5594" s="91"/>
      <c r="DR5594" s="91"/>
      <c r="DS5594" s="91"/>
      <c r="DT5594" s="91"/>
      <c r="DU5594" s="91"/>
      <c r="DV5594" s="91"/>
      <c r="DW5594" s="91"/>
      <c r="DX5594" s="91"/>
      <c r="DY5594" s="91"/>
      <c r="DZ5594" s="91"/>
      <c r="EA5594" s="91"/>
      <c r="EB5594" s="91"/>
      <c r="EC5594" s="91"/>
      <c r="ED5594" s="91"/>
      <c r="EE5594" s="91"/>
      <c r="EF5594" s="91"/>
      <c r="EG5594" s="91"/>
      <c r="EH5594" s="91"/>
      <c r="EI5594" s="91"/>
      <c r="EJ5594" s="91"/>
      <c r="EK5594" s="91"/>
      <c r="EL5594" s="91"/>
      <c r="EM5594" s="91"/>
      <c r="EN5594" s="91"/>
      <c r="EO5594" s="91"/>
      <c r="EP5594" s="91"/>
      <c r="EQ5594" s="91"/>
      <c r="ER5594" s="91"/>
      <c r="ES5594" s="91"/>
      <c r="ET5594" s="91"/>
      <c r="EU5594" s="91"/>
      <c r="EV5594" s="91"/>
      <c r="EW5594" s="91"/>
      <c r="EX5594" s="91"/>
      <c r="EY5594" s="91"/>
      <c r="EZ5594" s="91"/>
      <c r="FA5594" s="91"/>
      <c r="FB5594" s="91"/>
      <c r="FC5594" s="91"/>
      <c r="FD5594" s="91"/>
      <c r="FE5594" s="91"/>
      <c r="FF5594" s="91"/>
      <c r="FG5594" s="91"/>
      <c r="FH5594" s="91"/>
      <c r="FI5594" s="91"/>
      <c r="FJ5594" s="91"/>
      <c r="FK5594" s="91"/>
      <c r="FL5594" s="91"/>
      <c r="FM5594" s="91"/>
      <c r="FN5594" s="91"/>
      <c r="FO5594" s="91"/>
      <c r="FP5594" s="91"/>
      <c r="FQ5594" s="91"/>
      <c r="FR5594" s="91"/>
      <c r="FS5594" s="91"/>
      <c r="FT5594" s="91"/>
      <c r="FU5594" s="91"/>
      <c r="FV5594" s="91"/>
      <c r="FW5594" s="91"/>
      <c r="FX5594" s="91"/>
      <c r="FY5594" s="91"/>
      <c r="FZ5594" s="91"/>
      <c r="GA5594" s="91"/>
      <c r="GB5594" s="91"/>
      <c r="GC5594" s="91"/>
      <c r="GD5594" s="91"/>
      <c r="GE5594" s="91"/>
      <c r="GF5594" s="91"/>
      <c r="GG5594" s="91"/>
      <c r="GH5594" s="91"/>
      <c r="GI5594" s="91"/>
      <c r="GJ5594" s="91"/>
      <c r="GK5594" s="91"/>
      <c r="GL5594" s="91"/>
      <c r="GM5594" s="91"/>
      <c r="GN5594" s="91"/>
      <c r="GO5594" s="91"/>
      <c r="GP5594" s="91"/>
      <c r="GQ5594" s="91"/>
      <c r="GR5594" s="91"/>
      <c r="GS5594" s="91"/>
      <c r="GT5594" s="91"/>
      <c r="GU5594" s="91"/>
      <c r="GV5594" s="91"/>
      <c r="GW5594" s="91"/>
      <c r="GX5594" s="91"/>
      <c r="GY5594" s="91"/>
      <c r="GZ5594" s="91"/>
      <c r="HA5594" s="91"/>
      <c r="HB5594" s="91"/>
      <c r="HC5594" s="91"/>
      <c r="HD5594" s="91"/>
      <c r="HE5594" s="91"/>
      <c r="HF5594" s="91"/>
      <c r="HG5594" s="91"/>
      <c r="HH5594" s="91"/>
      <c r="HI5594" s="91"/>
      <c r="HJ5594" s="91"/>
      <c r="HK5594" s="91"/>
      <c r="HL5594" s="91"/>
      <c r="HM5594" s="91"/>
      <c r="HN5594" s="91"/>
      <c r="HO5594" s="91"/>
      <c r="HP5594" s="91"/>
      <c r="HQ5594" s="91"/>
      <c r="HR5594" s="91"/>
      <c r="HS5594" s="91"/>
      <c r="HT5594" s="91"/>
      <c r="HU5594" s="91"/>
      <c r="HV5594" s="91"/>
      <c r="HW5594" s="91"/>
      <c r="HX5594" s="91"/>
      <c r="HY5594" s="91"/>
      <c r="HZ5594" s="91"/>
      <c r="IA5594" s="91"/>
      <c r="IB5594" s="91"/>
      <c r="IC5594" s="91"/>
      <c r="ID5594" s="91"/>
      <c r="IE5594" s="91"/>
      <c r="IF5594" s="91"/>
      <c r="IG5594" s="91"/>
      <c r="IH5594" s="91"/>
      <c r="II5594" s="91"/>
      <c r="IJ5594" s="91"/>
      <c r="IK5594" s="91"/>
      <c r="IL5594" s="91"/>
      <c r="IM5594" s="91"/>
      <c r="IN5594" s="91"/>
      <c r="IO5594" s="91"/>
    </row>
    <row r="5596" spans="1:249" s="58" customFormat="1" ht="24.75" customHeight="1" x14ac:dyDescent="0.25">
      <c r="A5596" s="7"/>
      <c r="B5596" s="251"/>
      <c r="C5596" s="251"/>
      <c r="D5596" s="251"/>
      <c r="E5596" s="251"/>
      <c r="F5596" s="251"/>
      <c r="AA5596" s="91"/>
      <c r="AB5596" s="91"/>
      <c r="AC5596" s="91"/>
      <c r="AD5596" s="91"/>
      <c r="AE5596" s="91"/>
      <c r="AF5596" s="91"/>
      <c r="AG5596" s="91"/>
      <c r="AH5596" s="91"/>
      <c r="AI5596" s="91"/>
      <c r="AJ5596" s="91"/>
      <c r="AK5596" s="91"/>
      <c r="AL5596" s="91"/>
      <c r="AM5596" s="91"/>
      <c r="AN5596" s="91"/>
      <c r="AO5596" s="91"/>
      <c r="AP5596" s="91"/>
      <c r="AQ5596" s="91"/>
      <c r="AR5596" s="91"/>
      <c r="AS5596" s="91"/>
      <c r="AT5596" s="91"/>
      <c r="AU5596" s="91"/>
      <c r="AV5596" s="91"/>
      <c r="AW5596" s="91"/>
      <c r="AX5596" s="91"/>
      <c r="AY5596" s="91"/>
      <c r="AZ5596" s="91"/>
      <c r="BA5596" s="91"/>
      <c r="BB5596" s="91"/>
      <c r="BC5596" s="91"/>
      <c r="BD5596" s="91"/>
      <c r="BE5596" s="91"/>
      <c r="BF5596" s="91"/>
      <c r="BG5596" s="91"/>
      <c r="BH5596" s="91"/>
      <c r="BI5596" s="91"/>
      <c r="BJ5596" s="91"/>
      <c r="BK5596" s="91"/>
      <c r="BL5596" s="91"/>
      <c r="BM5596" s="91"/>
      <c r="BN5596" s="91"/>
      <c r="BO5596" s="91"/>
      <c r="BP5596" s="91"/>
      <c r="BQ5596" s="91"/>
      <c r="BR5596" s="91"/>
      <c r="BS5596" s="91"/>
      <c r="BT5596" s="91"/>
      <c r="BU5596" s="91"/>
      <c r="BV5596" s="91"/>
      <c r="BW5596" s="91"/>
      <c r="BX5596" s="91"/>
      <c r="BY5596" s="91"/>
      <c r="BZ5596" s="91"/>
      <c r="CA5596" s="91"/>
      <c r="CB5596" s="91"/>
      <c r="CC5596" s="91"/>
      <c r="CD5596" s="91"/>
      <c r="CE5596" s="91"/>
      <c r="CF5596" s="91"/>
      <c r="CG5596" s="91"/>
      <c r="CH5596" s="91"/>
      <c r="CI5596" s="91"/>
      <c r="CJ5596" s="91"/>
      <c r="CK5596" s="91"/>
      <c r="CL5596" s="91"/>
      <c r="CM5596" s="91"/>
      <c r="CN5596" s="91"/>
      <c r="CO5596" s="91"/>
      <c r="CP5596" s="91"/>
      <c r="CQ5596" s="91"/>
      <c r="CR5596" s="91"/>
      <c r="CS5596" s="91"/>
      <c r="CT5596" s="91"/>
      <c r="CU5596" s="91"/>
      <c r="CV5596" s="91"/>
      <c r="CW5596" s="91"/>
      <c r="CX5596" s="91"/>
      <c r="CY5596" s="91"/>
      <c r="CZ5596" s="91"/>
      <c r="DA5596" s="91"/>
      <c r="DB5596" s="91"/>
      <c r="DC5596" s="91"/>
      <c r="DD5596" s="91"/>
      <c r="DE5596" s="91"/>
      <c r="DF5596" s="91"/>
      <c r="DG5596" s="91"/>
      <c r="DH5596" s="91"/>
      <c r="DI5596" s="91"/>
      <c r="DJ5596" s="91"/>
      <c r="DK5596" s="91"/>
      <c r="DL5596" s="91"/>
      <c r="DM5596" s="91"/>
      <c r="DN5596" s="91"/>
      <c r="DO5596" s="91"/>
      <c r="DP5596" s="91"/>
      <c r="DQ5596" s="91"/>
      <c r="DR5596" s="91"/>
      <c r="DS5596" s="91"/>
      <c r="DT5596" s="91"/>
      <c r="DU5596" s="91"/>
      <c r="DV5596" s="91"/>
      <c r="DW5596" s="91"/>
      <c r="DX5596" s="91"/>
      <c r="DY5596" s="91"/>
      <c r="DZ5596" s="91"/>
      <c r="EA5596" s="91"/>
      <c r="EB5596" s="91"/>
      <c r="EC5596" s="91"/>
      <c r="ED5596" s="91"/>
      <c r="EE5596" s="91"/>
      <c r="EF5596" s="91"/>
      <c r="EG5596" s="91"/>
      <c r="EH5596" s="91"/>
      <c r="EI5596" s="91"/>
      <c r="EJ5596" s="91"/>
      <c r="EK5596" s="91"/>
      <c r="EL5596" s="91"/>
      <c r="EM5596" s="91"/>
      <c r="EN5596" s="91"/>
      <c r="EO5596" s="91"/>
      <c r="EP5596" s="91"/>
      <c r="EQ5596" s="91"/>
      <c r="ER5596" s="91"/>
      <c r="ES5596" s="91"/>
      <c r="ET5596" s="91"/>
      <c r="EU5596" s="91"/>
      <c r="EV5596" s="91"/>
      <c r="EW5596" s="91"/>
      <c r="EX5596" s="91"/>
      <c r="EY5596" s="91"/>
      <c r="EZ5596" s="91"/>
      <c r="FA5596" s="91"/>
      <c r="FB5596" s="91"/>
      <c r="FC5596" s="91"/>
      <c r="FD5596" s="91"/>
      <c r="FE5596" s="91"/>
      <c r="FF5596" s="91"/>
      <c r="FG5596" s="91"/>
      <c r="FH5596" s="91"/>
      <c r="FI5596" s="91"/>
      <c r="FJ5596" s="91"/>
      <c r="FK5596" s="91"/>
      <c r="FL5596" s="91"/>
      <c r="FM5596" s="91"/>
      <c r="FN5596" s="91"/>
      <c r="FO5596" s="91"/>
      <c r="FP5596" s="91"/>
      <c r="FQ5596" s="91"/>
      <c r="FR5596" s="91"/>
      <c r="FS5596" s="91"/>
      <c r="FT5596" s="91"/>
      <c r="FU5596" s="91"/>
      <c r="FV5596" s="91"/>
      <c r="FW5596" s="91"/>
      <c r="FX5596" s="91"/>
      <c r="FY5596" s="91"/>
      <c r="FZ5596" s="91"/>
      <c r="GA5596" s="91"/>
      <c r="GB5596" s="91"/>
      <c r="GC5596" s="91"/>
      <c r="GD5596" s="91"/>
      <c r="GE5596" s="91"/>
      <c r="GF5596" s="91"/>
      <c r="GG5596" s="91"/>
      <c r="GH5596" s="91"/>
      <c r="GI5596" s="91"/>
      <c r="GJ5596" s="91"/>
      <c r="GK5596" s="91"/>
      <c r="GL5596" s="91"/>
      <c r="GM5596" s="91"/>
      <c r="GN5596" s="91"/>
      <c r="GO5596" s="91"/>
      <c r="GP5596" s="91"/>
      <c r="GQ5596" s="91"/>
      <c r="GR5596" s="91"/>
      <c r="GS5596" s="91"/>
      <c r="GT5596" s="91"/>
      <c r="GU5596" s="91"/>
      <c r="GV5596" s="91"/>
      <c r="GW5596" s="91"/>
      <c r="GX5596" s="91"/>
      <c r="GY5596" s="91"/>
      <c r="GZ5596" s="91"/>
      <c r="HA5596" s="91"/>
      <c r="HB5596" s="91"/>
      <c r="HC5596" s="91"/>
      <c r="HD5596" s="91"/>
      <c r="HE5596" s="91"/>
      <c r="HF5596" s="91"/>
      <c r="HG5596" s="91"/>
      <c r="HH5596" s="91"/>
      <c r="HI5596" s="91"/>
      <c r="HJ5596" s="91"/>
      <c r="HK5596" s="91"/>
      <c r="HL5596" s="91"/>
      <c r="HM5596" s="91"/>
      <c r="HN5596" s="91"/>
      <c r="HO5596" s="91"/>
      <c r="HP5596" s="91"/>
      <c r="HQ5596" s="91"/>
      <c r="HR5596" s="91"/>
      <c r="HS5596" s="91"/>
      <c r="HT5596" s="91"/>
      <c r="HU5596" s="91"/>
      <c r="HV5596" s="91"/>
      <c r="HW5596" s="91"/>
      <c r="HX5596" s="91"/>
      <c r="HY5596" s="91"/>
      <c r="HZ5596" s="91"/>
      <c r="IA5596" s="91"/>
      <c r="IB5596" s="91"/>
      <c r="IC5596" s="91"/>
      <c r="ID5596" s="91"/>
      <c r="IE5596" s="91"/>
      <c r="IF5596" s="91"/>
      <c r="IG5596" s="91"/>
      <c r="IH5596" s="91"/>
      <c r="II5596" s="91"/>
      <c r="IJ5596" s="91"/>
      <c r="IK5596" s="91"/>
      <c r="IL5596" s="91"/>
      <c r="IM5596" s="91"/>
      <c r="IN5596" s="91"/>
      <c r="IO5596" s="91"/>
    </row>
  </sheetData>
  <mergeCells count="10">
    <mergeCell ref="A4055:F4055"/>
    <mergeCell ref="A4051:F4051"/>
    <mergeCell ref="A4053:F4053"/>
    <mergeCell ref="A1:F1"/>
    <mergeCell ref="A3:F4"/>
    <mergeCell ref="A5:F5"/>
    <mergeCell ref="A7:A8"/>
    <mergeCell ref="B7:B8"/>
    <mergeCell ref="C7:C8"/>
    <mergeCell ref="D7:F7"/>
  </mergeCells>
  <phoneticPr fontId="58" type="noConversion"/>
  <hyperlinks>
    <hyperlink ref="F405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9" activePane="bottomLeft" state="frozen"/>
      <selection activeCell="AG3" sqref="AG3"/>
      <selection pane="bottomLeft" sqref="A1:H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53"/>
      <c r="B1" s="553"/>
      <c r="C1" s="553"/>
      <c r="D1" s="553"/>
      <c r="E1" s="553"/>
      <c r="F1" s="553"/>
      <c r="G1" s="553"/>
      <c r="H1" s="553"/>
    </row>
    <row r="2" spans="1:109" ht="7.5" customHeight="1" x14ac:dyDescent="0.2">
      <c r="A2" s="264"/>
      <c r="B2" s="264"/>
      <c r="C2" s="264"/>
      <c r="D2" s="264"/>
      <c r="E2" s="264"/>
      <c r="F2" s="264"/>
      <c r="G2" s="264"/>
      <c r="H2" s="264"/>
    </row>
    <row r="3" spans="1:109" ht="16.5" x14ac:dyDescent="0.3">
      <c r="A3" s="477" t="s">
        <v>20</v>
      </c>
      <c r="B3" s="477"/>
      <c r="C3" s="477"/>
      <c r="D3" s="477"/>
      <c r="E3" s="477"/>
      <c r="F3" s="477"/>
      <c r="G3" s="477"/>
      <c r="H3" s="477"/>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77"/>
      <c r="B4" s="477"/>
      <c r="C4" s="477"/>
      <c r="D4" s="477"/>
      <c r="E4" s="477"/>
      <c r="F4" s="477"/>
      <c r="G4" s="477"/>
      <c r="H4" s="477"/>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78" t="s">
        <v>23</v>
      </c>
      <c r="B7" s="480" t="s">
        <v>24</v>
      </c>
      <c r="C7" s="544" t="s">
        <v>83</v>
      </c>
      <c r="D7" s="482" t="s">
        <v>25</v>
      </c>
      <c r="E7" s="482"/>
      <c r="F7" s="482"/>
      <c r="G7" s="482"/>
      <c r="H7" s="510"/>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08"/>
      <c r="B8" s="509"/>
      <c r="C8" s="545"/>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548" t="s">
        <v>141</v>
      </c>
      <c r="B1303" s="549"/>
      <c r="C1303" s="549"/>
      <c r="D1303" s="549"/>
      <c r="E1303" s="549"/>
      <c r="F1303" s="549"/>
      <c r="G1303" s="549"/>
      <c r="H1303" s="550"/>
    </row>
    <row r="1304" spans="1:109" ht="18" customHeight="1" x14ac:dyDescent="0.2">
      <c r="A1304" s="287" t="s">
        <v>108</v>
      </c>
      <c r="B1304" s="284"/>
      <c r="C1304" s="284"/>
      <c r="D1304" s="284"/>
      <c r="E1304" s="284"/>
      <c r="F1304" s="284"/>
      <c r="G1304" s="284"/>
      <c r="H1304" s="286"/>
    </row>
    <row r="1305" spans="1:109" ht="21" customHeight="1" x14ac:dyDescent="0.2">
      <c r="A1305" s="548" t="s">
        <v>109</v>
      </c>
      <c r="B1305" s="549"/>
      <c r="C1305" s="549"/>
      <c r="D1305" s="549"/>
      <c r="E1305" s="549"/>
      <c r="F1305" s="549"/>
      <c r="G1305" s="549"/>
      <c r="H1305" s="550"/>
    </row>
    <row r="1306" spans="1:109" x14ac:dyDescent="0.2">
      <c r="A1306" s="548"/>
      <c r="B1306" s="549"/>
      <c r="C1306" s="549"/>
      <c r="D1306" s="549"/>
      <c r="E1306" s="549"/>
      <c r="F1306" s="549"/>
      <c r="G1306" s="549"/>
      <c r="H1306" s="550"/>
    </row>
    <row r="1307" spans="1:109" x14ac:dyDescent="0.2">
      <c r="A1307" s="551" t="s">
        <v>59</v>
      </c>
      <c r="B1307" s="552"/>
      <c r="C1307" s="552"/>
      <c r="D1307" s="552"/>
      <c r="E1307" s="552"/>
      <c r="F1307" s="552"/>
      <c r="G1307" s="552"/>
      <c r="H1307" s="286"/>
    </row>
    <row r="1308" spans="1:109" ht="35.25" customHeight="1" x14ac:dyDescent="0.2">
      <c r="A1308" s="504" t="s">
        <v>172</v>
      </c>
      <c r="B1308" s="505"/>
      <c r="C1308" s="505"/>
      <c r="D1308" s="505"/>
      <c r="E1308" s="505"/>
      <c r="F1308" s="505"/>
      <c r="G1308" s="505"/>
      <c r="H1308" s="506"/>
    </row>
    <row r="1309" spans="1:109" ht="36" customHeight="1" x14ac:dyDescent="0.2">
      <c r="A1309" s="504" t="s">
        <v>148</v>
      </c>
      <c r="B1309" s="505"/>
      <c r="C1309" s="505"/>
      <c r="D1309" s="505"/>
      <c r="E1309" s="505"/>
      <c r="F1309" s="505"/>
      <c r="G1309" s="505"/>
      <c r="H1309" s="506"/>
    </row>
    <row r="1310" spans="1:109" ht="15.75" customHeight="1" x14ac:dyDescent="0.2">
      <c r="A1310" s="504" t="s">
        <v>149</v>
      </c>
      <c r="B1310" s="505"/>
      <c r="C1310" s="505"/>
      <c r="D1310" s="505"/>
      <c r="E1310" s="505"/>
      <c r="F1310" s="505"/>
      <c r="G1310" s="505"/>
      <c r="H1310" s="506"/>
    </row>
    <row r="1311" spans="1:109" ht="9.75" customHeight="1" x14ac:dyDescent="0.2">
      <c r="A1311" s="504"/>
      <c r="B1311" s="505"/>
      <c r="C1311" s="505"/>
      <c r="D1311" s="505"/>
      <c r="E1311" s="505"/>
      <c r="F1311" s="505"/>
      <c r="G1311" s="505"/>
      <c r="H1311" s="506"/>
    </row>
    <row r="1312" spans="1:109" ht="16.5" customHeight="1" x14ac:dyDescent="0.2">
      <c r="A1312" s="288" t="str">
        <f>+'Anexo 1 '!A221</f>
        <v>Actualizado el  27 de febrero de 2026</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58"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99"/>
  <sheetViews>
    <sheetView showGridLines="0" zoomScaleNormal="100" workbookViewId="0">
      <pane ySplit="8" topLeftCell="A9" activePane="bottomLeft" state="frozen"/>
      <selection activeCell="AG3" sqref="AG3"/>
      <selection pane="bottomLeft" sqref="A1:G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53"/>
      <c r="B1" s="553"/>
      <c r="C1" s="553"/>
      <c r="D1" s="553"/>
      <c r="E1" s="553"/>
      <c r="F1" s="553"/>
      <c r="G1" s="553"/>
    </row>
    <row r="2" spans="1:108" ht="9" customHeight="1" x14ac:dyDescent="0.2">
      <c r="A2" s="264"/>
      <c r="B2" s="264"/>
      <c r="C2" s="264"/>
      <c r="D2" s="264"/>
      <c r="E2" s="264"/>
      <c r="F2" s="264"/>
      <c r="G2" s="264"/>
    </row>
    <row r="3" spans="1:108" ht="16.5" x14ac:dyDescent="0.3">
      <c r="A3" s="477" t="s">
        <v>20</v>
      </c>
      <c r="B3" s="477"/>
      <c r="C3" s="477"/>
      <c r="D3" s="477"/>
      <c r="E3" s="477"/>
      <c r="F3" s="477"/>
      <c r="G3" s="477"/>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77"/>
      <c r="B4" s="477"/>
      <c r="C4" s="477"/>
      <c r="D4" s="477"/>
      <c r="E4" s="477"/>
      <c r="F4" s="477"/>
      <c r="G4" s="477"/>
      <c r="BX4" s="257">
        <v>2009</v>
      </c>
      <c r="BY4" s="64" t="s">
        <v>35</v>
      </c>
      <c r="BZ4" s="265" t="e">
        <f>+#REF!+#REF!+#REF!+#REF!+D249+#REF!+#REF!+#REF!+#REF!+#REF!+#REF!+#REF!+#REF!+#REF!+#REF!+#REF!+#REF!+#REF!+#REF!+#REF!+#REF!</f>
        <v>#REF!</v>
      </c>
      <c r="CA4" s="265" t="e">
        <f>+#REF!+#REF!+#REF!+#REF!+E249+#REF!+#REF!+#REF!+#REF!+#REF!+#REF!+#REF!+#REF!+#REF!+#REF!+#REF!+#REF!+#REF!+#REF!+#REF!+#REF!</f>
        <v>#REF!</v>
      </c>
      <c r="CB4" s="265" t="e">
        <f>+#REF!+#REF!+#REF!+#REF!+F249+#REF!+#REF!+#REF!+#REF!+#REF!+#REF!+#REF!+#REF!+#REF!+#REF!+#REF!+#REF!+#REF!+#REF!+#REF!+#REF!</f>
        <v>#REF!</v>
      </c>
      <c r="CC4" s="265" t="e">
        <f>+#REF!+#REF!+#REF!+#REF!+#REF!+#REF!+#REF!+#REF!+#REF!+#REF!+#REF!+#REF!+#REF!+#REF!+#REF!+#REF!+#REF!+#REF!+#REF!+#REF!+#REF!</f>
        <v>#REF!</v>
      </c>
      <c r="CD4" s="265" t="e">
        <f>+#REF!+#REF!+#REF!+#REF!+G249+#REF!+#REF!+#REF!+#REF!+#REF!+#REF!+#REF!+#REF!+#REF!+#REF!+#REF!+#REF!+#REF!+#REF!+#REF!+#REF!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+#REF!+#REF!+#REF!+#REF!+D250+#REF!+#REF!+#REF!+#REF!+#REF!+#REF!+#REF!+#REF!+#REF!+#REF!+#REF!+#REF!+#REF!+#REF!+#REF!+#REF!</f>
        <v>#REF!</v>
      </c>
      <c r="CA5" s="265" t="e">
        <f>+#REF!+#REF!+#REF!+#REF!+E250+#REF!+#REF!+#REF!+#REF!+#REF!+#REF!+#REF!+#REF!+#REF!+#REF!+#REF!+#REF!+#REF!+#REF!+#REF!+#REF!</f>
        <v>#REF!</v>
      </c>
      <c r="CB5" s="265" t="e">
        <f>+#REF!+#REF!+#REF!+#REF!+F250+#REF!+#REF!+#REF!+#REF!+#REF!+#REF!+#REF!+#REF!+#REF!+#REF!+#REF!+#REF!+#REF!+#REF!+#REF!+#REF!</f>
        <v>#REF!</v>
      </c>
      <c r="CC5" s="265" t="e">
        <f>+#REF!+#REF!+#REF!+#REF!+#REF!+#REF!+#REF!+#REF!+#REF!+#REF!+#REF!+#REF!+#REF!+#REF!+#REF!+#REF!+#REF!+#REF!+#REF!+#REF!+#REF!</f>
        <v>#REF!</v>
      </c>
      <c r="CD5" s="265" t="e">
        <f>+#REF!+#REF!+#REF!+#REF!+G250+#REF!+#REF!+#REF!+#REF!+#REF!+#REF!+#REF!+#REF!+#REF!+#REF!+#REF!+#REF!+#REF!+#REF!+#REF!+#REF!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176</v>
      </c>
      <c r="B6" s="272"/>
      <c r="C6" s="272"/>
      <c r="D6" s="273"/>
      <c r="E6" s="274"/>
      <c r="F6" s="274"/>
      <c r="G6" s="275"/>
      <c r="BX6" s="257">
        <v>2009</v>
      </c>
      <c r="BY6" s="64" t="s">
        <v>37</v>
      </c>
      <c r="BZ6" s="265" t="e">
        <f>+#REF!+#REF!+#REF!+#REF!+D251+#REF!+#REF!+#REF!+#REF!+#REF!+#REF!+#REF!+#REF!+#REF!+#REF!+#REF!+#REF!+#REF!+#REF!+#REF!+#REF!</f>
        <v>#REF!</v>
      </c>
      <c r="CA6" s="265" t="e">
        <f>+#REF!+#REF!+#REF!+#REF!+E251+#REF!+#REF!+#REF!+#REF!+#REF!+#REF!+#REF!+#REF!+#REF!+#REF!+#REF!+#REF!+#REF!+#REF!+#REF!+#REF!</f>
        <v>#REF!</v>
      </c>
      <c r="CB6" s="265" t="e">
        <f>+#REF!+#REF!+#REF!+#REF!+F251+#REF!+#REF!+#REF!+#REF!+#REF!+#REF!+#REF!+#REF!+#REF!+#REF!+#REF!+#REF!+#REF!+#REF!+#REF!+#REF!</f>
        <v>#REF!</v>
      </c>
      <c r="CC6" s="265" t="e">
        <f>+#REF!+#REF!+#REF!+#REF!+#REF!+#REF!+#REF!+#REF!+#REF!+#REF!+#REF!+#REF!+#REF!+#REF!+#REF!+#REF!+#REF!+#REF!+#REF!+#REF!+#REF!</f>
        <v>#REF!</v>
      </c>
      <c r="CD6" s="265" t="e">
        <f>+#REF!+#REF!+#REF!+#REF!+G251+#REF!+#REF!+#REF!+#REF!+#REF!+#REF!+#REF!+#REF!+#REF!+#REF!+#REF!+#REF!+#REF!+#REF!+#REF!+#REF!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78" t="s">
        <v>23</v>
      </c>
      <c r="B7" s="480" t="s">
        <v>24</v>
      </c>
      <c r="C7" s="544" t="s">
        <v>83</v>
      </c>
      <c r="D7" s="482" t="s">
        <v>25</v>
      </c>
      <c r="E7" s="482"/>
      <c r="F7" s="482"/>
      <c r="G7" s="510"/>
      <c r="BX7" s="257">
        <v>2009</v>
      </c>
      <c r="BY7" s="64" t="s">
        <v>38</v>
      </c>
      <c r="BZ7" s="265" t="e">
        <f>+#REF!+#REF!+#REF!+#REF!+D252+#REF!+#REF!+#REF!+#REF!+#REF!+#REF!+#REF!+#REF!+#REF!+#REF!+#REF!+#REF!+#REF!+#REF!+#REF!+#REF!</f>
        <v>#REF!</v>
      </c>
      <c r="CA7" s="265" t="e">
        <f>+#REF!+#REF!+#REF!+#REF!+E252+#REF!+#REF!+#REF!+#REF!+#REF!+#REF!+#REF!+#REF!+#REF!+#REF!+#REF!+#REF!+#REF!+#REF!+#REF!+#REF!</f>
        <v>#REF!</v>
      </c>
      <c r="CB7" s="265" t="e">
        <f>+#REF!+#REF!+#REF!+#REF!+F252+#REF!+#REF!+#REF!+#REF!+#REF!+#REF!+#REF!+#REF!+#REF!+#REF!+#REF!+#REF!+#REF!+#REF!+#REF!+#REF!</f>
        <v>#REF!</v>
      </c>
      <c r="CC7" s="265" t="e">
        <f>+#REF!+#REF!+#REF!+#REF!+#REF!+#REF!+#REF!+#REF!+#REF!+#REF!+#REF!+#REF!+#REF!+#REF!+#REF!+#REF!+#REF!+#REF!+#REF!+#REF!+#REF!</f>
        <v>#REF!</v>
      </c>
      <c r="CD7" s="265" t="e">
        <f>+#REF!+#REF!+#REF!+#REF!+G252+#REF!+#REF!+#REF!+#REF!+#REF!+#REF!+#REF!+#REF!+#REF!+#REF!+#REF!+#REF!+#REF!+#REF!+#REF!+#REF!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08"/>
      <c r="B8" s="509"/>
      <c r="C8" s="545"/>
      <c r="D8" s="166" t="s">
        <v>53</v>
      </c>
      <c r="E8" s="384" t="s">
        <v>145</v>
      </c>
      <c r="F8" s="276" t="s">
        <v>55</v>
      </c>
      <c r="G8" s="106" t="s">
        <v>57</v>
      </c>
      <c r="BX8" s="257">
        <v>2009</v>
      </c>
      <c r="BY8" s="64" t="s">
        <v>39</v>
      </c>
      <c r="BZ8" s="265" t="e">
        <f>+#REF!+#REF!+#REF!+#REF!+D301+#REF!+#REF!+#REF!+#REF!+#REF!+#REF!+#REF!+#REF!+#REF!+#REF!+#REF!+#REF!+#REF!+#REF!+#REF!+#REF!</f>
        <v>#REF!</v>
      </c>
      <c r="CA8" s="265" t="e">
        <f>+#REF!+#REF!+#REF!+#REF!+E301+#REF!+#REF!+#REF!+#REF!+#REF!+#REF!+#REF!+#REF!+#REF!+#REF!+#REF!+#REF!+#REF!+#REF!+#REF!+#REF!</f>
        <v>#REF!</v>
      </c>
      <c r="CB8" s="265" t="e">
        <f>+#REF!+#REF!+#REF!+#REF!+F301+#REF!+#REF!+#REF!+#REF!+#REF!+#REF!+#REF!+#REF!+#REF!+#REF!+#REF!+#REF!+#REF!+#REF!+#REF!+#REF!</f>
        <v>#REF!</v>
      </c>
      <c r="CC8" s="265" t="e">
        <f>+#REF!+#REF!+#REF!+#REF!+#REF!+#REF!+#REF!+#REF!+#REF!+#REF!+#REF!+#REF!+#REF!+#REF!+#REF!+#REF!+#REF!+#REF!+#REF!+#REF!+#REF!</f>
        <v>#REF!</v>
      </c>
      <c r="CD8" s="265" t="e">
        <f>+#REF!+#REF!+#REF!+#REF!+G301+#REF!+#REF!+#REF!+#REF!+#REF!+#REF!+#REF!+#REF!+#REF!+#REF!+#REF!+#REF!+#REF!+#REF!+#REF!+#REF!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+D23+#REF!+#REF!+#REF!+#REF!+D321+#REF!+#REF!+#REF!+#REF!+#REF!+#REF!+#REF!+#REF!+#REF!+#REF!+#REF!+#REF!+#REF!+#REF!+#REF!</f>
        <v>#REF!</v>
      </c>
      <c r="CA12" s="265" t="e">
        <f>+E23+#REF!+#REF!+#REF!+#REF!+E321+#REF!+#REF!+#REF!+#REF!+#REF!+#REF!+#REF!+#REF!+#REF!+#REF!+#REF!+#REF!+#REF!+#REF!+#REF!</f>
        <v>#REF!</v>
      </c>
      <c r="CB12" s="265" t="e">
        <f>+F23+#REF!+#REF!+#REF!+#REF!+F321+#REF!+#REF!+#REF!+#REF!+#REF!+#REF!+#REF!+#REF!+#REF!+#REF!+#REF!+#REF!+#REF!+#REF!+#REF!</f>
        <v>#REF!</v>
      </c>
      <c r="CC12" s="265" t="e">
        <f>+#REF!+#REF!+#REF!+#REF!+#REF!+#REF!+#REF!+#REF!+#REF!+#REF!+#REF!+#REF!+#REF!+#REF!+#REF!+#REF!+#REF!+#REF!+#REF!+#REF!+#REF!</f>
        <v>#REF!</v>
      </c>
      <c r="CD12" s="265" t="e">
        <f>+G23+#REF!+#REF!+#REF!+#REF!+G321+#REF!+#REF!+#REF!+#REF!+#REF!+#REF!+#REF!+#REF!+#REF!+#REF!+#REF!+#REF!+#REF!+#REF!+#REF!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+D24+#REF!+#REF!+#REF!+#REF!+D322+#REF!+#REF!+#REF!+#REF!+#REF!+#REF!+#REF!+#REF!+#REF!+#REF!+#REF!+#REF!+#REF!+#REF!+#REF!</f>
        <v>#REF!</v>
      </c>
      <c r="CA13" s="265" t="e">
        <f>+E24+#REF!+#REF!+#REF!+#REF!+E322+#REF!+#REF!+#REF!+#REF!+#REF!+#REF!+#REF!+#REF!+#REF!+#REF!+#REF!+#REF!+#REF!+#REF!+#REF!</f>
        <v>#REF!</v>
      </c>
      <c r="CB13" s="265" t="e">
        <f>+F24+#REF!+#REF!+#REF!+#REF!+F322+#REF!+#REF!+#REF!+#REF!+#REF!+#REF!+#REF!+#REF!+#REF!+#REF!+#REF!+#REF!+#REF!+#REF!+#REF!</f>
        <v>#REF!</v>
      </c>
      <c r="CC13" s="265" t="e">
        <f>+#REF!+#REF!+#REF!+#REF!+#REF!+#REF!+#REF!+#REF!+#REF!+#REF!+#REF!+#REF!+#REF!+#REF!+#REF!+#REF!+#REF!+#REF!+#REF!+#REF!+#REF!</f>
        <v>#REF!</v>
      </c>
      <c r="CD13" s="265" t="e">
        <f>+G24+#REF!+#REF!+#REF!+#REF!+G322+#REF!+#REF!+#REF!+#REF!+#REF!+#REF!+#REF!+#REF!+#REF!+#REF!+#REF!+#REF!+#REF!+#REF!+#REF!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+D25+#REF!+#REF!+#REF!+#REF!+D323+#REF!+#REF!+#REF!+#REF!+#REF!+#REF!+#REF!+#REF!+#REF!+#REF!+#REF!+#REF!+#REF!+#REF!+#REF!</f>
        <v>#REF!</v>
      </c>
      <c r="CA16" s="265" t="e">
        <f>+E25+#REF!+#REF!+#REF!+#REF!+E323+#REF!+#REF!+#REF!+#REF!+#REF!+#REF!+#REF!+#REF!+#REF!+#REF!+#REF!+#REF!+#REF!+#REF!+#REF!</f>
        <v>#REF!</v>
      </c>
      <c r="CB16" s="265" t="e">
        <f>+F25+#REF!+#REF!+#REF!+#REF!+F323+#REF!+#REF!+#REF!+#REF!+#REF!+#REF!+#REF!+#REF!+#REF!+#REF!+#REF!+#REF!+#REF!+#REF!+#REF!</f>
        <v>#REF!</v>
      </c>
      <c r="CC16" s="265" t="e">
        <f>+#REF!+#REF!+#REF!+#REF!+#REF!+#REF!+#REF!+#REF!+#REF!+#REF!+#REF!+#REF!+#REF!+#REF!+#REF!+#REF!+#REF!+#REF!+#REF!+#REF!+#REF!</f>
        <v>#REF!</v>
      </c>
      <c r="CD16" s="265" t="e">
        <f>+G25+#REF!+#REF!+#REF!+#REF!+G323+#REF!+#REF!+#REF!+#REF!+#REF!+#REF!+#REF!+#REF!+#REF!+#REF!+#REF!+#REF!+#REF!+#REF!+#REF!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+D26+#REF!+#REF!+#REF!+#REF!+D324+#REF!+#REF!+#REF!+#REF!+#REF!+#REF!+#REF!+#REF!+#REF!+#REF!+#REF!+#REF!+#REF!+#REF!+#REF!</f>
        <v>#REF!</v>
      </c>
      <c r="CA18" s="265" t="e">
        <f>+E26+#REF!+#REF!+#REF!+#REF!+E324+#REF!+#REF!+#REF!+#REF!+#REF!+#REF!+#REF!+#REF!+#REF!+#REF!+#REF!+#REF!+#REF!+#REF!+#REF!</f>
        <v>#REF!</v>
      </c>
      <c r="CB18" s="265" t="e">
        <f>+F26+#REF!+#REF!+#REF!+#REF!+F324+#REF!+#REF!+#REF!+#REF!+#REF!+#REF!+#REF!+#REF!+#REF!+#REF!+#REF!+#REF!+#REF!+#REF!+#REF!</f>
        <v>#REF!</v>
      </c>
      <c r="CC18" s="265" t="e">
        <f>+#REF!+#REF!+#REF!+#REF!+#REF!+#REF!+#REF!+#REF!+#REF!+#REF!+#REF!+#REF!+#REF!+#REF!+#REF!+#REF!+#REF!+#REF!+#REF!+#REF!+#REF!</f>
        <v>#REF!</v>
      </c>
      <c r="CD18" s="265" t="e">
        <f>+G26+#REF!+#REF!+#REF!+#REF!+G324+#REF!+#REF!+#REF!+#REF!+#REF!+#REF!+#REF!+#REF!+#REF!+#REF!+#REF!+#REF!+#REF!+#REF!+#REF!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+D27+#REF!+#REF!+#REF!+#REF!+D325+#REF!+#REF!+#REF!+#REF!+#REF!+#REF!+#REF!+#REF!+#REF!+#REF!+#REF!+#REF!+#REF!+#REF!+#REF!</f>
        <v>#REF!</v>
      </c>
      <c r="CA21" s="265" t="e">
        <f>+E27+#REF!+#REF!+#REF!+#REF!+E325+#REF!+#REF!+#REF!+#REF!+#REF!+#REF!+#REF!+#REF!+#REF!+#REF!+#REF!+#REF!+#REF!+#REF!+#REF!</f>
        <v>#REF!</v>
      </c>
      <c r="CB21" s="265" t="e">
        <f>+F27+#REF!+#REF!+#REF!+#REF!+F325+#REF!+#REF!+#REF!+#REF!+#REF!+#REF!+#REF!+#REF!+#REF!+#REF!+#REF!+#REF!+#REF!+#REF!+#REF!</f>
        <v>#REF!</v>
      </c>
      <c r="CC21" s="265" t="e">
        <f>+#REF!+#REF!+#REF!+#REF!+#REF!+#REF!+#REF!+#REF!+#REF!+#REF!+#REF!+#REF!+#REF!+#REF!+#REF!+#REF!+#REF!+#REF!+#REF!+#REF!+#REF!</f>
        <v>#REF!</v>
      </c>
      <c r="CD21" s="265" t="e">
        <f>+G27+#REF!+#REF!+#REF!+#REF!+G325+#REF!+#REF!+#REF!+#REF!+#REF!+#REF!+#REF!+#REF!+#REF!+#REF!+#REF!+#REF!+#REF!+#REF!+#REF!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+D28+#REF!+#REF!+#REF!+#REF!+D374+#REF!+#REF!+#REF!+#REF!+#REF!+#REF!+#REF!+#REF!+#REF!+#REF!+#REF!+#REF!+#REF!+#REF!+#REF!</f>
        <v>#REF!</v>
      </c>
      <c r="CA22" s="265" t="e">
        <f>+E28+#REF!+#REF!+#REF!+#REF!+E374+#REF!+#REF!+#REF!+#REF!+#REF!+#REF!+#REF!+#REF!+#REF!+#REF!+#REF!+#REF!+#REF!+#REF!+#REF!</f>
        <v>#REF!</v>
      </c>
      <c r="CB22" s="265" t="e">
        <f>+F28+#REF!+#REF!+#REF!+#REF!+F374+#REF!+#REF!+#REF!+#REF!+#REF!+#REF!+#REF!+#REF!+#REF!+#REF!+#REF!+#REF!+#REF!+#REF!+#REF!</f>
        <v>#REF!</v>
      </c>
      <c r="CC22" s="265" t="e">
        <f>+#REF!+#REF!+#REF!+#REF!+#REF!+#REF!+#REF!+#REF!+#REF!+#REF!+#REF!+#REF!+#REF!+#REF!+#REF!+#REF!+#REF!+#REF!+#REF!+#REF!+#REF!</f>
        <v>#REF!</v>
      </c>
      <c r="CD22" s="265" t="e">
        <f>+G28+#REF!+#REF!+#REF!+#REF!+G374+#REF!+#REF!+#REF!+#REF!+#REF!+#REF!+#REF!+#REF!+#REF!+#REF!+#REF!+#REF!+#REF!+#REF!+#REF!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+D29+#REF!+#REF!+#REF!+#REF!+D375+#REF!+#REF!+#REF!+#REF!+#REF!+#REF!+#REF!+#REF!+#REF!+#REF!+#REF!+#REF!+#REF!+#REF!+#REF!</f>
        <v>#REF!</v>
      </c>
      <c r="CA23" s="265" t="e">
        <f>+E29+#REF!+#REF!+#REF!+#REF!+E375+#REF!+#REF!+#REF!+#REF!+#REF!+#REF!+#REF!+#REF!+#REF!+#REF!+#REF!+#REF!+#REF!+#REF!+#REF!</f>
        <v>#REF!</v>
      </c>
      <c r="CB23" s="265" t="e">
        <f>+F29+#REF!+#REF!+#REF!+#REF!+F375+#REF!+#REF!+#REF!+#REF!+#REF!+#REF!+#REF!+#REF!+#REF!+#REF!+#REF!+#REF!+#REF!+#REF!+#REF!</f>
        <v>#REF!</v>
      </c>
      <c r="CC23" s="265" t="e">
        <f>+#REF!+#REF!+#REF!+#REF!+#REF!+#REF!+#REF!+#REF!+#REF!+#REF!+#REF!+#REF!+#REF!+#REF!+#REF!+#REF!+#REF!+#REF!+#REF!+#REF!+#REF!</f>
        <v>#REF!</v>
      </c>
      <c r="CD23" s="265" t="e">
        <f>+G29+#REF!+#REF!+#REF!+#REF!+G375+#REF!+#REF!+#REF!+#REF!+#REF!+#REF!+#REF!+#REF!+#REF!+#REF!+#REF!+#REF!+#REF!+#REF!+#REF!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+D30+#REF!+#REF!+#REF!+#REF!+D376+#REF!+#REF!+#REF!+#REF!+#REF!+#REF!+#REF!+#REF!+#REF!+#REF!+#REF!+#REF!+#REF!+#REF!+#REF!</f>
        <v>#REF!</v>
      </c>
      <c r="CA24" s="265" t="e">
        <f>+E30+#REF!+#REF!+#REF!+#REF!+E376+#REF!+#REF!+#REF!+#REF!+#REF!+#REF!+#REF!+#REF!+#REF!+#REF!+#REF!+#REF!+#REF!+#REF!+#REF!</f>
        <v>#REF!</v>
      </c>
      <c r="CB24" s="265" t="e">
        <f>+F30+#REF!+#REF!+#REF!+#REF!+F376+#REF!+#REF!+#REF!+#REF!+#REF!+#REF!+#REF!+#REF!+#REF!+#REF!+#REF!+#REF!+#REF!+#REF!+#REF!</f>
        <v>#REF!</v>
      </c>
      <c r="CC24" s="265" t="e">
        <f>+#REF!+#REF!+#REF!+#REF!+#REF!+#REF!+#REF!+#REF!+#REF!+#REF!+#REF!+#REF!+#REF!+#REF!+#REF!+#REF!+#REF!+#REF!+#REF!+#REF!+#REF!</f>
        <v>#REF!</v>
      </c>
      <c r="CD24" s="265" t="e">
        <f>+G30+#REF!+#REF!+#REF!+#REF!+G376+#REF!+#REF!+#REF!+#REF!+#REF!+#REF!+#REF!+#REF!+#REF!+#REF!+#REF!+#REF!+#REF!+#REF!+#REF!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+D31+#REF!+#REF!+#REF!+#REF!+D377+#REF!+#REF!+#REF!+#REF!+#REF!+#REF!+#REF!+#REF!+#REF!+#REF!+#REF!+#REF!+#REF!+#REF!+#REF!</f>
        <v>#REF!</v>
      </c>
      <c r="CA25" s="265" t="e">
        <f>+E31+#REF!+#REF!+#REF!+#REF!+E377+#REF!+#REF!+#REF!+#REF!+#REF!+#REF!+#REF!+#REF!+#REF!+#REF!+#REF!+#REF!+#REF!+#REF!+#REF!</f>
        <v>#REF!</v>
      </c>
      <c r="CB25" s="265" t="e">
        <f>+F31+#REF!+#REF!+#REF!+#REF!+F377+#REF!+#REF!+#REF!+#REF!+#REF!+#REF!+#REF!+#REF!+#REF!+#REF!+#REF!+#REF!+#REF!+#REF!+#REF!</f>
        <v>#REF!</v>
      </c>
      <c r="CC25" s="265" t="e">
        <f>+#REF!+#REF!+#REF!+#REF!+#REF!+#REF!+#REF!+#REF!+#REF!+#REF!+#REF!+#REF!+#REF!+#REF!+#REF!+#REF!+#REF!+#REF!+#REF!+#REF!+#REF!</f>
        <v>#REF!</v>
      </c>
      <c r="CD25" s="265" t="e">
        <f>+G31+#REF!+#REF!+#REF!+#REF!+G377+#REF!+#REF!+#REF!+#REF!+#REF!+#REF!+#REF!+#REF!+#REF!+#REF!+#REF!+#REF!+#REF!+#REF!+#REF!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+D32+#REF!+#REF!+#REF!+#REF!+D378+#REF!+#REF!+#REF!+#REF!+#REF!+#REF!+#REF!+#REF!+#REF!+#REF!+#REF!+#REF!+#REF!+#REF!+#REF!</f>
        <v>#REF!</v>
      </c>
      <c r="CA26" s="265" t="e">
        <f>+E32+#REF!+#REF!+#REF!+#REF!+E378+#REF!+#REF!+#REF!+#REF!+#REF!+#REF!+#REF!+#REF!+#REF!+#REF!+#REF!+#REF!+#REF!+#REF!+#REF!</f>
        <v>#REF!</v>
      </c>
      <c r="CB26" s="265" t="e">
        <f>+F32+#REF!+#REF!+#REF!+#REF!+F378+#REF!+#REF!+#REF!+#REF!+#REF!+#REF!+#REF!+#REF!+#REF!+#REF!+#REF!+#REF!+#REF!+#REF!+#REF!</f>
        <v>#REF!</v>
      </c>
      <c r="CC26" s="265" t="e">
        <f>+#REF!+#REF!+#REF!+#REF!+#REF!+#REF!+#REF!+#REF!+#REF!+#REF!+#REF!+#REF!+#REF!+#REF!+#REF!+#REF!+#REF!+#REF!+#REF!+#REF!+#REF!</f>
        <v>#REF!</v>
      </c>
      <c r="CD26" s="265" t="e">
        <f>+G32+#REF!+#REF!+#REF!+#REF!+G378+#REF!+#REF!+#REF!+#REF!+#REF!+#REF!+#REF!+#REF!+#REF!+#REF!+#REF!+#REF!+#REF!+#REF!+#REF!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+#REF!+#REF!+#REF!+#REF!+#REF!+D379+#REF!+#REF!+#REF!+#REF!+#REF!+#REF!+#REF!+#REF!+#REF!+#REF!+#REF!+#REF!+#REF!+#REF!+#REF!</f>
        <v>#REF!</v>
      </c>
      <c r="CA27" s="265" t="e">
        <f>+#REF!+#REF!+#REF!+#REF!+#REF!+E379+#REF!+#REF!+#REF!+#REF!+#REF!+#REF!+#REF!+#REF!+#REF!+#REF!+#REF!+#REF!+#REF!+#REF!+#REF!</f>
        <v>#REF!</v>
      </c>
      <c r="CB27" s="265" t="e">
        <f>+#REF!+#REF!+#REF!+#REF!+#REF!+F379+#REF!+#REF!+#REF!+#REF!+#REF!+#REF!+#REF!+#REF!+#REF!+#REF!+#REF!+#REF!+#REF!+#REF!+#REF!</f>
        <v>#REF!</v>
      </c>
      <c r="CC27" s="265" t="e">
        <f>+#REF!+#REF!+#REF!+#REF!+#REF!+#REF!+#REF!+#REF!+#REF!+#REF!+#REF!+#REF!+#REF!+#REF!+#REF!+#REF!+#REF!+#REF!+#REF!+#REF!+#REF!</f>
        <v>#REF!</v>
      </c>
      <c r="CD27" s="265" t="e">
        <f>+#REF!+#REF!+#REF!+#REF!+#REF!+G379+#REF!+#REF!+#REF!+#REF!+#REF!+#REF!+#REF!+#REF!+#REF!+#REF!+#REF!+#REF!+#REF!+#REF!+#REF!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+#REF!+#REF!+#REF!+#REF!+#REF!+D380+#REF!+#REF!+#REF!+#REF!+#REF!+#REF!+#REF!+#REF!+#REF!+#REF!+#REF!+#REF!+#REF!+#REF!+#REF!</f>
        <v>#REF!</v>
      </c>
      <c r="CA28" s="265" t="e">
        <f>+#REF!+#REF!+#REF!+#REF!+#REF!+E380+#REF!+#REF!+#REF!+#REF!+#REF!+#REF!+#REF!+#REF!+#REF!+#REF!+#REF!+#REF!+#REF!+#REF!+#REF!</f>
        <v>#REF!</v>
      </c>
      <c r="CB28" s="265" t="e">
        <f>+#REF!+#REF!+#REF!+#REF!+#REF!+F380+#REF!+#REF!+#REF!+#REF!+#REF!+#REF!+#REF!+#REF!+#REF!+#REF!+#REF!+#REF!+#REF!+#REF!+#REF!</f>
        <v>#REF!</v>
      </c>
      <c r="CC28" s="265" t="e">
        <f>+#REF!+#REF!+#REF!+#REF!+#REF!+#REF!+#REF!+#REF!+#REF!+#REF!+#REF!+#REF!+#REF!+#REF!+#REF!+#REF!+#REF!+#REF!+#REF!+#REF!+#REF!</f>
        <v>#REF!</v>
      </c>
      <c r="CD28" s="265" t="e">
        <f>+#REF!+#REF!+#REF!+#REF!+#REF!+G380+#REF!+#REF!+#REF!+#REF!+#REF!+#REF!+#REF!+#REF!+#REF!+#REF!+#REF!+#REF!+#REF!+#REF!+#REF!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+#REF!+#REF!+#REF!+#REF!+#REF!+D381+#REF!+#REF!+#REF!+#REF!+#REF!+#REF!+#REF!+#REF!+#REF!+#REF!+#REF!+#REF!+#REF!+#REF!+#REF!</f>
        <v>#REF!</v>
      </c>
      <c r="CA29" s="265" t="e">
        <f>+#REF!+#REF!+#REF!+#REF!+#REF!+E381+#REF!+#REF!+#REF!+#REF!+#REF!+#REF!+#REF!+#REF!+#REF!+#REF!+#REF!+#REF!+#REF!+#REF!+#REF!</f>
        <v>#REF!</v>
      </c>
      <c r="CB29" s="265" t="e">
        <f>+#REF!+#REF!+#REF!+#REF!+#REF!+F381+#REF!+#REF!+#REF!+#REF!+#REF!+#REF!+#REF!+#REF!+#REF!+#REF!+#REF!+#REF!+#REF!+#REF!+#REF!</f>
        <v>#REF!</v>
      </c>
      <c r="CC29" s="265" t="e">
        <f>+#REF!+#REF!+#REF!+#REF!+#REF!+#REF!+#REF!+#REF!+#REF!+#REF!+#REF!+#REF!+#REF!+#REF!+#REF!+#REF!+#REF!+#REF!+#REF!+#REF!+#REF!</f>
        <v>#REF!</v>
      </c>
      <c r="CD29" s="265" t="e">
        <f>+#REF!+#REF!+#REF!+#REF!+#REF!+G381+#REF!+#REF!+#REF!+#REF!+#REF!+#REF!+#REF!+#REF!+#REF!+#REF!+#REF!+#REF!+#REF!+#REF!+#REF!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+#REF!+#REF!+#REF!+#REF!+#REF!+D382+#REF!+#REF!+#REF!+#REF!+#REF!+#REF!+#REF!+#REF!+#REF!+#REF!+#REF!+#REF!+#REF!+#REF!+#REF!</f>
        <v>#REF!</v>
      </c>
      <c r="CA30" s="265" t="e">
        <f>+#REF!+#REF!+#REF!+#REF!+#REF!+E382+#REF!+#REF!+#REF!+#REF!+#REF!+#REF!+#REF!+#REF!+#REF!+#REF!+#REF!+#REF!+#REF!+#REF!+#REF!</f>
        <v>#REF!</v>
      </c>
      <c r="CB30" s="265" t="e">
        <f>+#REF!+#REF!+#REF!+#REF!+#REF!+F382+#REF!+#REF!+#REF!+#REF!+#REF!+#REF!+#REF!+#REF!+#REF!+#REF!+#REF!+#REF!+#REF!+#REF!+#REF!</f>
        <v>#REF!</v>
      </c>
      <c r="CC30" s="265" t="e">
        <f>+#REF!+#REF!+#REF!+#REF!+#REF!+#REF!+#REF!+#REF!+#REF!+#REF!+#REF!+#REF!+#REF!+#REF!+#REF!+#REF!+#REF!+#REF!+#REF!+#REF!+#REF!</f>
        <v>#REF!</v>
      </c>
      <c r="CD30" s="265" t="e">
        <f>+#REF!+#REF!+#REF!+#REF!+#REF!+G382+#REF!+#REF!+#REF!+#REF!+#REF!+#REF!+#REF!+#REF!+#REF!+#REF!+#REF!+#REF!+#REF!+#REF!+#REF!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+#REF!+#REF!+#REF!+#REF!+#REF!+D383+#REF!+#REF!+#REF!+#REF!+#REF!+#REF!+#REF!+#REF!+#REF!+#REF!+#REF!+#REF!+#REF!+#REF!+#REF!</f>
        <v>#REF!</v>
      </c>
      <c r="CA31" s="265" t="e">
        <f>+#REF!+#REF!+#REF!+#REF!+#REF!+E383+#REF!+#REF!+#REF!+#REF!+#REF!+#REF!+#REF!+#REF!+#REF!+#REF!+#REF!+#REF!+#REF!+#REF!+#REF!</f>
        <v>#REF!</v>
      </c>
      <c r="CB31" s="265" t="e">
        <f>+#REF!+#REF!+#REF!+#REF!+#REF!+F383+#REF!+#REF!+#REF!+#REF!+#REF!+#REF!+#REF!+#REF!+#REF!+#REF!+#REF!+#REF!+#REF!+#REF!+#REF!</f>
        <v>#REF!</v>
      </c>
      <c r="CC31" s="265" t="e">
        <f>+#REF!+#REF!+#REF!+#REF!+#REF!+#REF!+#REF!+#REF!+#REF!+#REF!+#REF!+#REF!+#REF!+#REF!+#REF!+#REF!+#REF!+#REF!+#REF!+#REF!+#REF!</f>
        <v>#REF!</v>
      </c>
      <c r="CD31" s="265" t="e">
        <f>+#REF!+#REF!+#REF!+#REF!+#REF!+G383+#REF!+#REF!+#REF!+#REF!+#REF!+#REF!+#REF!+#REF!+#REF!+#REF!+#REF!+#REF!+#REF!+#REF!+#REF!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+#REF!+#REF!+#REF!+#REF!+#REF!+D384+#REF!+#REF!+#REF!+#REF!+#REF!+#REF!+#REF!+#REF!+#REF!+#REF!+#REF!+#REF!+#REF!+#REF!+#REF!</f>
        <v>#REF!</v>
      </c>
      <c r="CA32" s="265" t="e">
        <f>+#REF!+#REF!+#REF!+#REF!+#REF!+E384+#REF!+#REF!+#REF!+#REF!+#REF!+#REF!+#REF!+#REF!+#REF!+#REF!+#REF!+#REF!+#REF!+#REF!+#REF!</f>
        <v>#REF!</v>
      </c>
      <c r="CB32" s="265" t="e">
        <f>+#REF!+#REF!+#REF!+#REF!+#REF!+F384+#REF!+#REF!+#REF!+#REF!+#REF!+#REF!+#REF!+#REF!+#REF!+#REF!+#REF!+#REF!+#REF!+#REF!+#REF!</f>
        <v>#REF!</v>
      </c>
      <c r="CC32" s="265" t="e">
        <f>+#REF!+#REF!+#REF!+#REF!+#REF!+#REF!+#REF!+#REF!+#REF!+#REF!+#REF!+#REF!+#REF!+#REF!+#REF!+#REF!+#REF!+#REF!+#REF!+#REF!+#REF!</f>
        <v>#REF!</v>
      </c>
      <c r="CD32" s="265" t="e">
        <f>+#REF!+#REF!+#REF!+#REF!+#REF!+G384+#REF!+#REF!+#REF!+#REF!+#REF!+#REF!+#REF!+#REF!+#REF!+#REF!+#REF!+#REF!+#REF!+#REF!+#REF!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96855.323500000013</v>
      </c>
      <c r="F57" s="371">
        <v>41502.410999999993</v>
      </c>
      <c r="G57" s="372">
        <v>161947.84649999999</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111246.53299999992</v>
      </c>
      <c r="F58" s="375">
        <v>48936.193000000014</v>
      </c>
      <c r="G58" s="120">
        <v>192727.32399999991</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101099.00149999993</v>
      </c>
      <c r="F59" s="371">
        <v>43931.168999999987</v>
      </c>
      <c r="G59" s="372">
        <v>176209.37349999993</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114358.45450000017</v>
      </c>
      <c r="F60" s="375">
        <v>50986.202999999994</v>
      </c>
      <c r="G60" s="120">
        <v>201047.74100000018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105106.28349999992</v>
      </c>
      <c r="F61" s="371">
        <v>50796.181499999992</v>
      </c>
      <c r="G61" s="372">
        <v>188611.39349999995</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98256.769499999893</v>
      </c>
      <c r="F62" s="375">
        <v>49885.600999999995</v>
      </c>
      <c r="G62" s="120">
        <v>177433.70949999988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109033.05200000021</v>
      </c>
      <c r="F63" s="371">
        <v>61579.392499999987</v>
      </c>
      <c r="G63" s="372">
        <v>199903.57750000019</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114610.16849999999</v>
      </c>
      <c r="F64" s="375">
        <v>63389.236999999994</v>
      </c>
      <c r="G64" s="120">
        <v>206571.3015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105128.30550000002</v>
      </c>
      <c r="F65" s="371">
        <v>61111.210500000001</v>
      </c>
      <c r="G65" s="372">
        <v>192304.10600000003</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112654.45949999997</v>
      </c>
      <c r="F66" s="375">
        <v>59913.251500000006</v>
      </c>
      <c r="G66" s="120">
        <v>198278.84499999997</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109522.21449999996</v>
      </c>
      <c r="F67" s="371">
        <v>52149.159500000009</v>
      </c>
      <c r="G67" s="372">
        <v>184767.60199999998</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106307.34100000003</v>
      </c>
      <c r="F68" s="375">
        <v>42277.6685</v>
      </c>
      <c r="G68" s="120">
        <v>168190.9725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08">
        <v>2025</v>
      </c>
      <c r="B69" s="368" t="s">
        <v>43</v>
      </c>
      <c r="C69" s="369" t="s">
        <v>84</v>
      </c>
      <c r="D69" s="370">
        <v>15057.847500000002</v>
      </c>
      <c r="E69" s="370">
        <v>102567.35949999999</v>
      </c>
      <c r="F69" s="371">
        <v>43906.1155</v>
      </c>
      <c r="G69" s="372">
        <v>161531.32250000001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111987.43599999996</v>
      </c>
      <c r="F70" s="375">
        <v>46339.434999999998</v>
      </c>
      <c r="G70" s="120">
        <v>178646.79199999996</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08">
        <v>2025</v>
      </c>
      <c r="B71" s="368" t="s">
        <v>45</v>
      </c>
      <c r="C71" s="369" t="s">
        <v>84</v>
      </c>
      <c r="D71" s="370">
        <v>26355.050000000003</v>
      </c>
      <c r="E71" s="370">
        <v>122213.60749999998</v>
      </c>
      <c r="F71" s="371">
        <v>53213.103499999997</v>
      </c>
      <c r="G71" s="372">
        <v>201781.761</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114274.02999999996</v>
      </c>
      <c r="F72" s="375">
        <v>46340.662499999999</v>
      </c>
      <c r="G72" s="120">
        <v>183034.85649999997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08">
        <v>2025</v>
      </c>
      <c r="B73" s="368" t="s">
        <v>35</v>
      </c>
      <c r="C73" s="369" t="s">
        <v>84</v>
      </c>
      <c r="D73" s="370">
        <v>26096.395230000002</v>
      </c>
      <c r="E73" s="370">
        <v>122913.39349999999</v>
      </c>
      <c r="F73" s="371">
        <v>57016.80750000001</v>
      </c>
      <c r="G73" s="372">
        <v>206026.59623000002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2025</v>
      </c>
      <c r="B74" s="64" t="s">
        <v>36</v>
      </c>
      <c r="C74" s="373" t="s">
        <v>84</v>
      </c>
      <c r="D74" s="374">
        <v>20987.036999999997</v>
      </c>
      <c r="E74" s="374">
        <v>105985.67449999996</v>
      </c>
      <c r="F74" s="375">
        <v>55246.146000000008</v>
      </c>
      <c r="G74" s="120">
        <v>182218.85749999998</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08">
        <v>2025</v>
      </c>
      <c r="B75" s="368" t="s">
        <v>37</v>
      </c>
      <c r="C75" s="369" t="s">
        <v>84</v>
      </c>
      <c r="D75" s="370">
        <v>28228.635149999995</v>
      </c>
      <c r="E75" s="370">
        <v>134631.63749999995</v>
      </c>
      <c r="F75" s="371">
        <v>63306.843500000003</v>
      </c>
      <c r="G75" s="372">
        <v>226167.11614999996</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8">
        <v>2025</v>
      </c>
      <c r="B76" s="64" t="s">
        <v>38</v>
      </c>
      <c r="C76" s="373" t="s">
        <v>84</v>
      </c>
      <c r="D76" s="374">
        <v>23733.887000000002</v>
      </c>
      <c r="E76" s="374">
        <v>121471.37449999995</v>
      </c>
      <c r="F76" s="375">
        <v>58585.242000000013</v>
      </c>
      <c r="G76" s="120">
        <v>203790.50349999993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08">
        <v>2025</v>
      </c>
      <c r="B77" s="368" t="s">
        <v>39</v>
      </c>
      <c r="C77" s="369" t="s">
        <v>84</v>
      </c>
      <c r="D77" s="370">
        <v>27932.18</v>
      </c>
      <c r="E77" s="370">
        <v>128971.27000000002</v>
      </c>
      <c r="F77" s="371">
        <v>65045.229999999996</v>
      </c>
      <c r="G77" s="372">
        <v>221948.68000000002</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8">
        <v>2025</v>
      </c>
      <c r="B78" s="64" t="s">
        <v>40</v>
      </c>
      <c r="C78" s="373" t="s">
        <v>84</v>
      </c>
      <c r="D78" s="374">
        <v>28524.91</v>
      </c>
      <c r="E78" s="374">
        <v>125526.72</v>
      </c>
      <c r="F78" s="375">
        <v>54873.69</v>
      </c>
      <c r="G78" s="120">
        <v>208925.32</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08">
        <v>2025</v>
      </c>
      <c r="B79" s="368" t="s">
        <v>41</v>
      </c>
      <c r="C79" s="369" t="s">
        <v>84</v>
      </c>
      <c r="D79" s="370">
        <v>26226.77</v>
      </c>
      <c r="E79" s="370">
        <v>120163.85999999999</v>
      </c>
      <c r="F79" s="371">
        <v>47350.430000000008</v>
      </c>
      <c r="G79" s="372">
        <v>193741.06</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8">
        <v>2025</v>
      </c>
      <c r="B80" s="64" t="s">
        <v>42</v>
      </c>
      <c r="C80" s="373" t="s">
        <v>84</v>
      </c>
      <c r="D80" s="374">
        <v>24223.05</v>
      </c>
      <c r="E80" s="374">
        <v>116619.78000000001</v>
      </c>
      <c r="F80" s="375">
        <v>32915.79</v>
      </c>
      <c r="G80" s="120">
        <v>173758.62</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28">
        <v>2026</v>
      </c>
      <c r="B81" s="64" t="s">
        <v>43</v>
      </c>
      <c r="C81" s="373" t="s">
        <v>84</v>
      </c>
      <c r="D81" s="374">
        <v>19814.330000000002</v>
      </c>
      <c r="E81" s="374">
        <v>106232.56000000001</v>
      </c>
      <c r="F81" s="375">
        <v>35903.97</v>
      </c>
      <c r="G81" s="120">
        <v>161950.86000000002</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08">
        <v>2020</v>
      </c>
      <c r="B82" s="368" t="s">
        <v>43</v>
      </c>
      <c r="C82" s="369" t="s">
        <v>85</v>
      </c>
      <c r="D82" s="370">
        <v>15609.790000000003</v>
      </c>
      <c r="E82" s="370">
        <v>25569.455999999998</v>
      </c>
      <c r="F82" s="371">
        <v>7263.2075000000004</v>
      </c>
      <c r="G82" s="372">
        <v>48442.453500000003</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27">
        <v>2020</v>
      </c>
      <c r="B83" s="64" t="s">
        <v>44</v>
      </c>
      <c r="C83" s="373" t="s">
        <v>85</v>
      </c>
      <c r="D83" s="374">
        <v>22059.692500000001</v>
      </c>
      <c r="E83" s="374">
        <v>23424.262500000012</v>
      </c>
      <c r="F83" s="375">
        <v>7020.7750000000005</v>
      </c>
      <c r="G83" s="120">
        <v>52504.73000000001</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08">
        <v>2020</v>
      </c>
      <c r="B84" s="368" t="s">
        <v>45</v>
      </c>
      <c r="C84" s="369" t="s">
        <v>85</v>
      </c>
      <c r="D84" s="370">
        <v>15435.409999999998</v>
      </c>
      <c r="E84" s="370">
        <v>21435.561000000009</v>
      </c>
      <c r="F84" s="371">
        <v>6266.5525000000016</v>
      </c>
      <c r="G84" s="372">
        <v>43137.523500000003</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27">
        <v>2020</v>
      </c>
      <c r="B85" s="64" t="s">
        <v>33</v>
      </c>
      <c r="C85" s="373" t="s">
        <v>85</v>
      </c>
      <c r="D85" s="374">
        <v>1486.6800000000003</v>
      </c>
      <c r="E85" s="374">
        <v>10167.865</v>
      </c>
      <c r="F85" s="375">
        <v>1187.3600000000001</v>
      </c>
      <c r="G85" s="120">
        <v>12841.904999999999</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08">
        <v>2020</v>
      </c>
      <c r="B86" s="368" t="s">
        <v>35</v>
      </c>
      <c r="C86" s="369" t="s">
        <v>85</v>
      </c>
      <c r="D86" s="370">
        <v>11804.210000000003</v>
      </c>
      <c r="E86" s="370">
        <v>20099.376500000006</v>
      </c>
      <c r="F86" s="371">
        <v>5101.5025000000005</v>
      </c>
      <c r="G86" s="372">
        <v>37005.089000000014</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27">
        <v>2020</v>
      </c>
      <c r="B87" s="64" t="s">
        <v>36</v>
      </c>
      <c r="C87" s="373" t="s">
        <v>85</v>
      </c>
      <c r="D87" s="374">
        <v>14320.317500000001</v>
      </c>
      <c r="E87" s="374">
        <v>22871.894500000009</v>
      </c>
      <c r="F87" s="375">
        <v>6033.58</v>
      </c>
      <c r="G87" s="120">
        <v>43225.792000000016</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08">
        <v>2020</v>
      </c>
      <c r="B88" s="368" t="s">
        <v>37</v>
      </c>
      <c r="C88" s="369" t="s">
        <v>85</v>
      </c>
      <c r="D88" s="370">
        <v>14449.575000000003</v>
      </c>
      <c r="E88" s="370">
        <v>26969.430500000009</v>
      </c>
      <c r="F88" s="371">
        <v>7507.7525000000005</v>
      </c>
      <c r="G88" s="372">
        <v>48926.758000000016</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27">
        <v>2020</v>
      </c>
      <c r="B89" s="64" t="s">
        <v>38</v>
      </c>
      <c r="C89" s="373" t="s">
        <v>85</v>
      </c>
      <c r="D89" s="374">
        <v>15360.72</v>
      </c>
      <c r="E89" s="374">
        <v>24488.088500000005</v>
      </c>
      <c r="F89" s="375">
        <v>7573.0825000000004</v>
      </c>
      <c r="G89" s="120">
        <v>47421.891000000003</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08">
        <v>2020</v>
      </c>
      <c r="B90" s="368" t="s">
        <v>39</v>
      </c>
      <c r="C90" s="369" t="s">
        <v>85</v>
      </c>
      <c r="D90" s="370">
        <v>21766.23</v>
      </c>
      <c r="E90" s="370">
        <v>27609.216499999995</v>
      </c>
      <c r="F90" s="371">
        <v>8009.6774999999998</v>
      </c>
      <c r="G90" s="372">
        <v>57385.123999999996</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27">
        <v>2020</v>
      </c>
      <c r="B91" s="64" t="s">
        <v>40</v>
      </c>
      <c r="C91" s="373" t="s">
        <v>85</v>
      </c>
      <c r="D91" s="374">
        <v>21722.368999999999</v>
      </c>
      <c r="E91" s="374">
        <v>28164.793500000007</v>
      </c>
      <c r="F91" s="375">
        <v>7916.9809999999998</v>
      </c>
      <c r="G91" s="120">
        <v>57804.143500000013</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08">
        <v>2020</v>
      </c>
      <c r="B92" s="368" t="s">
        <v>41</v>
      </c>
      <c r="C92" s="369" t="s">
        <v>85</v>
      </c>
      <c r="D92" s="370">
        <v>19328.665199999999</v>
      </c>
      <c r="E92" s="370">
        <v>27312.493999999988</v>
      </c>
      <c r="F92" s="371">
        <v>7004.9350000000013</v>
      </c>
      <c r="G92" s="372">
        <v>53646.094199999992</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27">
        <v>2020</v>
      </c>
      <c r="B93" s="64" t="s">
        <v>42</v>
      </c>
      <c r="C93" s="373" t="s">
        <v>85</v>
      </c>
      <c r="D93" s="374">
        <v>21177.040079999999</v>
      </c>
      <c r="E93" s="374">
        <v>27388.339500000002</v>
      </c>
      <c r="F93" s="375">
        <v>7226.0549999999985</v>
      </c>
      <c r="G93" s="120">
        <v>55791.434580000001</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08">
        <v>2021</v>
      </c>
      <c r="B94" s="368" t="s">
        <v>43</v>
      </c>
      <c r="C94" s="369" t="s">
        <v>85</v>
      </c>
      <c r="D94" s="370">
        <v>19445.781000000003</v>
      </c>
      <c r="E94" s="370">
        <v>27180.593999999994</v>
      </c>
      <c r="F94" s="371">
        <v>6597.57</v>
      </c>
      <c r="G94" s="372">
        <v>53223.945</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27">
        <v>2021</v>
      </c>
      <c r="B95" s="64" t="s">
        <v>44</v>
      </c>
      <c r="C95" s="373" t="s">
        <v>85</v>
      </c>
      <c r="D95" s="374">
        <v>23486.357</v>
      </c>
      <c r="E95" s="374">
        <v>25587.492999999991</v>
      </c>
      <c r="F95" s="375">
        <v>6652.8649999999998</v>
      </c>
      <c r="G95" s="120">
        <v>55726.714999999989</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08">
        <v>2021</v>
      </c>
      <c r="B96" s="368" t="s">
        <v>45</v>
      </c>
      <c r="C96" s="369" t="s">
        <v>85</v>
      </c>
      <c r="D96" s="370">
        <v>27392.335920000001</v>
      </c>
      <c r="E96" s="370">
        <v>31089.737499999999</v>
      </c>
      <c r="F96" s="371">
        <v>8007.08</v>
      </c>
      <c r="G96" s="372">
        <v>66489.153419999988</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27">
        <v>2021</v>
      </c>
      <c r="B97" s="64" t="s">
        <v>33</v>
      </c>
      <c r="C97" s="373" t="s">
        <v>85</v>
      </c>
      <c r="D97" s="374">
        <v>20825.48431</v>
      </c>
      <c r="E97" s="374">
        <v>24818.528999999999</v>
      </c>
      <c r="F97" s="375">
        <v>6852.0425000000005</v>
      </c>
      <c r="G97" s="120">
        <v>52496.055810000005</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08">
        <v>2021</v>
      </c>
      <c r="B98" s="368" t="s">
        <v>35</v>
      </c>
      <c r="C98" s="369" t="s">
        <v>85</v>
      </c>
      <c r="D98" s="370">
        <v>23021.341829999998</v>
      </c>
      <c r="E98" s="370">
        <v>25636.510999999999</v>
      </c>
      <c r="F98" s="371">
        <v>7331.8649999999998</v>
      </c>
      <c r="G98" s="372">
        <v>55989.717829999994</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27">
        <v>2021</v>
      </c>
      <c r="B99" s="64" t="s">
        <v>36</v>
      </c>
      <c r="C99" s="373" t="s">
        <v>85</v>
      </c>
      <c r="D99" s="374">
        <v>22994.122599999999</v>
      </c>
      <c r="E99" s="374">
        <v>26039.136493896483</v>
      </c>
      <c r="F99" s="375">
        <v>6903.5174999999999</v>
      </c>
      <c r="G99" s="120">
        <v>55936.776593896488</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08">
        <v>2021</v>
      </c>
      <c r="B100" s="368" t="s">
        <v>37</v>
      </c>
      <c r="C100" s="369" t="s">
        <v>85</v>
      </c>
      <c r="D100" s="370">
        <v>26802.014500000001</v>
      </c>
      <c r="E100" s="370">
        <v>26581.233992675778</v>
      </c>
      <c r="F100" s="371">
        <v>7261.5174999999999</v>
      </c>
      <c r="G100" s="372">
        <v>60644.765992675777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27">
        <v>2021</v>
      </c>
      <c r="B101" s="64" t="s">
        <v>38</v>
      </c>
      <c r="C101" s="373" t="s">
        <v>85</v>
      </c>
      <c r="D101" s="374">
        <v>24386.9643</v>
      </c>
      <c r="E101" s="374">
        <v>25504.509500000004</v>
      </c>
      <c r="F101" s="375">
        <v>6927.6275000000005</v>
      </c>
      <c r="G101" s="120">
        <v>56819.101300000009</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08">
        <v>2021</v>
      </c>
      <c r="B102" s="368" t="s">
        <v>39</v>
      </c>
      <c r="C102" s="369" t="s">
        <v>85</v>
      </c>
      <c r="D102" s="370">
        <v>26109.62384</v>
      </c>
      <c r="E102" s="370">
        <v>25730.506012207035</v>
      </c>
      <c r="F102" s="371">
        <v>7646.4824999999983</v>
      </c>
      <c r="G102" s="372">
        <v>59486.612352207027</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27">
        <v>2021</v>
      </c>
      <c r="B103" s="64" t="s">
        <v>40</v>
      </c>
      <c r="C103" s="373" t="s">
        <v>85</v>
      </c>
      <c r="D103" s="374">
        <v>25113.147500000003</v>
      </c>
      <c r="E103" s="374">
        <v>22942.801996948241</v>
      </c>
      <c r="F103" s="375">
        <v>7262.7750000000005</v>
      </c>
      <c r="G103" s="120">
        <v>55318.724496948242</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08">
        <v>2021</v>
      </c>
      <c r="B104" s="368" t="s">
        <v>41</v>
      </c>
      <c r="C104" s="369" t="s">
        <v>85</v>
      </c>
      <c r="D104" s="370">
        <v>27454.376200000002</v>
      </c>
      <c r="E104" s="370">
        <v>25482.076999999994</v>
      </c>
      <c r="F104" s="371">
        <v>7612.840000000002</v>
      </c>
      <c r="G104" s="372">
        <v>60549.2932</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28">
        <v>2021</v>
      </c>
      <c r="B105" s="64" t="s">
        <v>42</v>
      </c>
      <c r="C105" s="373" t="s">
        <v>85</v>
      </c>
      <c r="D105" s="374">
        <v>29359.49192</v>
      </c>
      <c r="E105" s="374">
        <v>25788.394499999999</v>
      </c>
      <c r="F105" s="375">
        <v>7278.5849999999991</v>
      </c>
      <c r="G105" s="120">
        <v>62426.471420000002</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08">
        <v>2022</v>
      </c>
      <c r="B106" s="368" t="s">
        <v>43</v>
      </c>
      <c r="C106" s="369" t="s">
        <v>85</v>
      </c>
      <c r="D106" s="370">
        <v>24753.29969</v>
      </c>
      <c r="E106" s="370">
        <v>22807.556501220715</v>
      </c>
      <c r="F106" s="371">
        <v>6851.9099999999989</v>
      </c>
      <c r="G106" s="372">
        <v>54412.766191220711</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27">
        <v>2022</v>
      </c>
      <c r="B107" s="64" t="s">
        <v>44</v>
      </c>
      <c r="C107" s="373" t="s">
        <v>85</v>
      </c>
      <c r="D107" s="374">
        <v>26977.601910000001</v>
      </c>
      <c r="E107" s="374">
        <v>23972.115500000007</v>
      </c>
      <c r="F107" s="375">
        <v>8044.7974999999997</v>
      </c>
      <c r="G107" s="120">
        <v>58994.514910000013</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08">
        <v>2022</v>
      </c>
      <c r="B108" s="368" t="s">
        <v>45</v>
      </c>
      <c r="C108" s="369" t="s">
        <v>85</v>
      </c>
      <c r="D108" s="370">
        <v>27250.474999999999</v>
      </c>
      <c r="E108" s="370">
        <v>27419.601500000004</v>
      </c>
      <c r="F108" s="371">
        <v>7457.1500000000005</v>
      </c>
      <c r="G108" s="372">
        <v>62127.226500000004</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27">
        <v>2022</v>
      </c>
      <c r="B109" s="64" t="s">
        <v>33</v>
      </c>
      <c r="C109" s="373" t="s">
        <v>85</v>
      </c>
      <c r="D109" s="374">
        <v>26601.622499999998</v>
      </c>
      <c r="E109" s="374">
        <v>25450.474999999991</v>
      </c>
      <c r="F109" s="375">
        <v>7763.6150000000007</v>
      </c>
      <c r="G109" s="120">
        <v>59815.712499999994</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08">
        <v>2022</v>
      </c>
      <c r="B110" s="368" t="s">
        <v>35</v>
      </c>
      <c r="C110" s="369" t="s">
        <v>85</v>
      </c>
      <c r="D110" s="370">
        <v>26676.723750000001</v>
      </c>
      <c r="E110" s="370">
        <v>25196.690502746584</v>
      </c>
      <c r="F110" s="371">
        <v>7763.1474999999991</v>
      </c>
      <c r="G110" s="372">
        <v>59636.561752746573</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27">
        <v>2022</v>
      </c>
      <c r="B111" s="64" t="s">
        <v>36</v>
      </c>
      <c r="C111" s="373" t="s">
        <v>85</v>
      </c>
      <c r="D111" s="374">
        <v>28078.957000000002</v>
      </c>
      <c r="E111" s="374">
        <v>25266.198499999991</v>
      </c>
      <c r="F111" s="375">
        <v>7165.4024999999992</v>
      </c>
      <c r="G111" s="120">
        <v>60510.55799999999</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08">
        <v>2022</v>
      </c>
      <c r="B112" s="368" t="s">
        <v>37</v>
      </c>
      <c r="C112" s="369" t="s">
        <v>85</v>
      </c>
      <c r="D112" s="370">
        <v>29438.780619999998</v>
      </c>
      <c r="E112" s="370">
        <v>24747.290500000006</v>
      </c>
      <c r="F112" s="371">
        <v>7269.7075000000004</v>
      </c>
      <c r="G112" s="372">
        <v>61455.778619999997</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27">
        <v>2022</v>
      </c>
      <c r="B113" s="64" t="s">
        <v>38</v>
      </c>
      <c r="C113" s="373" t="s">
        <v>85</v>
      </c>
      <c r="D113" s="374">
        <v>30401.682499999999</v>
      </c>
      <c r="E113" s="374">
        <v>23629.328999999994</v>
      </c>
      <c r="F113" s="375">
        <v>7989.2624999999998</v>
      </c>
      <c r="G113" s="120">
        <v>62020.273999999998</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08">
        <v>2022</v>
      </c>
      <c r="B114" s="368" t="s">
        <v>39</v>
      </c>
      <c r="C114" s="369" t="s">
        <v>85</v>
      </c>
      <c r="D114" s="370">
        <v>30783.169000000002</v>
      </c>
      <c r="E114" s="370">
        <v>23381.329499999996</v>
      </c>
      <c r="F114" s="371">
        <v>7997.6000000000013</v>
      </c>
      <c r="G114" s="372">
        <v>62162.0985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27">
        <v>2022</v>
      </c>
      <c r="B115" s="64" t="s">
        <v>40</v>
      </c>
      <c r="C115" s="373" t="s">
        <v>85</v>
      </c>
      <c r="D115" s="374">
        <v>28008.884999999998</v>
      </c>
      <c r="E115" s="374">
        <v>22946.074999237062</v>
      </c>
      <c r="F115" s="375">
        <v>6923.67</v>
      </c>
      <c r="G115" s="120">
        <v>57878.629999237062</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08">
        <v>2022</v>
      </c>
      <c r="B116" s="368" t="s">
        <v>41</v>
      </c>
      <c r="C116" s="369" t="s">
        <v>85</v>
      </c>
      <c r="D116" s="370">
        <v>29423.457998962404</v>
      </c>
      <c r="E116" s="370">
        <v>23921.596000000001</v>
      </c>
      <c r="F116" s="371">
        <v>6924.0424999999996</v>
      </c>
      <c r="G116" s="372">
        <v>60269.096498962404</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27">
        <v>2022</v>
      </c>
      <c r="B117" s="64" t="s">
        <v>42</v>
      </c>
      <c r="C117" s="373" t="s">
        <v>85</v>
      </c>
      <c r="D117" s="374">
        <v>31047.12250305176</v>
      </c>
      <c r="E117" s="374">
        <v>24842.286500000002</v>
      </c>
      <c r="F117" s="375">
        <v>6565.0174999999999</v>
      </c>
      <c r="G117" s="120">
        <v>62454.426503051764</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08">
        <v>2023</v>
      </c>
      <c r="B118" s="368" t="s">
        <v>43</v>
      </c>
      <c r="C118" s="369" t="s">
        <v>85</v>
      </c>
      <c r="D118" s="370">
        <v>29181.784639999998</v>
      </c>
      <c r="E118" s="370">
        <v>24996.802999999996</v>
      </c>
      <c r="F118" s="371">
        <v>4811.8924999999999</v>
      </c>
      <c r="G118" s="372">
        <v>58990.480139999992</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27">
        <v>2023</v>
      </c>
      <c r="B119" s="64" t="s">
        <v>44</v>
      </c>
      <c r="C119" s="373" t="s">
        <v>85</v>
      </c>
      <c r="D119" s="374">
        <v>28834.307993900002</v>
      </c>
      <c r="E119" s="374">
        <v>21831.495499999997</v>
      </c>
      <c r="F119" s="375">
        <v>5601.9849999999997</v>
      </c>
      <c r="G119" s="120">
        <v>56267.7884939</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08">
        <v>2023</v>
      </c>
      <c r="B120" s="368" t="s">
        <v>45</v>
      </c>
      <c r="C120" s="369" t="s">
        <v>85</v>
      </c>
      <c r="D120" s="370">
        <v>35039.0095</v>
      </c>
      <c r="E120" s="370">
        <v>28025.542999999987</v>
      </c>
      <c r="F120" s="371">
        <v>6751.8149999999996</v>
      </c>
      <c r="G120" s="372">
        <v>69816.367499999993</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27">
        <v>2023</v>
      </c>
      <c r="B121" s="64" t="s">
        <v>33</v>
      </c>
      <c r="C121" s="373" t="s">
        <v>85</v>
      </c>
      <c r="D121" s="374">
        <v>29024.773029999997</v>
      </c>
      <c r="E121" s="374">
        <v>24851.334498626711</v>
      </c>
      <c r="F121" s="375">
        <v>5570.27</v>
      </c>
      <c r="G121" s="120">
        <v>59446.377528626705</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08">
        <v>2023</v>
      </c>
      <c r="B122" s="368" t="s">
        <v>35</v>
      </c>
      <c r="C122" s="369" t="s">
        <v>85</v>
      </c>
      <c r="D122" s="370">
        <v>35739.652929999997</v>
      </c>
      <c r="E122" s="370">
        <v>24363.469000000005</v>
      </c>
      <c r="F122" s="371">
        <v>5689.4500000000007</v>
      </c>
      <c r="G122" s="372">
        <v>65792.571930000006</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27">
        <v>2023</v>
      </c>
      <c r="B123" s="64" t="s">
        <v>36</v>
      </c>
      <c r="C123" s="373" t="s">
        <v>85</v>
      </c>
      <c r="D123" s="374">
        <v>29058.431439999997</v>
      </c>
      <c r="E123" s="374">
        <v>21521.276000000009</v>
      </c>
      <c r="F123" s="375">
        <v>5919.2974999999997</v>
      </c>
      <c r="G123" s="120">
        <v>56499.004939999999</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08">
        <v>2023</v>
      </c>
      <c r="B124" s="368" t="s">
        <v>37</v>
      </c>
      <c r="C124" s="369" t="s">
        <v>85</v>
      </c>
      <c r="D124" s="370">
        <v>28792.787649999998</v>
      </c>
      <c r="E124" s="370">
        <v>23452.434000000008</v>
      </c>
      <c r="F124" s="371">
        <v>5148.9350000000004</v>
      </c>
      <c r="G124" s="372">
        <v>57394.156650000004</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27">
        <v>2023</v>
      </c>
      <c r="B125" s="64" t="s">
        <v>38</v>
      </c>
      <c r="C125" s="373" t="s">
        <v>85</v>
      </c>
      <c r="D125" s="374">
        <v>27847.965456948245</v>
      </c>
      <c r="E125" s="374">
        <v>23822.585500000001</v>
      </c>
      <c r="F125" s="375">
        <v>5352.73</v>
      </c>
      <c r="G125" s="120">
        <v>57023.280956948249</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08">
        <v>2023</v>
      </c>
      <c r="B126" s="368" t="s">
        <v>39</v>
      </c>
      <c r="C126" s="369" t="s">
        <v>85</v>
      </c>
      <c r="D126" s="370">
        <v>31207.990850000002</v>
      </c>
      <c r="E126" s="370">
        <v>25102.573000000004</v>
      </c>
      <c r="F126" s="371">
        <v>5179.3599999999997</v>
      </c>
      <c r="G126" s="372">
        <v>61489.923850000006</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28">
        <v>2023</v>
      </c>
      <c r="B127" s="64" t="s">
        <v>40</v>
      </c>
      <c r="C127" s="373" t="s">
        <v>85</v>
      </c>
      <c r="D127" s="374">
        <v>26952.216</v>
      </c>
      <c r="E127" s="374">
        <v>26117.919999999995</v>
      </c>
      <c r="F127" s="375">
        <v>4524.6175000000003</v>
      </c>
      <c r="G127" s="120">
        <v>57594.753499999992</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08">
        <v>2023</v>
      </c>
      <c r="B128" s="368" t="s">
        <v>41</v>
      </c>
      <c r="C128" s="369" t="s">
        <v>85</v>
      </c>
      <c r="D128" s="370">
        <v>28046.712299999999</v>
      </c>
      <c r="E128" s="370">
        <v>27479.537499999999</v>
      </c>
      <c r="F128" s="371">
        <v>4877.0025000000005</v>
      </c>
      <c r="G128" s="372">
        <v>60403.2523</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28">
        <v>2023</v>
      </c>
      <c r="B129" s="64" t="s">
        <v>42</v>
      </c>
      <c r="C129" s="373" t="s">
        <v>85</v>
      </c>
      <c r="D129" s="374">
        <v>30087.555549999997</v>
      </c>
      <c r="E129" s="374">
        <v>25249.518999999997</v>
      </c>
      <c r="F129" s="375">
        <v>4530.8150000000005</v>
      </c>
      <c r="G129" s="120">
        <v>59867.88955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08">
        <v>2024</v>
      </c>
      <c r="B130" s="368" t="s">
        <v>43</v>
      </c>
      <c r="C130" s="369" t="s">
        <v>85</v>
      </c>
      <c r="D130" s="370">
        <v>25144.407139999999</v>
      </c>
      <c r="E130" s="370">
        <v>24604.332999999999</v>
      </c>
      <c r="F130" s="371">
        <v>4113.7625000000007</v>
      </c>
      <c r="G130" s="372">
        <v>53862.502639999999</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28">
        <v>2024</v>
      </c>
      <c r="B131" s="64" t="s">
        <v>44</v>
      </c>
      <c r="C131" s="373" t="s">
        <v>85</v>
      </c>
      <c r="D131" s="374">
        <v>28277.075570000001</v>
      </c>
      <c r="E131" s="374">
        <v>23178.544999999995</v>
      </c>
      <c r="F131" s="375">
        <v>4171.0399999999991</v>
      </c>
      <c r="G131" s="120">
        <v>55626.660569999993</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08">
        <v>2024</v>
      </c>
      <c r="B132" s="368" t="s">
        <v>45</v>
      </c>
      <c r="C132" s="369" t="s">
        <v>85</v>
      </c>
      <c r="D132" s="370">
        <v>26053.962140000003</v>
      </c>
      <c r="E132" s="370">
        <v>23930.2075</v>
      </c>
      <c r="F132" s="371">
        <v>4162.8374999999996</v>
      </c>
      <c r="G132" s="372">
        <v>54147.007140000002</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28">
        <v>2024</v>
      </c>
      <c r="B133" s="64" t="s">
        <v>33</v>
      </c>
      <c r="C133" s="373" t="s">
        <v>85</v>
      </c>
      <c r="D133" s="374">
        <v>28062.175150000003</v>
      </c>
      <c r="E133" s="374">
        <v>28163.300000000007</v>
      </c>
      <c r="F133" s="375">
        <v>5010.8649999999998</v>
      </c>
      <c r="G133" s="120">
        <v>61236.340150000018</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08">
        <v>2024</v>
      </c>
      <c r="B134" s="368" t="s">
        <v>35</v>
      </c>
      <c r="C134" s="369" t="s">
        <v>85</v>
      </c>
      <c r="D134" s="370">
        <v>29250.276290000002</v>
      </c>
      <c r="E134" s="370">
        <v>24501.052000000007</v>
      </c>
      <c r="F134" s="371">
        <v>4484.8525</v>
      </c>
      <c r="G134" s="372">
        <v>58236.180790000006</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28">
        <v>2024</v>
      </c>
      <c r="B135" s="64" t="s">
        <v>36</v>
      </c>
      <c r="C135" s="373" t="s">
        <v>85</v>
      </c>
      <c r="D135" s="374">
        <v>24614.527349999997</v>
      </c>
      <c r="E135" s="374">
        <v>23333.690500000001</v>
      </c>
      <c r="F135" s="375">
        <v>5806.1275000000005</v>
      </c>
      <c r="G135" s="120">
        <v>53754.345350000003</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08">
        <v>2024</v>
      </c>
      <c r="B136" s="368" t="s">
        <v>37</v>
      </c>
      <c r="C136" s="369" t="s">
        <v>85</v>
      </c>
      <c r="D136" s="370">
        <v>26855.73515</v>
      </c>
      <c r="E136" s="370">
        <v>27650.239999999998</v>
      </c>
      <c r="F136" s="371">
        <v>4980.3074999999999</v>
      </c>
      <c r="G136" s="372">
        <v>59486.282650000001</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28">
        <v>2024</v>
      </c>
      <c r="B137" s="64" t="s">
        <v>38</v>
      </c>
      <c r="C137" s="373" t="s">
        <v>85</v>
      </c>
      <c r="D137" s="374">
        <v>27272.91966</v>
      </c>
      <c r="E137" s="374">
        <v>25951.359000000004</v>
      </c>
      <c r="F137" s="375">
        <v>4958.5474999999997</v>
      </c>
      <c r="G137" s="120">
        <v>58182.826160000011</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08">
        <v>2024</v>
      </c>
      <c r="B138" s="368" t="s">
        <v>39</v>
      </c>
      <c r="C138" s="369" t="s">
        <v>85</v>
      </c>
      <c r="D138" s="370">
        <v>24048.590539999997</v>
      </c>
      <c r="E138" s="370">
        <v>24215.7425</v>
      </c>
      <c r="F138" s="371">
        <v>4689.3475000000008</v>
      </c>
      <c r="G138" s="372">
        <v>52953.680540000001</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28">
        <v>2024</v>
      </c>
      <c r="B139" s="64" t="s">
        <v>40</v>
      </c>
      <c r="C139" s="373" t="s">
        <v>85</v>
      </c>
      <c r="D139" s="374">
        <v>24655.81826</v>
      </c>
      <c r="E139" s="374">
        <v>26710.629999999997</v>
      </c>
      <c r="F139" s="375">
        <v>5682.9475000000002</v>
      </c>
      <c r="G139" s="120">
        <v>57049.395759999999</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08">
        <v>2024</v>
      </c>
      <c r="B140" s="368" t="s">
        <v>41</v>
      </c>
      <c r="C140" s="369" t="s">
        <v>85</v>
      </c>
      <c r="D140" s="370">
        <v>20965.337379999997</v>
      </c>
      <c r="E140" s="370">
        <v>25955.648000000001</v>
      </c>
      <c r="F140" s="371">
        <v>4655.4350000000013</v>
      </c>
      <c r="G140" s="372">
        <v>51576.420379999996</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28">
        <v>2024</v>
      </c>
      <c r="B141" s="64" t="s">
        <v>42</v>
      </c>
      <c r="C141" s="373" t="s">
        <v>85</v>
      </c>
      <c r="D141" s="374">
        <v>22548.352500000001</v>
      </c>
      <c r="E141" s="374">
        <v>27112.636000000006</v>
      </c>
      <c r="F141" s="375">
        <v>5081.3074999999999</v>
      </c>
      <c r="G141" s="120">
        <v>54742.296000000002</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08">
        <v>2025</v>
      </c>
      <c r="B142" s="368" t="s">
        <v>43</v>
      </c>
      <c r="C142" s="369" t="s">
        <v>85</v>
      </c>
      <c r="D142" s="370">
        <v>22201.888360000001</v>
      </c>
      <c r="E142" s="370">
        <v>24764.705000000002</v>
      </c>
      <c r="F142" s="371">
        <v>4434.1949999999997</v>
      </c>
      <c r="G142" s="372">
        <v>51400.788359999999</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28">
        <v>2025</v>
      </c>
      <c r="B143" s="64" t="s">
        <v>44</v>
      </c>
      <c r="C143" s="373" t="s">
        <v>85</v>
      </c>
      <c r="D143" s="374">
        <v>21323.228999999999</v>
      </c>
      <c r="E143" s="374">
        <v>27436.913000000011</v>
      </c>
      <c r="F143" s="375">
        <v>4941.5599999999995</v>
      </c>
      <c r="G143" s="120">
        <v>53701.702000000005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08">
        <v>2025</v>
      </c>
      <c r="B144" s="368" t="s">
        <v>45</v>
      </c>
      <c r="C144" s="369" t="s">
        <v>85</v>
      </c>
      <c r="D144" s="370">
        <v>19321.488969999999</v>
      </c>
      <c r="E144" s="370">
        <v>29816.272499999999</v>
      </c>
      <c r="F144" s="371">
        <v>4661.4050000000007</v>
      </c>
      <c r="G144" s="372">
        <v>53799.166469999996</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28">
        <v>2025</v>
      </c>
      <c r="B145" s="64" t="s">
        <v>33</v>
      </c>
      <c r="C145" s="373" t="s">
        <v>85</v>
      </c>
      <c r="D145" s="374">
        <v>18674.400000000001</v>
      </c>
      <c r="E145" s="374">
        <v>29566.768000000007</v>
      </c>
      <c r="F145" s="375">
        <v>4521.1524999999992</v>
      </c>
      <c r="G145" s="120">
        <v>52762.320500000002</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08">
        <v>2025</v>
      </c>
      <c r="B146" s="368" t="s">
        <v>35</v>
      </c>
      <c r="C146" s="369" t="s">
        <v>85</v>
      </c>
      <c r="D146" s="370">
        <v>18860.687749999997</v>
      </c>
      <c r="E146" s="370">
        <v>30152.547500000004</v>
      </c>
      <c r="F146" s="371">
        <v>5331.2674999999999</v>
      </c>
      <c r="G146" s="372">
        <v>54344.50275</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28">
        <v>2025</v>
      </c>
      <c r="B147" s="64" t="s">
        <v>36</v>
      </c>
      <c r="C147" s="373" t="s">
        <v>85</v>
      </c>
      <c r="D147" s="374">
        <v>18666.354480000002</v>
      </c>
      <c r="E147" s="374">
        <v>29756.155000000006</v>
      </c>
      <c r="F147" s="375">
        <v>5141.9950000000008</v>
      </c>
      <c r="G147" s="120">
        <v>53564.504480000003</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08">
        <v>2025</v>
      </c>
      <c r="B148" s="368" t="s">
        <v>37</v>
      </c>
      <c r="C148" s="369" t="s">
        <v>85</v>
      </c>
      <c r="D148" s="370">
        <v>23583.530749999998</v>
      </c>
      <c r="E148" s="370">
        <v>37981.040000000001</v>
      </c>
      <c r="F148" s="371">
        <v>6659.9724999999999</v>
      </c>
      <c r="G148" s="372">
        <v>68224.543249999988</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28">
        <v>2025</v>
      </c>
      <c r="B149" s="64" t="s">
        <v>38</v>
      </c>
      <c r="C149" s="373" t="s">
        <v>85</v>
      </c>
      <c r="D149" s="374">
        <v>19660.303999999996</v>
      </c>
      <c r="E149" s="374">
        <v>34008.47</v>
      </c>
      <c r="F149" s="375">
        <v>4698.0949999999993</v>
      </c>
      <c r="G149" s="120">
        <v>58366.868999999999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08">
        <v>2025</v>
      </c>
      <c r="B150" s="368" t="s">
        <v>39</v>
      </c>
      <c r="C150" s="369" t="s">
        <v>85</v>
      </c>
      <c r="D150" s="370">
        <v>19257.64</v>
      </c>
      <c r="E150" s="370">
        <v>33971.509999999995</v>
      </c>
      <c r="F150" s="371">
        <v>5352.61</v>
      </c>
      <c r="G150" s="372">
        <v>58581.760000000002</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28">
        <v>2025</v>
      </c>
      <c r="B151" s="64" t="s">
        <v>40</v>
      </c>
      <c r="C151" s="373" t="s">
        <v>85</v>
      </c>
      <c r="D151" s="374">
        <v>20940.72</v>
      </c>
      <c r="E151" s="374">
        <v>35624.801999999996</v>
      </c>
      <c r="F151" s="375">
        <v>5612.8099999999995</v>
      </c>
      <c r="G151" s="120">
        <v>62178.332000000002</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08">
        <v>2025</v>
      </c>
      <c r="B152" s="368" t="s">
        <v>41</v>
      </c>
      <c r="C152" s="369" t="s">
        <v>85</v>
      </c>
      <c r="D152" s="370">
        <v>19909.489999999998</v>
      </c>
      <c r="E152" s="370">
        <v>34118.119999999995</v>
      </c>
      <c r="F152" s="371">
        <v>4624.6400000000003</v>
      </c>
      <c r="G152" s="372">
        <v>58652.25</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28">
        <v>2025</v>
      </c>
      <c r="B153" s="64" t="s">
        <v>42</v>
      </c>
      <c r="C153" s="373" t="s">
        <v>85</v>
      </c>
      <c r="D153" s="374">
        <v>18939.8</v>
      </c>
      <c r="E153" s="374">
        <v>31581.679999999997</v>
      </c>
      <c r="F153" s="375">
        <v>4053.87</v>
      </c>
      <c r="G153" s="120">
        <v>54575.350000000006</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8">
        <v>2026</v>
      </c>
      <c r="B154" s="64" t="s">
        <v>43</v>
      </c>
      <c r="C154" s="373" t="s">
        <v>85</v>
      </c>
      <c r="D154" s="374">
        <v>17209.519999999997</v>
      </c>
      <c r="E154" s="374">
        <v>32292.810000000005</v>
      </c>
      <c r="F154" s="375">
        <v>3902.2299999999996</v>
      </c>
      <c r="G154" s="120">
        <v>53404.56</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2020</v>
      </c>
      <c r="B155" s="368" t="s">
        <v>43</v>
      </c>
      <c r="C155" s="369" t="s">
        <v>126</v>
      </c>
      <c r="D155" s="370">
        <v>46474.920000000006</v>
      </c>
      <c r="E155" s="370">
        <v>43683.120499999997</v>
      </c>
      <c r="F155" s="371">
        <v>11211.6175</v>
      </c>
      <c r="G155" s="372">
        <v>101369.658</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2020</v>
      </c>
      <c r="B156" s="64" t="s">
        <v>44</v>
      </c>
      <c r="C156" s="373" t="s">
        <v>126</v>
      </c>
      <c r="D156" s="374">
        <v>56823.77999999997</v>
      </c>
      <c r="E156" s="374">
        <v>41949.709000000017</v>
      </c>
      <c r="F156" s="375">
        <v>13007.187999999998</v>
      </c>
      <c r="G156" s="120">
        <v>111780.67699999998</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2020</v>
      </c>
      <c r="B157" s="368" t="s">
        <v>45</v>
      </c>
      <c r="C157" s="369" t="s">
        <v>126</v>
      </c>
      <c r="D157" s="370">
        <v>33819.044999999984</v>
      </c>
      <c r="E157" s="370">
        <v>27624.585999999999</v>
      </c>
      <c r="F157" s="371">
        <v>9595.0299999999988</v>
      </c>
      <c r="G157" s="372">
        <v>71038.660999999978</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2020</v>
      </c>
      <c r="B158" s="64" t="s">
        <v>33</v>
      </c>
      <c r="C158" s="373" t="s">
        <v>126</v>
      </c>
      <c r="D158" s="374">
        <v>731.63000000000011</v>
      </c>
      <c r="E158" s="374">
        <v>8697.7084999999988</v>
      </c>
      <c r="F158" s="375">
        <v>304.22000000000003</v>
      </c>
      <c r="G158" s="120">
        <v>9733.5584999999992</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2020</v>
      </c>
      <c r="B159" s="368" t="s">
        <v>35</v>
      </c>
      <c r="C159" s="369" t="s">
        <v>126</v>
      </c>
      <c r="D159" s="370">
        <v>22301.12708239747</v>
      </c>
      <c r="E159" s="370">
        <v>29936.712996946757</v>
      </c>
      <c r="F159" s="371">
        <v>7218.0625078201301</v>
      </c>
      <c r="G159" s="372">
        <v>59455.902587164353</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2020</v>
      </c>
      <c r="B160" s="64" t="s">
        <v>36</v>
      </c>
      <c r="C160" s="373" t="s">
        <v>126</v>
      </c>
      <c r="D160" s="374">
        <v>39468.139846801758</v>
      </c>
      <c r="E160" s="374">
        <v>38020.020971534745</v>
      </c>
      <c r="F160" s="375">
        <v>11811.896983386994</v>
      </c>
      <c r="G160" s="120">
        <v>89300.057801723495</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2020</v>
      </c>
      <c r="B161" s="368" t="s">
        <v>37</v>
      </c>
      <c r="C161" s="369" t="s">
        <v>126</v>
      </c>
      <c r="D161" s="370">
        <v>42930.440758033757</v>
      </c>
      <c r="E161" s="370">
        <v>43503.610985432337</v>
      </c>
      <c r="F161" s="371">
        <v>12970.946484816759</v>
      </c>
      <c r="G161" s="372">
        <v>99404.998228282842</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2020</v>
      </c>
      <c r="B162" s="64" t="s">
        <v>38</v>
      </c>
      <c r="C162" s="373" t="s">
        <v>126</v>
      </c>
      <c r="D162" s="374">
        <v>43784.741607116688</v>
      </c>
      <c r="E162" s="374">
        <v>43171.591494079585</v>
      </c>
      <c r="F162" s="375">
        <v>12154.111488384249</v>
      </c>
      <c r="G162" s="120">
        <v>99110.444589580511</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2020</v>
      </c>
      <c r="B163" s="368" t="s">
        <v>39</v>
      </c>
      <c r="C163" s="369" t="s">
        <v>126</v>
      </c>
      <c r="D163" s="370">
        <v>49837.681836242693</v>
      </c>
      <c r="E163" s="370">
        <v>48212.92694962598</v>
      </c>
      <c r="F163" s="371">
        <v>14810.554969711306</v>
      </c>
      <c r="G163" s="372">
        <v>112861.16375557997</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2020</v>
      </c>
      <c r="B164" s="64" t="s">
        <v>40</v>
      </c>
      <c r="C164" s="373" t="s">
        <v>126</v>
      </c>
      <c r="D164" s="374">
        <v>53794.043638122545</v>
      </c>
      <c r="E164" s="374">
        <v>49079.844496794161</v>
      </c>
      <c r="F164" s="375">
        <v>18175.802493019106</v>
      </c>
      <c r="G164" s="120">
        <v>121049.69062793581</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2020</v>
      </c>
      <c r="B165" s="368" t="s">
        <v>41</v>
      </c>
      <c r="C165" s="369" t="s">
        <v>126</v>
      </c>
      <c r="D165" s="370">
        <v>46238.964162677774</v>
      </c>
      <c r="E165" s="370">
        <v>45809.298490915047</v>
      </c>
      <c r="F165" s="371">
        <v>13657.075006561279</v>
      </c>
      <c r="G165" s="372">
        <v>105705.33766015409</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2020</v>
      </c>
      <c r="B166" s="64" t="s">
        <v>42</v>
      </c>
      <c r="C166" s="373" t="s">
        <v>126</v>
      </c>
      <c r="D166" s="374">
        <v>44051.074002746587</v>
      </c>
      <c r="E166" s="374">
        <v>40963.469511831223</v>
      </c>
      <c r="F166" s="375">
        <v>12779.546495532039</v>
      </c>
      <c r="G166" s="120">
        <v>97794.090010109867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2021</v>
      </c>
      <c r="B167" s="368" t="s">
        <v>43</v>
      </c>
      <c r="C167" s="369" t="s">
        <v>126</v>
      </c>
      <c r="D167" s="370">
        <v>39179.953831085215</v>
      </c>
      <c r="E167" s="370">
        <v>33618.044995117198</v>
      </c>
      <c r="F167" s="371">
        <v>11007.15500404358</v>
      </c>
      <c r="G167" s="372">
        <v>83805.15383024601</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2021</v>
      </c>
      <c r="B168" s="64" t="s">
        <v>44</v>
      </c>
      <c r="C168" s="373" t="s">
        <v>126</v>
      </c>
      <c r="D168" s="374">
        <v>47849.073557600008</v>
      </c>
      <c r="E168" s="374">
        <v>43328.132018099983</v>
      </c>
      <c r="F168" s="375">
        <v>14005.471491899998</v>
      </c>
      <c r="G168" s="120">
        <v>105182.67706759997</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2021</v>
      </c>
      <c r="B169" s="368" t="s">
        <v>45</v>
      </c>
      <c r="C169" s="369" t="s">
        <v>126</v>
      </c>
      <c r="D169" s="370">
        <v>53435.431255432151</v>
      </c>
      <c r="E169" s="370">
        <v>46091.008474984534</v>
      </c>
      <c r="F169" s="371">
        <v>17016.169513513567</v>
      </c>
      <c r="G169" s="372">
        <v>116542.60924393023</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2021</v>
      </c>
      <c r="B170" s="64" t="s">
        <v>33</v>
      </c>
      <c r="C170" s="373" t="s">
        <v>126</v>
      </c>
      <c r="D170" s="374">
        <v>48220.332236938499</v>
      </c>
      <c r="E170" s="374">
        <v>39033.913461628465</v>
      </c>
      <c r="F170" s="375">
        <v>14856.336807266998</v>
      </c>
      <c r="G170" s="120">
        <v>102110.58250583397</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2021</v>
      </c>
      <c r="B171" s="368" t="s">
        <v>35</v>
      </c>
      <c r="C171" s="369" t="s">
        <v>126</v>
      </c>
      <c r="D171" s="370">
        <v>42069.788031433105</v>
      </c>
      <c r="E171" s="370">
        <v>40555.469518119811</v>
      </c>
      <c r="F171" s="371">
        <v>11529.617511997223</v>
      </c>
      <c r="G171" s="372">
        <v>94154.875061550149</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2021</v>
      </c>
      <c r="B172" s="64" t="s">
        <v>36</v>
      </c>
      <c r="C172" s="373" t="s">
        <v>126</v>
      </c>
      <c r="D172" s="374">
        <v>45255.131444763174</v>
      </c>
      <c r="E172" s="374">
        <v>40561.533526202191</v>
      </c>
      <c r="F172" s="375">
        <v>11704.003009155273</v>
      </c>
      <c r="G172" s="120">
        <v>97520.667980120648</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2021</v>
      </c>
      <c r="B173" s="368" t="s">
        <v>37</v>
      </c>
      <c r="C173" s="369" t="s">
        <v>126</v>
      </c>
      <c r="D173" s="370">
        <v>53280.608813537634</v>
      </c>
      <c r="E173" s="370">
        <v>42736.870529964435</v>
      </c>
      <c r="F173" s="371">
        <v>14347.334506811141</v>
      </c>
      <c r="G173" s="372">
        <v>110364.81385031321</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2021</v>
      </c>
      <c r="B174" s="64" t="s">
        <v>38</v>
      </c>
      <c r="C174" s="373" t="s">
        <v>126</v>
      </c>
      <c r="D174" s="374">
        <v>53005.267474243163</v>
      </c>
      <c r="E174" s="374">
        <v>44411.451052226119</v>
      </c>
      <c r="F174" s="375">
        <v>13331.306515986682</v>
      </c>
      <c r="G174" s="120">
        <v>110748.02504245596</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2021</v>
      </c>
      <c r="B175" s="368" t="s">
        <v>39</v>
      </c>
      <c r="C175" s="369" t="s">
        <v>126</v>
      </c>
      <c r="D175" s="370">
        <v>57796.401550582894</v>
      </c>
      <c r="E175" s="370">
        <v>43398.113505946159</v>
      </c>
      <c r="F175" s="371">
        <v>13254.550009651186</v>
      </c>
      <c r="G175" s="372">
        <v>114449.06506618025</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2021</v>
      </c>
      <c r="B176" s="64" t="s">
        <v>40</v>
      </c>
      <c r="C176" s="373" t="s">
        <v>126</v>
      </c>
      <c r="D176" s="374">
        <v>56932.009541809093</v>
      </c>
      <c r="E176" s="374">
        <v>46585.538984244093</v>
      </c>
      <c r="F176" s="375">
        <v>11689.718485122679</v>
      </c>
      <c r="G176" s="120">
        <v>115207.26701117586</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2021</v>
      </c>
      <c r="B177" s="368" t="s">
        <v>41</v>
      </c>
      <c r="C177" s="369" t="s">
        <v>126</v>
      </c>
      <c r="D177" s="370">
        <v>55556.243872779858</v>
      </c>
      <c r="E177" s="370">
        <v>47342.049467052944</v>
      </c>
      <c r="F177" s="371">
        <v>11270.632999010088</v>
      </c>
      <c r="G177" s="372">
        <v>114168.9263388429</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8">
        <v>2021</v>
      </c>
      <c r="B178" s="64" t="s">
        <v>42</v>
      </c>
      <c r="C178" s="373" t="s">
        <v>126</v>
      </c>
      <c r="D178" s="374">
        <v>51530.71959295655</v>
      </c>
      <c r="E178" s="374">
        <v>38635.430988275053</v>
      </c>
      <c r="F178" s="375">
        <v>9707.2565203323375</v>
      </c>
      <c r="G178" s="120">
        <v>99873.407101563935</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2022</v>
      </c>
      <c r="B179" s="368" t="s">
        <v>43</v>
      </c>
      <c r="C179" s="369" t="s">
        <v>126</v>
      </c>
      <c r="D179" s="370">
        <v>44649.374296752911</v>
      </c>
      <c r="E179" s="370">
        <v>35146.323524814972</v>
      </c>
      <c r="F179" s="371">
        <v>8905.2235188273207</v>
      </c>
      <c r="G179" s="372">
        <v>88700.921340395202</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2022</v>
      </c>
      <c r="B180" s="64" t="s">
        <v>44</v>
      </c>
      <c r="C180" s="373" t="s">
        <v>126</v>
      </c>
      <c r="D180" s="374">
        <v>53633.650840271002</v>
      </c>
      <c r="E180" s="374">
        <v>40592.240009968278</v>
      </c>
      <c r="F180" s="375">
        <v>11335.459994029998</v>
      </c>
      <c r="G180" s="120">
        <v>105561.35084426927</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2022</v>
      </c>
      <c r="B181" s="368" t="s">
        <v>45</v>
      </c>
      <c r="C181" s="369" t="s">
        <v>126</v>
      </c>
      <c r="D181" s="370">
        <v>61872.663588195792</v>
      </c>
      <c r="E181" s="370">
        <v>47797.617528850147</v>
      </c>
      <c r="F181" s="371">
        <v>12937.458480033876</v>
      </c>
      <c r="G181" s="372">
        <v>122607.73959707981</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2022</v>
      </c>
      <c r="B182" s="64" t="s">
        <v>33</v>
      </c>
      <c r="C182" s="373" t="s">
        <v>126</v>
      </c>
      <c r="D182" s="374">
        <v>55935.319496948228</v>
      </c>
      <c r="E182" s="374">
        <v>38062.575013786482</v>
      </c>
      <c r="F182" s="375">
        <v>10889.788972305299</v>
      </c>
      <c r="G182" s="120">
        <v>104887.68348304002</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2022</v>
      </c>
      <c r="B183" s="368" t="s">
        <v>35</v>
      </c>
      <c r="C183" s="369" t="s">
        <v>126</v>
      </c>
      <c r="D183" s="370">
        <v>58743.562860382102</v>
      </c>
      <c r="E183" s="370">
        <v>41194.187439117253</v>
      </c>
      <c r="F183" s="371">
        <v>11172.852519166949</v>
      </c>
      <c r="G183" s="372">
        <v>111110.6028186663</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2022</v>
      </c>
      <c r="B184" s="64" t="s">
        <v>36</v>
      </c>
      <c r="C184" s="373" t="s">
        <v>126</v>
      </c>
      <c r="D184" s="374">
        <v>56288.19869790649</v>
      </c>
      <c r="E184" s="374">
        <v>36440.53495086544</v>
      </c>
      <c r="F184" s="375">
        <v>10612.890504314899</v>
      </c>
      <c r="G184" s="120">
        <v>103341.62415308684</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2022</v>
      </c>
      <c r="B185" s="368" t="s">
        <v>37</v>
      </c>
      <c r="C185" s="369" t="s">
        <v>126</v>
      </c>
      <c r="D185" s="370">
        <v>60180.093000000015</v>
      </c>
      <c r="E185" s="370">
        <v>39842.753999999986</v>
      </c>
      <c r="F185" s="371">
        <v>9793.5395000000026</v>
      </c>
      <c r="G185" s="372">
        <v>109816.38650000002</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2022</v>
      </c>
      <c r="B186" s="64" t="s">
        <v>38</v>
      </c>
      <c r="C186" s="373" t="s">
        <v>126</v>
      </c>
      <c r="D186" s="374">
        <v>64684.963208351168</v>
      </c>
      <c r="E186" s="374">
        <v>40923.989060739674</v>
      </c>
      <c r="F186" s="375">
        <v>11436.686022464397</v>
      </c>
      <c r="G186" s="120">
        <v>117045.63829155524</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2022</v>
      </c>
      <c r="B187" s="368" t="s">
        <v>39</v>
      </c>
      <c r="C187" s="369" t="s">
        <v>126</v>
      </c>
      <c r="D187" s="370">
        <v>69693.555999999997</v>
      </c>
      <c r="E187" s="370">
        <v>40524.256500000003</v>
      </c>
      <c r="F187" s="371">
        <v>12094.584500000001</v>
      </c>
      <c r="G187" s="372">
        <v>122312.397</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2022</v>
      </c>
      <c r="B188" s="64" t="s">
        <v>40</v>
      </c>
      <c r="C188" s="373" t="s">
        <v>126</v>
      </c>
      <c r="D188" s="374">
        <v>67364.535061340343</v>
      </c>
      <c r="E188" s="374">
        <v>37189.014497788674</v>
      </c>
      <c r="F188" s="375">
        <v>11343.54649838257</v>
      </c>
      <c r="G188" s="120">
        <v>115897.09605751158</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2022</v>
      </c>
      <c r="B189" s="368" t="s">
        <v>41</v>
      </c>
      <c r="C189" s="369" t="s">
        <v>126</v>
      </c>
      <c r="D189" s="370">
        <v>66598.959903602634</v>
      </c>
      <c r="E189" s="370">
        <v>36861.817999713894</v>
      </c>
      <c r="F189" s="371">
        <v>11626.932988826753</v>
      </c>
      <c r="G189" s="372">
        <v>115087.71089214328</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2022</v>
      </c>
      <c r="B190" s="64" t="s">
        <v>42</v>
      </c>
      <c r="C190" s="373" t="s">
        <v>126</v>
      </c>
      <c r="D190" s="374">
        <v>59840.50172023011</v>
      </c>
      <c r="E190" s="374">
        <v>36190.888499153138</v>
      </c>
      <c r="F190" s="375">
        <v>10615.6524579463</v>
      </c>
      <c r="G190" s="120">
        <v>106647.04267732955</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2023</v>
      </c>
      <c r="B191" s="368" t="s">
        <v>43</v>
      </c>
      <c r="C191" s="369" t="s">
        <v>126</v>
      </c>
      <c r="D191" s="370">
        <v>48830.725909224529</v>
      </c>
      <c r="E191" s="370">
        <v>30230.111991550446</v>
      </c>
      <c r="F191" s="371">
        <v>8734.3575509562506</v>
      </c>
      <c r="G191" s="372">
        <v>87795.195451731226</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2023</v>
      </c>
      <c r="B192" s="64" t="s">
        <v>44</v>
      </c>
      <c r="C192" s="373" t="s">
        <v>126</v>
      </c>
      <c r="D192" s="374">
        <v>59059.219650080013</v>
      </c>
      <c r="E192" s="374">
        <v>36161.333544399997</v>
      </c>
      <c r="F192" s="375">
        <v>11579.844978300003</v>
      </c>
      <c r="G192" s="120">
        <v>106800.39817278</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2023</v>
      </c>
      <c r="B193" s="368" t="s">
        <v>45</v>
      </c>
      <c r="C193" s="369" t="s">
        <v>126</v>
      </c>
      <c r="D193" s="370">
        <v>66248.983040787454</v>
      </c>
      <c r="E193" s="370">
        <v>40488.321997352607</v>
      </c>
      <c r="F193" s="371">
        <v>12533.571481492998</v>
      </c>
      <c r="G193" s="372">
        <v>119270.87651963305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2023</v>
      </c>
      <c r="B194" s="64" t="s">
        <v>33</v>
      </c>
      <c r="C194" s="373" t="s">
        <v>126</v>
      </c>
      <c r="D194" s="374">
        <v>58284.560359611511</v>
      </c>
      <c r="E194" s="374">
        <v>33097.829993991851</v>
      </c>
      <c r="F194" s="375">
        <v>9712.3809551844606</v>
      </c>
      <c r="G194" s="120">
        <v>101094.77130878781</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2023</v>
      </c>
      <c r="B195" s="368" t="s">
        <v>35</v>
      </c>
      <c r="C195" s="369" t="s">
        <v>126</v>
      </c>
      <c r="D195" s="370">
        <v>70950.331861605155</v>
      </c>
      <c r="E195" s="370">
        <v>39118.62151775098</v>
      </c>
      <c r="F195" s="371">
        <v>11524.5685259161</v>
      </c>
      <c r="G195" s="372">
        <v>121593.52190527224</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2023</v>
      </c>
      <c r="B196" s="64" t="s">
        <v>36</v>
      </c>
      <c r="C196" s="373" t="s">
        <v>126</v>
      </c>
      <c r="D196" s="374">
        <v>66599.114199700009</v>
      </c>
      <c r="E196" s="374">
        <v>36210.359496999998</v>
      </c>
      <c r="F196" s="375">
        <v>11240.860514800002</v>
      </c>
      <c r="G196" s="120">
        <v>114050.33421150001</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2023</v>
      </c>
      <c r="B197" s="368" t="s">
        <v>37</v>
      </c>
      <c r="C197" s="369" t="s">
        <v>126</v>
      </c>
      <c r="D197" s="370">
        <v>68236.448499999999</v>
      </c>
      <c r="E197" s="370">
        <v>36388.727999999996</v>
      </c>
      <c r="F197" s="371">
        <v>10133.658000000003</v>
      </c>
      <c r="G197" s="372">
        <v>114758.8345</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2023</v>
      </c>
      <c r="B198" s="64" t="s">
        <v>38</v>
      </c>
      <c r="C198" s="373" t="s">
        <v>126</v>
      </c>
      <c r="D198" s="374">
        <v>68340.225772071848</v>
      </c>
      <c r="E198" s="374">
        <v>39147.622986839298</v>
      </c>
      <c r="F198" s="375">
        <v>9030.1534660301186</v>
      </c>
      <c r="G198" s="120">
        <v>116518.00222494127</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2023</v>
      </c>
      <c r="B199" s="368" t="s">
        <v>39</v>
      </c>
      <c r="C199" s="369" t="s">
        <v>126</v>
      </c>
      <c r="D199" s="370">
        <v>73178.107999999993</v>
      </c>
      <c r="E199" s="370">
        <v>38606.001500000006</v>
      </c>
      <c r="F199" s="371">
        <v>10346.485499999999</v>
      </c>
      <c r="G199" s="372">
        <v>122130.59499999999</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2023</v>
      </c>
      <c r="B200" s="64" t="s">
        <v>40</v>
      </c>
      <c r="C200" s="373" t="s">
        <v>126</v>
      </c>
      <c r="D200" s="374">
        <v>72583.36350000005</v>
      </c>
      <c r="E200" s="374">
        <v>37686.318999999996</v>
      </c>
      <c r="F200" s="375">
        <v>10309.4175</v>
      </c>
      <c r="G200" s="120">
        <v>120579.10000000005</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2023</v>
      </c>
      <c r="B201" s="368" t="s">
        <v>41</v>
      </c>
      <c r="C201" s="369" t="s">
        <v>126</v>
      </c>
      <c r="D201" s="370">
        <v>70636.801000000007</v>
      </c>
      <c r="E201" s="370">
        <v>38769.919500000004</v>
      </c>
      <c r="F201" s="371">
        <v>10140.309000000001</v>
      </c>
      <c r="G201" s="372">
        <v>119547.0295</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2023</v>
      </c>
      <c r="B202" s="64" t="s">
        <v>42</v>
      </c>
      <c r="C202" s="373" t="s">
        <v>126</v>
      </c>
      <c r="D202" s="374">
        <v>61810.641999999993</v>
      </c>
      <c r="E202" s="374">
        <v>37064.145499999991</v>
      </c>
      <c r="F202" s="375">
        <v>8011.0434999999998</v>
      </c>
      <c r="G202" s="120">
        <v>106885.83100000001</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8">
        <v>2024</v>
      </c>
      <c r="B203" s="368" t="s">
        <v>43</v>
      </c>
      <c r="C203" s="369" t="s">
        <v>126</v>
      </c>
      <c r="D203" s="370">
        <v>51149.319499999998</v>
      </c>
      <c r="E203" s="370">
        <v>28767.3855</v>
      </c>
      <c r="F203" s="371">
        <v>8052.3529999999992</v>
      </c>
      <c r="G203" s="372">
        <v>87969.058000000005</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2024</v>
      </c>
      <c r="B204" s="64" t="s">
        <v>44</v>
      </c>
      <c r="C204" s="373" t="s">
        <v>126</v>
      </c>
      <c r="D204" s="374">
        <v>66219.93299999999</v>
      </c>
      <c r="E204" s="374">
        <v>35744.828000000009</v>
      </c>
      <c r="F204" s="375">
        <v>10301.487499999999</v>
      </c>
      <c r="G204" s="120">
        <v>112266.2485</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08">
        <v>2024</v>
      </c>
      <c r="B205" s="368" t="s">
        <v>45</v>
      </c>
      <c r="C205" s="369" t="s">
        <v>126</v>
      </c>
      <c r="D205" s="370">
        <v>62243.451499999996</v>
      </c>
      <c r="E205" s="370">
        <v>29592.014999999996</v>
      </c>
      <c r="F205" s="371">
        <v>9444.0125000000007</v>
      </c>
      <c r="G205" s="372">
        <v>101279.47900000001</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2024</v>
      </c>
      <c r="B206" s="64" t="s">
        <v>33</v>
      </c>
      <c r="C206" s="373" t="s">
        <v>126</v>
      </c>
      <c r="D206" s="374">
        <v>65932.014499999947</v>
      </c>
      <c r="E206" s="374">
        <v>37111.949499999995</v>
      </c>
      <c r="F206" s="375">
        <v>11875.994499999999</v>
      </c>
      <c r="G206" s="120">
        <v>114919.95849999994</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08">
        <v>2024</v>
      </c>
      <c r="B207" s="368" t="s">
        <v>35</v>
      </c>
      <c r="C207" s="369" t="s">
        <v>126</v>
      </c>
      <c r="D207" s="370">
        <v>69243.98000000004</v>
      </c>
      <c r="E207" s="370">
        <v>34796.635500000004</v>
      </c>
      <c r="F207" s="371">
        <v>12684.146499999999</v>
      </c>
      <c r="G207" s="372">
        <v>116724.76200000005</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2024</v>
      </c>
      <c r="B208" s="64" t="s">
        <v>36</v>
      </c>
      <c r="C208" s="373" t="s">
        <v>126</v>
      </c>
      <c r="D208" s="374">
        <v>67250.663499999995</v>
      </c>
      <c r="E208" s="374">
        <v>30800.744999999999</v>
      </c>
      <c r="F208" s="375">
        <v>11229.585999999999</v>
      </c>
      <c r="G208" s="120">
        <v>109280.9945</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08">
        <v>2024</v>
      </c>
      <c r="B209" s="368" t="s">
        <v>37</v>
      </c>
      <c r="C209" s="369" t="s">
        <v>126</v>
      </c>
      <c r="D209" s="370">
        <v>77820.276499999993</v>
      </c>
      <c r="E209" s="370">
        <v>34558.070500000002</v>
      </c>
      <c r="F209" s="371">
        <v>12345.077500000001</v>
      </c>
      <c r="G209" s="372">
        <v>124723.42449999999</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2024</v>
      </c>
      <c r="B210" s="64" t="s">
        <v>38</v>
      </c>
      <c r="C210" s="373" t="s">
        <v>126</v>
      </c>
      <c r="D210" s="374">
        <v>76363.025499999974</v>
      </c>
      <c r="E210" s="374">
        <v>35448.412499999999</v>
      </c>
      <c r="F210" s="375">
        <v>11426.256000000001</v>
      </c>
      <c r="G210" s="120">
        <v>123237.69399999997</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08">
        <v>2024</v>
      </c>
      <c r="B211" s="368" t="s">
        <v>39</v>
      </c>
      <c r="C211" s="369" t="s">
        <v>126</v>
      </c>
      <c r="D211" s="370">
        <v>67283.636000000028</v>
      </c>
      <c r="E211" s="370">
        <v>33379.225999999995</v>
      </c>
      <c r="F211" s="371">
        <v>11614.162500000002</v>
      </c>
      <c r="G211" s="372">
        <v>112277.02450000003</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2024</v>
      </c>
      <c r="B212" s="64" t="s">
        <v>40</v>
      </c>
      <c r="C212" s="373" t="s">
        <v>126</v>
      </c>
      <c r="D212" s="374">
        <v>74551.525999999983</v>
      </c>
      <c r="E212" s="374">
        <v>34959.253500000006</v>
      </c>
      <c r="F212" s="375">
        <v>15057.814000000002</v>
      </c>
      <c r="G212" s="120">
        <v>124568.59349999997</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08">
        <v>2024</v>
      </c>
      <c r="B213" s="368" t="s">
        <v>41</v>
      </c>
      <c r="C213" s="369" t="s">
        <v>126</v>
      </c>
      <c r="D213" s="370">
        <v>65063.022999999994</v>
      </c>
      <c r="E213" s="370">
        <v>34716.460500000001</v>
      </c>
      <c r="F213" s="371">
        <v>15064.226999999999</v>
      </c>
      <c r="G213" s="372">
        <v>114843.71049999999</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2024</v>
      </c>
      <c r="B214" s="64" t="s">
        <v>42</v>
      </c>
      <c r="C214" s="373" t="s">
        <v>126</v>
      </c>
      <c r="D214" s="374">
        <v>63844.784000000007</v>
      </c>
      <c r="E214" s="374">
        <v>33854.925000000003</v>
      </c>
      <c r="F214" s="375">
        <v>7188.9730000000009</v>
      </c>
      <c r="G214" s="120">
        <v>104888.68200000003</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08">
        <v>2025</v>
      </c>
      <c r="B215" s="368" t="s">
        <v>43</v>
      </c>
      <c r="C215" s="369" t="s">
        <v>126</v>
      </c>
      <c r="D215" s="370">
        <v>56614.377499999988</v>
      </c>
      <c r="E215" s="370">
        <v>29416.221500000003</v>
      </c>
      <c r="F215" s="371">
        <v>7907.3290000000006</v>
      </c>
      <c r="G215" s="372">
        <v>93937.927999999985</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7">
        <v>2025</v>
      </c>
      <c r="B216" s="64" t="s">
        <v>44</v>
      </c>
      <c r="C216" s="373" t="s">
        <v>126</v>
      </c>
      <c r="D216" s="374">
        <v>70876.194499999954</v>
      </c>
      <c r="E216" s="374">
        <v>33054.629000000001</v>
      </c>
      <c r="F216" s="375">
        <v>10878.253500000003</v>
      </c>
      <c r="G216" s="120">
        <v>114809.07699999996</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08">
        <v>2025</v>
      </c>
      <c r="B217" s="368" t="s">
        <v>45</v>
      </c>
      <c r="C217" s="369" t="s">
        <v>126</v>
      </c>
      <c r="D217" s="370">
        <v>79254.774500000029</v>
      </c>
      <c r="E217" s="370">
        <v>37743.264999999999</v>
      </c>
      <c r="F217" s="371">
        <v>9305.1314999999995</v>
      </c>
      <c r="G217" s="372">
        <v>126303.17100000002</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7">
        <v>2025</v>
      </c>
      <c r="B218" s="64" t="s">
        <v>33</v>
      </c>
      <c r="C218" s="373" t="s">
        <v>126</v>
      </c>
      <c r="D218" s="374">
        <v>70982.358999999997</v>
      </c>
      <c r="E218" s="374">
        <v>31206.289499999995</v>
      </c>
      <c r="F218" s="375">
        <v>9957.52</v>
      </c>
      <c r="G218" s="120">
        <v>112146.16849999999</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08">
        <v>2025</v>
      </c>
      <c r="B219" s="368" t="s">
        <v>35</v>
      </c>
      <c r="C219" s="369" t="s">
        <v>126</v>
      </c>
      <c r="D219" s="370">
        <v>80947.73450000002</v>
      </c>
      <c r="E219" s="370">
        <v>36220.752500000002</v>
      </c>
      <c r="F219" s="371">
        <v>11759.2515</v>
      </c>
      <c r="G219" s="372">
        <v>128927.73850000001</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7">
        <v>2025</v>
      </c>
      <c r="B220" s="64" t="s">
        <v>36</v>
      </c>
      <c r="C220" s="373" t="s">
        <v>126</v>
      </c>
      <c r="D220" s="374">
        <v>77281.489000000031</v>
      </c>
      <c r="E220" s="374">
        <v>32571.857500000002</v>
      </c>
      <c r="F220" s="375">
        <v>9601.0729999999985</v>
      </c>
      <c r="G220" s="120">
        <v>119454.41950000002</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08">
        <v>2025</v>
      </c>
      <c r="B221" s="368" t="s">
        <v>37</v>
      </c>
      <c r="C221" s="369" t="s">
        <v>126</v>
      </c>
      <c r="D221" s="370">
        <v>89470.795999999973</v>
      </c>
      <c r="E221" s="370">
        <v>40105.409499999994</v>
      </c>
      <c r="F221" s="371">
        <v>10364.043</v>
      </c>
      <c r="G221" s="372">
        <v>139940.24849999999</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27">
        <v>2025</v>
      </c>
      <c r="B222" s="64" t="s">
        <v>38</v>
      </c>
      <c r="C222" s="373" t="s">
        <v>126</v>
      </c>
      <c r="D222" s="374">
        <v>81102.494000000006</v>
      </c>
      <c r="E222" s="374">
        <v>36907.033999999992</v>
      </c>
      <c r="F222" s="375">
        <v>7911.0494999999983</v>
      </c>
      <c r="G222" s="120">
        <v>125920.57750000001</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08">
        <v>2025</v>
      </c>
      <c r="B223" s="368" t="s">
        <v>39</v>
      </c>
      <c r="C223" s="369" t="s">
        <v>126</v>
      </c>
      <c r="D223" s="370">
        <v>85542.32</v>
      </c>
      <c r="E223" s="370">
        <v>39232.519999999997</v>
      </c>
      <c r="F223" s="371">
        <v>9572.93</v>
      </c>
      <c r="G223" s="372">
        <v>134347.76999999999</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27">
        <v>2025</v>
      </c>
      <c r="B224" s="64" t="s">
        <v>40</v>
      </c>
      <c r="C224" s="373" t="s">
        <v>126</v>
      </c>
      <c r="D224" s="374">
        <v>88839.92</v>
      </c>
      <c r="E224" s="374">
        <v>39362.9</v>
      </c>
      <c r="F224" s="375">
        <v>9863.4</v>
      </c>
      <c r="G224" s="120">
        <v>138066.22</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08">
        <v>2025</v>
      </c>
      <c r="B225" s="368" t="s">
        <v>41</v>
      </c>
      <c r="C225" s="369" t="s">
        <v>126</v>
      </c>
      <c r="D225" s="370">
        <v>76660.5</v>
      </c>
      <c r="E225" s="370">
        <v>35779.899999999994</v>
      </c>
      <c r="F225" s="371">
        <v>8362.33</v>
      </c>
      <c r="G225" s="372">
        <v>120802.73000000001</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7">
        <v>2025</v>
      </c>
      <c r="B226" s="64" t="s">
        <v>42</v>
      </c>
      <c r="C226" s="373" t="s">
        <v>126</v>
      </c>
      <c r="D226" s="374">
        <v>64844.34</v>
      </c>
      <c r="E226" s="374">
        <v>35215.39</v>
      </c>
      <c r="F226" s="375">
        <v>7666.06</v>
      </c>
      <c r="G226" s="120">
        <v>107725.79000000001</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27">
        <v>2026</v>
      </c>
      <c r="B227" s="64" t="s">
        <v>43</v>
      </c>
      <c r="C227" s="373" t="s">
        <v>126</v>
      </c>
      <c r="D227" s="374">
        <v>52711.74</v>
      </c>
      <c r="E227" s="374">
        <v>31275.579999999998</v>
      </c>
      <c r="F227" s="375">
        <v>6928.78</v>
      </c>
      <c r="G227" s="120">
        <v>90916.1</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08">
        <v>2020</v>
      </c>
      <c r="B228" s="368" t="s">
        <v>43</v>
      </c>
      <c r="C228" s="369" t="s">
        <v>86</v>
      </c>
      <c r="D228" s="370">
        <v>11393.790000000005</v>
      </c>
      <c r="E228" s="370">
        <v>29385.205000000013</v>
      </c>
      <c r="F228" s="371">
        <v>7383.6450000000004</v>
      </c>
      <c r="G228" s="372">
        <v>48162.640000000014</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27">
        <v>2020</v>
      </c>
      <c r="B229" s="64" t="s">
        <v>44</v>
      </c>
      <c r="C229" s="373" t="s">
        <v>86</v>
      </c>
      <c r="D229" s="374">
        <v>13729.070999999996</v>
      </c>
      <c r="E229" s="374">
        <v>30000.221000000005</v>
      </c>
      <c r="F229" s="375">
        <v>8268.9125000000004</v>
      </c>
      <c r="G229" s="120">
        <v>51998.204500000007</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08">
        <v>2020</v>
      </c>
      <c r="B230" s="368" t="s">
        <v>45</v>
      </c>
      <c r="C230" s="369" t="s">
        <v>86</v>
      </c>
      <c r="D230" s="370">
        <v>8822.3700000000008</v>
      </c>
      <c r="E230" s="370">
        <v>24075.766500000002</v>
      </c>
      <c r="F230" s="371">
        <v>6794.8325000000004</v>
      </c>
      <c r="G230" s="372">
        <v>39692.969000000005</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27">
        <v>2020</v>
      </c>
      <c r="B231" s="64" t="s">
        <v>33</v>
      </c>
      <c r="C231" s="373" t="s">
        <v>86</v>
      </c>
      <c r="D231" s="374">
        <v>795.09799999999996</v>
      </c>
      <c r="E231" s="374">
        <v>13518.661</v>
      </c>
      <c r="F231" s="375">
        <v>1897.7224999999999</v>
      </c>
      <c r="G231" s="120">
        <v>16211.4815</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08">
        <v>2020</v>
      </c>
      <c r="B232" s="368" t="s">
        <v>35</v>
      </c>
      <c r="C232" s="369" t="s">
        <v>86</v>
      </c>
      <c r="D232" s="370">
        <v>6019.616</v>
      </c>
      <c r="E232" s="370">
        <v>20378.213500000002</v>
      </c>
      <c r="F232" s="371">
        <v>5148.7899999999991</v>
      </c>
      <c r="G232" s="372">
        <v>31546.619500000001</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27">
        <v>2020</v>
      </c>
      <c r="B233" s="64" t="s">
        <v>36</v>
      </c>
      <c r="C233" s="373" t="s">
        <v>86</v>
      </c>
      <c r="D233" s="374">
        <v>9153.6670000000013</v>
      </c>
      <c r="E233" s="374">
        <v>25613.824499999999</v>
      </c>
      <c r="F233" s="375">
        <v>6464.8</v>
      </c>
      <c r="G233" s="120">
        <v>41232.291499999999</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08">
        <v>2020</v>
      </c>
      <c r="B234" s="368" t="s">
        <v>37</v>
      </c>
      <c r="C234" s="369" t="s">
        <v>86</v>
      </c>
      <c r="D234" s="370">
        <v>11624.754000000001</v>
      </c>
      <c r="E234" s="370">
        <v>31644.443500000012</v>
      </c>
      <c r="F234" s="371">
        <v>7484.665</v>
      </c>
      <c r="G234" s="372">
        <v>50753.862500000017</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7">
        <v>2020</v>
      </c>
      <c r="B235" s="64" t="s">
        <v>38</v>
      </c>
      <c r="C235" s="373" t="s">
        <v>86</v>
      </c>
      <c r="D235" s="374">
        <v>11831.811999999994</v>
      </c>
      <c r="E235" s="374">
        <v>27845.105</v>
      </c>
      <c r="F235" s="375">
        <v>7167.869999999999</v>
      </c>
      <c r="G235" s="120">
        <v>46844.786999999997</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08">
        <v>2020</v>
      </c>
      <c r="B236" s="368" t="s">
        <v>39</v>
      </c>
      <c r="C236" s="369" t="s">
        <v>86</v>
      </c>
      <c r="D236" s="370">
        <v>12619.18</v>
      </c>
      <c r="E236" s="370">
        <v>28903.256500000003</v>
      </c>
      <c r="F236" s="371">
        <v>7866.7124999999996</v>
      </c>
      <c r="G236" s="372">
        <v>49389.149000000005</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7">
        <v>2020</v>
      </c>
      <c r="B237" s="64" t="s">
        <v>40</v>
      </c>
      <c r="C237" s="373" t="s">
        <v>86</v>
      </c>
      <c r="D237" s="374">
        <v>13801.035</v>
      </c>
      <c r="E237" s="374">
        <v>32273.706000000002</v>
      </c>
      <c r="F237" s="375">
        <v>8448.0849999046332</v>
      </c>
      <c r="G237" s="120">
        <v>54522.825999904635</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08">
        <v>2020</v>
      </c>
      <c r="B238" s="368" t="s">
        <v>41</v>
      </c>
      <c r="C238" s="369" t="s">
        <v>86</v>
      </c>
      <c r="D238" s="370">
        <v>10757.11</v>
      </c>
      <c r="E238" s="370">
        <v>31719.2255</v>
      </c>
      <c r="F238" s="371">
        <v>8334.7374999999993</v>
      </c>
      <c r="G238" s="372">
        <v>50811.073000000004</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27">
        <v>2020</v>
      </c>
      <c r="B239" s="64" t="s">
        <v>42</v>
      </c>
      <c r="C239" s="373" t="s">
        <v>86</v>
      </c>
      <c r="D239" s="374">
        <v>8056.81</v>
      </c>
      <c r="E239" s="374">
        <v>34779.636500000001</v>
      </c>
      <c r="F239" s="375">
        <v>9870.6819999999989</v>
      </c>
      <c r="G239" s="120">
        <v>52707.128500000006</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08">
        <v>2021</v>
      </c>
      <c r="B240" s="368" t="s">
        <v>43</v>
      </c>
      <c r="C240" s="369" t="s">
        <v>86</v>
      </c>
      <c r="D240" s="370">
        <v>7366.8719999999994</v>
      </c>
      <c r="E240" s="370">
        <v>33375.341</v>
      </c>
      <c r="F240" s="371">
        <v>9224.8724999999995</v>
      </c>
      <c r="G240" s="372">
        <v>49967.085500000001</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27">
        <v>2021</v>
      </c>
      <c r="B241" s="64" t="s">
        <v>44</v>
      </c>
      <c r="C241" s="373" t="s">
        <v>86</v>
      </c>
      <c r="D241" s="374">
        <v>8805.4500000000007</v>
      </c>
      <c r="E241" s="374">
        <v>33376.392500000009</v>
      </c>
      <c r="F241" s="375">
        <v>8725.9925000000003</v>
      </c>
      <c r="G241" s="120">
        <v>50907.835000000006</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08">
        <v>2021</v>
      </c>
      <c r="B242" s="368" t="s">
        <v>45</v>
      </c>
      <c r="C242" s="369" t="s">
        <v>86</v>
      </c>
      <c r="D242" s="370">
        <v>10347.7675</v>
      </c>
      <c r="E242" s="370">
        <v>36331.484499987164</v>
      </c>
      <c r="F242" s="371">
        <v>8673.4249999999993</v>
      </c>
      <c r="G242" s="372">
        <v>55352.676999987161</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27">
        <v>2021</v>
      </c>
      <c r="B243" s="64" t="s">
        <v>33</v>
      </c>
      <c r="C243" s="373" t="s">
        <v>86</v>
      </c>
      <c r="D243" s="374">
        <v>9504.9799969482428</v>
      </c>
      <c r="E243" s="374">
        <v>32097.496500000012</v>
      </c>
      <c r="F243" s="375">
        <v>7571.3349999999991</v>
      </c>
      <c r="G243" s="120">
        <v>49173.811496948256</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08">
        <v>2021</v>
      </c>
      <c r="B244" s="368" t="s">
        <v>35</v>
      </c>
      <c r="C244" s="369" t="s">
        <v>86</v>
      </c>
      <c r="D244" s="370">
        <v>9048.1019996948198</v>
      </c>
      <c r="E244" s="370">
        <v>30805.098999999998</v>
      </c>
      <c r="F244" s="371">
        <v>7485.6474999999991</v>
      </c>
      <c r="G244" s="372">
        <v>47338.848499694825</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27">
        <v>2021</v>
      </c>
      <c r="B245" s="64" t="s">
        <v>36</v>
      </c>
      <c r="C245" s="373" t="s">
        <v>86</v>
      </c>
      <c r="D245" s="374">
        <v>13462.96999511719</v>
      </c>
      <c r="E245" s="374">
        <v>28565.985999999994</v>
      </c>
      <c r="F245" s="375">
        <v>5108.7474999999995</v>
      </c>
      <c r="G245" s="120">
        <v>47137.703495117181</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08">
        <v>2021</v>
      </c>
      <c r="B246" s="368" t="s">
        <v>37</v>
      </c>
      <c r="C246" s="369" t="s">
        <v>86</v>
      </c>
      <c r="D246" s="370">
        <v>12687.697499999998</v>
      </c>
      <c r="E246" s="370">
        <v>32019.002500000002</v>
      </c>
      <c r="F246" s="371">
        <v>4154.1475</v>
      </c>
      <c r="G246" s="372">
        <v>48860.847500000003</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27">
        <v>2021</v>
      </c>
      <c r="B247" s="64" t="s">
        <v>38</v>
      </c>
      <c r="C247" s="373" t="s">
        <v>86</v>
      </c>
      <c r="D247" s="374">
        <v>9893.0450000000001</v>
      </c>
      <c r="E247" s="374">
        <v>31309.564000000006</v>
      </c>
      <c r="F247" s="375">
        <v>5602.0450000000001</v>
      </c>
      <c r="G247" s="120">
        <v>46804.65400000001</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08">
        <v>2021</v>
      </c>
      <c r="B248" s="368" t="s">
        <v>39</v>
      </c>
      <c r="C248" s="369" t="s">
        <v>86</v>
      </c>
      <c r="D248" s="370">
        <v>12195.122500000001</v>
      </c>
      <c r="E248" s="370">
        <v>30302.489499999996</v>
      </c>
      <c r="F248" s="371">
        <v>5496.8424999999997</v>
      </c>
      <c r="G248" s="372">
        <v>47994.454499999993</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28">
        <v>2021</v>
      </c>
      <c r="B249" s="64" t="s">
        <v>40</v>
      </c>
      <c r="C249" s="373" t="s">
        <v>86</v>
      </c>
      <c r="D249" s="374">
        <v>12660.059999999998</v>
      </c>
      <c r="E249" s="374">
        <v>30151.691500000008</v>
      </c>
      <c r="F249" s="375">
        <v>5422.46</v>
      </c>
      <c r="G249" s="120">
        <v>48234.211500000005</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27">
        <v>2021</v>
      </c>
      <c r="B250" s="64" t="s">
        <v>41</v>
      </c>
      <c r="C250" s="373" t="s">
        <v>86</v>
      </c>
      <c r="D250" s="374">
        <v>9912.7634999999973</v>
      </c>
      <c r="E250" s="374">
        <v>35502.356499999994</v>
      </c>
      <c r="F250" s="375">
        <v>7036.1449999999995</v>
      </c>
      <c r="G250" s="120">
        <v>52451.264999999985</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08">
        <v>2021</v>
      </c>
      <c r="B251" s="368" t="s">
        <v>42</v>
      </c>
      <c r="C251" s="369" t="s">
        <v>86</v>
      </c>
      <c r="D251" s="370">
        <v>13146.787499999999</v>
      </c>
      <c r="E251" s="370">
        <v>38582.227999999988</v>
      </c>
      <c r="F251" s="371">
        <v>5371.83</v>
      </c>
      <c r="G251" s="372">
        <v>57100.845499999989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27">
        <v>2022</v>
      </c>
      <c r="B252" s="64" t="s">
        <v>43</v>
      </c>
      <c r="C252" s="373" t="s">
        <v>86</v>
      </c>
      <c r="D252" s="374">
        <v>11275.92</v>
      </c>
      <c r="E252" s="374">
        <v>31535.873999999993</v>
      </c>
      <c r="F252" s="375">
        <v>4828.1925000000001</v>
      </c>
      <c r="G252" s="120">
        <v>47639.986499999999</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08">
        <v>2022</v>
      </c>
      <c r="B253" s="368" t="s">
        <v>44</v>
      </c>
      <c r="C253" s="369" t="s">
        <v>86</v>
      </c>
      <c r="D253" s="370">
        <v>14303.68</v>
      </c>
      <c r="E253" s="370">
        <v>33673.34599999999</v>
      </c>
      <c r="F253" s="371">
        <v>6393.0224999999991</v>
      </c>
      <c r="G253" s="372">
        <v>54370.04849999999</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27">
        <v>2022</v>
      </c>
      <c r="B254" s="64" t="s">
        <v>45</v>
      </c>
      <c r="C254" s="373" t="s">
        <v>86</v>
      </c>
      <c r="D254" s="374">
        <v>17256.712500000001</v>
      </c>
      <c r="E254" s="374">
        <v>41544.244500000001</v>
      </c>
      <c r="F254" s="375">
        <v>6711.9174999999987</v>
      </c>
      <c r="G254" s="120">
        <v>65512.874500000005</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08">
        <v>2022</v>
      </c>
      <c r="B255" s="368" t="s">
        <v>33</v>
      </c>
      <c r="C255" s="369" t="s">
        <v>86</v>
      </c>
      <c r="D255" s="370">
        <v>15563.932499999999</v>
      </c>
      <c r="E255" s="370">
        <v>31893.2565</v>
      </c>
      <c r="F255" s="371">
        <v>5972.2799999999988</v>
      </c>
      <c r="G255" s="372">
        <v>53429.468999999997</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27">
        <v>2022</v>
      </c>
      <c r="B256" s="64" t="s">
        <v>35</v>
      </c>
      <c r="C256" s="373" t="s">
        <v>86</v>
      </c>
      <c r="D256" s="374">
        <v>16778.49494</v>
      </c>
      <c r="E256" s="374">
        <v>30308.794500000004</v>
      </c>
      <c r="F256" s="375">
        <v>7103.5449999999992</v>
      </c>
      <c r="G256" s="120">
        <v>54190.834439999999</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08">
        <v>2022</v>
      </c>
      <c r="B257" s="368" t="s">
        <v>36</v>
      </c>
      <c r="C257" s="369" t="s">
        <v>86</v>
      </c>
      <c r="D257" s="370">
        <v>15230.510000000002</v>
      </c>
      <c r="E257" s="370">
        <v>30789.528503662114</v>
      </c>
      <c r="F257" s="371">
        <v>7250.0599999999995</v>
      </c>
      <c r="G257" s="372">
        <v>53270.098503662113</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27">
        <v>2022</v>
      </c>
      <c r="B258" s="64" t="s">
        <v>37</v>
      </c>
      <c r="C258" s="373" t="s">
        <v>86</v>
      </c>
      <c r="D258" s="374">
        <v>14738.6185</v>
      </c>
      <c r="E258" s="374">
        <v>29122.407500000005</v>
      </c>
      <c r="F258" s="375">
        <v>6457.0624999999991</v>
      </c>
      <c r="G258" s="120">
        <v>50318.088500000005</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27">
        <v>2022</v>
      </c>
      <c r="B259" s="64" t="s">
        <v>38</v>
      </c>
      <c r="C259" s="373" t="s">
        <v>86</v>
      </c>
      <c r="D259" s="374">
        <v>15623.186000000002</v>
      </c>
      <c r="E259" s="374">
        <v>29515.143000000004</v>
      </c>
      <c r="F259" s="375">
        <v>6446.24</v>
      </c>
      <c r="G259" s="120">
        <v>51584.569000000003</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08">
        <v>2022</v>
      </c>
      <c r="B260" s="368" t="s">
        <v>39</v>
      </c>
      <c r="C260" s="369" t="s">
        <v>86</v>
      </c>
      <c r="D260" s="370">
        <v>15460.317500000001</v>
      </c>
      <c r="E260" s="370">
        <v>29218.881999999994</v>
      </c>
      <c r="F260" s="371">
        <v>6632.1774999999998</v>
      </c>
      <c r="G260" s="372">
        <v>51311.376999999993</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27">
        <v>2022</v>
      </c>
      <c r="B261" s="64" t="s">
        <v>40</v>
      </c>
      <c r="C261" s="373" t="s">
        <v>86</v>
      </c>
      <c r="D261" s="374">
        <v>14022.650000000001</v>
      </c>
      <c r="E261" s="374">
        <v>28078.909000000007</v>
      </c>
      <c r="F261" s="375">
        <v>5307.7074999999986</v>
      </c>
      <c r="G261" s="120">
        <v>47409.266500000012</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08">
        <v>2022</v>
      </c>
      <c r="B262" s="368" t="s">
        <v>41</v>
      </c>
      <c r="C262" s="369" t="s">
        <v>86</v>
      </c>
      <c r="D262" s="370">
        <v>12742.637499999999</v>
      </c>
      <c r="E262" s="370">
        <v>28363.284500000005</v>
      </c>
      <c r="F262" s="371">
        <v>5610.3000000000011</v>
      </c>
      <c r="G262" s="372">
        <v>46716.222000000009</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27">
        <v>2022</v>
      </c>
      <c r="B263" s="64" t="s">
        <v>42</v>
      </c>
      <c r="C263" s="373" t="s">
        <v>86</v>
      </c>
      <c r="D263" s="374">
        <v>13935.529999999999</v>
      </c>
      <c r="E263" s="374">
        <v>32646.738999999994</v>
      </c>
      <c r="F263" s="375">
        <v>6456.3350000000009</v>
      </c>
      <c r="G263" s="120">
        <v>53038.603999999999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08">
        <v>2023</v>
      </c>
      <c r="B264" s="368" t="s">
        <v>43</v>
      </c>
      <c r="C264" s="369" t="s">
        <v>86</v>
      </c>
      <c r="D264" s="370">
        <v>12450.412499999999</v>
      </c>
      <c r="E264" s="370">
        <v>25655.6335</v>
      </c>
      <c r="F264" s="371">
        <v>5073.7074999999986</v>
      </c>
      <c r="G264" s="372">
        <v>43179.753499999992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27">
        <v>2023</v>
      </c>
      <c r="B265" s="64" t="s">
        <v>44</v>
      </c>
      <c r="C265" s="373" t="s">
        <v>86</v>
      </c>
      <c r="D265" s="374">
        <v>15716.16</v>
      </c>
      <c r="E265" s="374">
        <v>27934.373499999998</v>
      </c>
      <c r="F265" s="375">
        <v>6732.5599999999986</v>
      </c>
      <c r="G265" s="120">
        <v>50383.093500000003</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08">
        <v>2023</v>
      </c>
      <c r="B266" s="368" t="s">
        <v>45</v>
      </c>
      <c r="C266" s="369" t="s">
        <v>86</v>
      </c>
      <c r="D266" s="370">
        <v>17671.777500000004</v>
      </c>
      <c r="E266" s="370">
        <v>28935.980499999998</v>
      </c>
      <c r="F266" s="371">
        <v>7336.84</v>
      </c>
      <c r="G266" s="372">
        <v>53944.597999999998</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27">
        <v>2023</v>
      </c>
      <c r="B267" s="64" t="s">
        <v>33</v>
      </c>
      <c r="C267" s="373" t="s">
        <v>86</v>
      </c>
      <c r="D267" s="374">
        <v>14774.785000000003</v>
      </c>
      <c r="E267" s="374">
        <v>23838.695999999996</v>
      </c>
      <c r="F267" s="375">
        <v>5646.3850000000002</v>
      </c>
      <c r="G267" s="120">
        <v>44259.866000000002</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08">
        <v>2023</v>
      </c>
      <c r="B268" s="368" t="s">
        <v>35</v>
      </c>
      <c r="C268" s="369" t="s">
        <v>86</v>
      </c>
      <c r="D268" s="370">
        <v>16028.732500000004</v>
      </c>
      <c r="E268" s="370">
        <v>25835.221999999998</v>
      </c>
      <c r="F268" s="371">
        <v>6645.5349999999999</v>
      </c>
      <c r="G268" s="372">
        <v>48509.489500000003</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27">
        <v>2023</v>
      </c>
      <c r="B269" s="64" t="s">
        <v>36</v>
      </c>
      <c r="C269" s="373" t="s">
        <v>86</v>
      </c>
      <c r="D269" s="374">
        <v>16610.173999999999</v>
      </c>
      <c r="E269" s="374">
        <v>23099.360000000001</v>
      </c>
      <c r="F269" s="375">
        <v>6122.1</v>
      </c>
      <c r="G269" s="120">
        <v>45831.633999999998</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08">
        <v>2023</v>
      </c>
      <c r="B270" s="368" t="s">
        <v>37</v>
      </c>
      <c r="C270" s="369" t="s">
        <v>86</v>
      </c>
      <c r="D270" s="370">
        <v>18020.567499999997</v>
      </c>
      <c r="E270" s="370">
        <v>24269.553499999995</v>
      </c>
      <c r="F270" s="371">
        <v>5489.9475000000002</v>
      </c>
      <c r="G270" s="372">
        <v>47780.068499999994</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27">
        <v>2023</v>
      </c>
      <c r="B271" s="64" t="s">
        <v>38</v>
      </c>
      <c r="C271" s="373" t="s">
        <v>86</v>
      </c>
      <c r="D271" s="374">
        <v>16407.432499999999</v>
      </c>
      <c r="E271" s="374">
        <v>25437.859000000011</v>
      </c>
      <c r="F271" s="375">
        <v>5779.1674999999996</v>
      </c>
      <c r="G271" s="120">
        <v>47624.459000000003</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08">
        <v>2023</v>
      </c>
      <c r="B272" s="368" t="s">
        <v>39</v>
      </c>
      <c r="C272" s="369" t="s">
        <v>86</v>
      </c>
      <c r="D272" s="370">
        <v>17170.770000000004</v>
      </c>
      <c r="E272" s="370">
        <v>26093.093499999992</v>
      </c>
      <c r="F272" s="371">
        <v>7174.9299999999994</v>
      </c>
      <c r="G272" s="372">
        <v>50438.7935</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28">
        <v>2023</v>
      </c>
      <c r="B273" s="64" t="s">
        <v>40</v>
      </c>
      <c r="C273" s="373" t="s">
        <v>86</v>
      </c>
      <c r="D273" s="374">
        <v>13292.630000000001</v>
      </c>
      <c r="E273" s="374">
        <v>27581.368999999992</v>
      </c>
      <c r="F273" s="375">
        <v>6932.6275000000005</v>
      </c>
      <c r="G273" s="120">
        <v>47806.626499999991</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08">
        <v>2023</v>
      </c>
      <c r="B274" s="368" t="s">
        <v>41</v>
      </c>
      <c r="C274" s="369" t="s">
        <v>86</v>
      </c>
      <c r="D274" s="370">
        <v>12572.029999999999</v>
      </c>
      <c r="E274" s="370">
        <v>26223.913499999988</v>
      </c>
      <c r="F274" s="371">
        <v>5945.8774999999996</v>
      </c>
      <c r="G274" s="372">
        <v>44741.820999999982</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28">
        <v>2023</v>
      </c>
      <c r="B275" s="64" t="s">
        <v>42</v>
      </c>
      <c r="C275" s="373" t="s">
        <v>86</v>
      </c>
      <c r="D275" s="374">
        <v>14239.599000000002</v>
      </c>
      <c r="E275" s="374">
        <v>29661.696000000007</v>
      </c>
      <c r="F275" s="375">
        <v>5572.9650000000001</v>
      </c>
      <c r="G275" s="120">
        <v>49474.260000000009</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08">
        <v>2024</v>
      </c>
      <c r="B276" s="368" t="s">
        <v>43</v>
      </c>
      <c r="C276" s="369" t="s">
        <v>86</v>
      </c>
      <c r="D276" s="370">
        <v>11693.93</v>
      </c>
      <c r="E276" s="370">
        <v>27512.814999999995</v>
      </c>
      <c r="F276" s="371">
        <v>4667.7924999999996</v>
      </c>
      <c r="G276" s="372">
        <v>43874.537499999991</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28">
        <v>2024</v>
      </c>
      <c r="B277" s="64" t="s">
        <v>44</v>
      </c>
      <c r="C277" s="373" t="s">
        <v>86</v>
      </c>
      <c r="D277" s="374">
        <v>13775.041000000001</v>
      </c>
      <c r="E277" s="374">
        <v>27248.909999999996</v>
      </c>
      <c r="F277" s="375">
        <v>4832.8174999999992</v>
      </c>
      <c r="G277" s="120">
        <v>45856.768499999991</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08">
        <v>2024</v>
      </c>
      <c r="B278" s="368" t="s">
        <v>45</v>
      </c>
      <c r="C278" s="369" t="s">
        <v>86</v>
      </c>
      <c r="D278" s="370">
        <v>12901.0275</v>
      </c>
      <c r="E278" s="370">
        <v>24490.802500000005</v>
      </c>
      <c r="F278" s="371">
        <v>3914.55</v>
      </c>
      <c r="G278" s="372">
        <v>41306.380000000005</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28">
        <v>2024</v>
      </c>
      <c r="B279" s="64" t="s">
        <v>33</v>
      </c>
      <c r="C279" s="373" t="s">
        <v>86</v>
      </c>
      <c r="D279" s="374">
        <v>13204.29</v>
      </c>
      <c r="E279" s="374">
        <v>30489.901000000002</v>
      </c>
      <c r="F279" s="375">
        <v>4595.9649999999992</v>
      </c>
      <c r="G279" s="120">
        <v>48290.156000000003</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08">
        <v>2024</v>
      </c>
      <c r="B280" s="368" t="s">
        <v>35</v>
      </c>
      <c r="C280" s="369" t="s">
        <v>86</v>
      </c>
      <c r="D280" s="370">
        <v>11422.609999999997</v>
      </c>
      <c r="E280" s="370">
        <v>28492.267499999998</v>
      </c>
      <c r="F280" s="371">
        <v>4780.8424999999988</v>
      </c>
      <c r="G280" s="372">
        <v>44695.72</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28">
        <v>2024</v>
      </c>
      <c r="B281" s="64" t="s">
        <v>36</v>
      </c>
      <c r="C281" s="373" t="s">
        <v>86</v>
      </c>
      <c r="D281" s="374">
        <v>10413.122499999999</v>
      </c>
      <c r="E281" s="374">
        <v>25358.177500000002</v>
      </c>
      <c r="F281" s="375">
        <v>4033.7824999999993</v>
      </c>
      <c r="G281" s="120">
        <v>39805.082499999997</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08">
        <v>2024</v>
      </c>
      <c r="B282" s="368" t="s">
        <v>37</v>
      </c>
      <c r="C282" s="369" t="s">
        <v>86</v>
      </c>
      <c r="D282" s="370">
        <v>12680.547500000001</v>
      </c>
      <c r="E282" s="370">
        <v>28830.459499999997</v>
      </c>
      <c r="F282" s="371">
        <v>3917.6374999999994</v>
      </c>
      <c r="G282" s="372">
        <v>45428.644499999995</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28">
        <v>2024</v>
      </c>
      <c r="B283" s="64" t="s">
        <v>38</v>
      </c>
      <c r="C283" s="373" t="s">
        <v>86</v>
      </c>
      <c r="D283" s="374">
        <v>13813.746500000001</v>
      </c>
      <c r="E283" s="374">
        <v>27100.374499999998</v>
      </c>
      <c r="F283" s="375">
        <v>4288.5625</v>
      </c>
      <c r="G283" s="120">
        <v>45202.683499999999</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08">
        <v>2024</v>
      </c>
      <c r="B284" s="368" t="s">
        <v>39</v>
      </c>
      <c r="C284" s="369" t="s">
        <v>86</v>
      </c>
      <c r="D284" s="370">
        <v>15006.6075</v>
      </c>
      <c r="E284" s="370">
        <v>25276.937499999996</v>
      </c>
      <c r="F284" s="371">
        <v>3134.2025000000003</v>
      </c>
      <c r="G284" s="372">
        <v>43417.74749999999</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28">
        <v>2024</v>
      </c>
      <c r="B285" s="64" t="s">
        <v>40</v>
      </c>
      <c r="C285" s="373" t="s">
        <v>86</v>
      </c>
      <c r="D285" s="374">
        <v>15012.27</v>
      </c>
      <c r="E285" s="374">
        <v>29450.67</v>
      </c>
      <c r="F285" s="375">
        <v>3745.5049999999992</v>
      </c>
      <c r="G285" s="120">
        <v>48208.444999999992</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08">
        <v>2024</v>
      </c>
      <c r="B286" s="368" t="s">
        <v>41</v>
      </c>
      <c r="C286" s="369" t="s">
        <v>86</v>
      </c>
      <c r="D286" s="370">
        <v>12399.92</v>
      </c>
      <c r="E286" s="370">
        <v>28502.099999999995</v>
      </c>
      <c r="F286" s="371">
        <v>3292.47</v>
      </c>
      <c r="G286" s="372">
        <v>44194.49</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28">
        <v>2024</v>
      </c>
      <c r="B287" s="64" t="s">
        <v>42</v>
      </c>
      <c r="C287" s="373" t="s">
        <v>86</v>
      </c>
      <c r="D287" s="374">
        <v>14978.4</v>
      </c>
      <c r="E287" s="374">
        <v>29944.214499999998</v>
      </c>
      <c r="F287" s="375">
        <v>3023.0674999999997</v>
      </c>
      <c r="G287" s="120">
        <v>47945.682000000001</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08">
        <v>2025</v>
      </c>
      <c r="B288" s="368" t="s">
        <v>43</v>
      </c>
      <c r="C288" s="369" t="s">
        <v>86</v>
      </c>
      <c r="D288" s="370">
        <v>21165.45</v>
      </c>
      <c r="E288" s="370">
        <v>22158.027499999993</v>
      </c>
      <c r="F288" s="371">
        <v>3259.7224999999999</v>
      </c>
      <c r="G288" s="372">
        <v>46583.199999999997</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28">
        <v>2025</v>
      </c>
      <c r="B289" s="64" t="s">
        <v>44</v>
      </c>
      <c r="C289" s="373" t="s">
        <v>86</v>
      </c>
      <c r="D289" s="374">
        <v>14453.010000000002</v>
      </c>
      <c r="E289" s="374">
        <v>31162.780000000002</v>
      </c>
      <c r="F289" s="375">
        <v>4698.6975000000002</v>
      </c>
      <c r="G289" s="120">
        <v>50314.487500000003</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08">
        <v>2025</v>
      </c>
      <c r="B290" s="368" t="s">
        <v>45</v>
      </c>
      <c r="C290" s="369" t="s">
        <v>86</v>
      </c>
      <c r="D290" s="370">
        <v>14550.802</v>
      </c>
      <c r="E290" s="370">
        <v>34087.962499999994</v>
      </c>
      <c r="F290" s="371">
        <v>5122.8074999999999</v>
      </c>
      <c r="G290" s="372">
        <v>53761.571999999993</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28">
        <v>2025</v>
      </c>
      <c r="B291" s="64" t="s">
        <v>33</v>
      </c>
      <c r="C291" s="373" t="s">
        <v>86</v>
      </c>
      <c r="D291" s="374">
        <v>15510.83</v>
      </c>
      <c r="E291" s="374">
        <v>34625.667999999998</v>
      </c>
      <c r="F291" s="375">
        <v>4520.1724999999988</v>
      </c>
      <c r="G291" s="120">
        <v>54656.670499999993</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08">
        <v>2025</v>
      </c>
      <c r="B292" s="368" t="s">
        <v>35</v>
      </c>
      <c r="C292" s="369" t="s">
        <v>86</v>
      </c>
      <c r="D292" s="370">
        <v>13168.883499999998</v>
      </c>
      <c r="E292" s="370">
        <v>34989.819500000005</v>
      </c>
      <c r="F292" s="371">
        <v>4046.8549999999991</v>
      </c>
      <c r="G292" s="372">
        <v>52205.558000000005</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28">
        <v>2025</v>
      </c>
      <c r="B293" s="64" t="s">
        <v>36</v>
      </c>
      <c r="C293" s="373" t="s">
        <v>86</v>
      </c>
      <c r="D293" s="374">
        <v>10883.837</v>
      </c>
      <c r="E293" s="374">
        <v>30489.154999999999</v>
      </c>
      <c r="F293" s="375">
        <v>4109.3074999999999</v>
      </c>
      <c r="G293" s="120">
        <v>45482.299499999994</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08">
        <v>2025</v>
      </c>
      <c r="B294" s="368" t="s">
        <v>37</v>
      </c>
      <c r="C294" s="369" t="s">
        <v>86</v>
      </c>
      <c r="D294" s="370">
        <v>13676.8035</v>
      </c>
      <c r="E294" s="370">
        <v>38236.790500000003</v>
      </c>
      <c r="F294" s="371">
        <v>5222.08</v>
      </c>
      <c r="G294" s="372">
        <v>57135.673999999999</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28">
        <v>2025</v>
      </c>
      <c r="B295" s="64" t="s">
        <v>38</v>
      </c>
      <c r="C295" s="373" t="s">
        <v>86</v>
      </c>
      <c r="D295" s="374">
        <v>9931.741</v>
      </c>
      <c r="E295" s="374">
        <v>35558.959999999992</v>
      </c>
      <c r="F295" s="375">
        <v>4684.3724999999995</v>
      </c>
      <c r="G295" s="120">
        <v>50175.073499999999</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08">
        <v>2025</v>
      </c>
      <c r="B296" s="368" t="s">
        <v>39</v>
      </c>
      <c r="C296" s="369" t="s">
        <v>86</v>
      </c>
      <c r="D296" s="370">
        <v>11380.2</v>
      </c>
      <c r="E296" s="370">
        <v>35732.49</v>
      </c>
      <c r="F296" s="371">
        <v>4420.5</v>
      </c>
      <c r="G296" s="372">
        <v>51533.19</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28">
        <v>2025</v>
      </c>
      <c r="B297" s="64" t="s">
        <v>40</v>
      </c>
      <c r="C297" s="373" t="s">
        <v>86</v>
      </c>
      <c r="D297" s="374">
        <v>12952.35</v>
      </c>
      <c r="E297" s="374">
        <v>34135.300000000003</v>
      </c>
      <c r="F297" s="375">
        <v>4939.8099999999995</v>
      </c>
      <c r="G297" s="120">
        <v>52027.459999999992</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08">
        <v>2025</v>
      </c>
      <c r="B298" s="368" t="s">
        <v>41</v>
      </c>
      <c r="C298" s="369" t="s">
        <v>86</v>
      </c>
      <c r="D298" s="370">
        <v>13315.13</v>
      </c>
      <c r="E298" s="370">
        <v>34602.639999999999</v>
      </c>
      <c r="F298" s="371">
        <v>3924.82</v>
      </c>
      <c r="G298" s="372">
        <v>51842.59</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28">
        <v>2025</v>
      </c>
      <c r="B299" s="64" t="s">
        <v>42</v>
      </c>
      <c r="C299" s="373" t="s">
        <v>86</v>
      </c>
      <c r="D299" s="374">
        <v>14677.810000000001</v>
      </c>
      <c r="E299" s="374">
        <v>36904.930000000008</v>
      </c>
      <c r="F299" s="375">
        <v>3860.8799999999997</v>
      </c>
      <c r="G299" s="120">
        <v>55443.62</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8">
        <v>2026</v>
      </c>
      <c r="B300" s="64" t="s">
        <v>43</v>
      </c>
      <c r="C300" s="373" t="s">
        <v>86</v>
      </c>
      <c r="D300" s="374">
        <v>12940.03</v>
      </c>
      <c r="E300" s="374">
        <v>33309.279999999999</v>
      </c>
      <c r="F300" s="375">
        <v>3964.6</v>
      </c>
      <c r="G300" s="120">
        <v>50213.91</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08">
        <v>2020</v>
      </c>
      <c r="B301" s="368" t="s">
        <v>43</v>
      </c>
      <c r="C301" s="369" t="s">
        <v>87</v>
      </c>
      <c r="D301" s="370">
        <v>3787.9949999999999</v>
      </c>
      <c r="E301" s="370">
        <v>22008.468499999999</v>
      </c>
      <c r="F301" s="371">
        <v>5790.0069999999996</v>
      </c>
      <c r="G301" s="372">
        <v>31586.470499999999</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27">
        <v>2020</v>
      </c>
      <c r="B302" s="64" t="s">
        <v>44</v>
      </c>
      <c r="C302" s="373" t="s">
        <v>87</v>
      </c>
      <c r="D302" s="374">
        <v>5188.7449999999999</v>
      </c>
      <c r="E302" s="374">
        <v>19716.217499999999</v>
      </c>
      <c r="F302" s="375">
        <v>5779.9149999999991</v>
      </c>
      <c r="G302" s="120">
        <v>30684.877499999995</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08">
        <v>2020</v>
      </c>
      <c r="B303" s="368" t="s">
        <v>45</v>
      </c>
      <c r="C303" s="369" t="s">
        <v>87</v>
      </c>
      <c r="D303" s="370">
        <v>3504.7049999999999</v>
      </c>
      <c r="E303" s="370">
        <v>15316.768499999998</v>
      </c>
      <c r="F303" s="371">
        <v>4663.418999999999</v>
      </c>
      <c r="G303" s="372">
        <v>23484.892499999998</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27">
        <v>2020</v>
      </c>
      <c r="B304" s="64" t="s">
        <v>33</v>
      </c>
      <c r="C304" s="373" t="s">
        <v>87</v>
      </c>
      <c r="D304" s="374">
        <v>0</v>
      </c>
      <c r="E304" s="374">
        <v>6366.9370000000008</v>
      </c>
      <c r="F304" s="375">
        <v>464.7525</v>
      </c>
      <c r="G304" s="120">
        <v>6831.6895000000004</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08">
        <v>2020</v>
      </c>
      <c r="B305" s="368" t="s">
        <v>35</v>
      </c>
      <c r="C305" s="369" t="s">
        <v>87</v>
      </c>
      <c r="D305" s="370">
        <v>1983.468009765626</v>
      </c>
      <c r="E305" s="370">
        <v>15952.017999086378</v>
      </c>
      <c r="F305" s="371">
        <v>2458.1524919891358</v>
      </c>
      <c r="G305" s="372">
        <v>20393.638500841142</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27">
        <v>2020</v>
      </c>
      <c r="B306" s="64" t="s">
        <v>36</v>
      </c>
      <c r="C306" s="373" t="s">
        <v>87</v>
      </c>
      <c r="D306" s="374">
        <v>3474.3929780273438</v>
      </c>
      <c r="E306" s="374">
        <v>18250.926002233507</v>
      </c>
      <c r="F306" s="375">
        <v>4370.2490005874633</v>
      </c>
      <c r="G306" s="120">
        <v>26095.567980848307</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08">
        <v>2020</v>
      </c>
      <c r="B307" s="368" t="s">
        <v>37</v>
      </c>
      <c r="C307" s="369" t="s">
        <v>87</v>
      </c>
      <c r="D307" s="370">
        <v>3943.7320134277343</v>
      </c>
      <c r="E307" s="370">
        <v>22349.79800671768</v>
      </c>
      <c r="F307" s="371">
        <v>5314.6774876403797</v>
      </c>
      <c r="G307" s="372">
        <v>31608.207507785795</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27">
        <v>2020</v>
      </c>
      <c r="B308" s="64" t="s">
        <v>38</v>
      </c>
      <c r="C308" s="373" t="s">
        <v>87</v>
      </c>
      <c r="D308" s="374">
        <v>4251.0869829101557</v>
      </c>
      <c r="E308" s="374">
        <v>22691.726467635184</v>
      </c>
      <c r="F308" s="375">
        <v>4977.395008277892</v>
      </c>
      <c r="G308" s="120">
        <v>31920.208458823232</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08">
        <v>2020</v>
      </c>
      <c r="B309" s="368" t="s">
        <v>39</v>
      </c>
      <c r="C309" s="369" t="s">
        <v>87</v>
      </c>
      <c r="D309" s="370">
        <v>4553.05999633789</v>
      </c>
      <c r="E309" s="370">
        <v>23355.252002453326</v>
      </c>
      <c r="F309" s="371">
        <v>5370.7035180377961</v>
      </c>
      <c r="G309" s="372">
        <v>33279.015516829015</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27">
        <v>2020</v>
      </c>
      <c r="B310" s="64" t="s">
        <v>40</v>
      </c>
      <c r="C310" s="373" t="s">
        <v>87</v>
      </c>
      <c r="D310" s="374">
        <v>4132.237524414063</v>
      </c>
      <c r="E310" s="374">
        <v>25721.570986856939</v>
      </c>
      <c r="F310" s="375">
        <v>5523.9614772796631</v>
      </c>
      <c r="G310" s="120">
        <v>35377.769988550659</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08">
        <v>2020</v>
      </c>
      <c r="B311" s="368" t="s">
        <v>41</v>
      </c>
      <c r="C311" s="369" t="s">
        <v>87</v>
      </c>
      <c r="D311" s="370">
        <v>3931.2779853515631</v>
      </c>
      <c r="E311" s="370">
        <v>23888.750505752385</v>
      </c>
      <c r="F311" s="371">
        <v>5724.7555001068104</v>
      </c>
      <c r="G311" s="372">
        <v>33544.783991210759</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27">
        <v>2020</v>
      </c>
      <c r="B312" s="64" t="s">
        <v>42</v>
      </c>
      <c r="C312" s="373" t="s">
        <v>87</v>
      </c>
      <c r="D312" s="374">
        <v>4239.3209865722656</v>
      </c>
      <c r="E312" s="374">
        <v>25040.886511125565</v>
      </c>
      <c r="F312" s="375">
        <v>4345.2779741787926</v>
      </c>
      <c r="G312" s="120">
        <v>33625.485471876622</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08">
        <v>2021</v>
      </c>
      <c r="B313" s="368" t="s">
        <v>43</v>
      </c>
      <c r="C313" s="369" t="s">
        <v>87</v>
      </c>
      <c r="D313" s="370">
        <v>2995.7000292968751</v>
      </c>
      <c r="E313" s="370">
        <v>22384.051022769931</v>
      </c>
      <c r="F313" s="371">
        <v>4845.7379977512364</v>
      </c>
      <c r="G313" s="372">
        <v>30225.489049818039</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27">
        <v>2021</v>
      </c>
      <c r="B314" s="64" t="s">
        <v>44</v>
      </c>
      <c r="C314" s="373" t="s">
        <v>87</v>
      </c>
      <c r="D314" s="374">
        <v>3108.3629829000001</v>
      </c>
      <c r="E314" s="374">
        <v>22631.049498200002</v>
      </c>
      <c r="F314" s="375">
        <v>4677.8690189999998</v>
      </c>
      <c r="G314" s="120">
        <v>30417.281500100002</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08">
        <v>2021</v>
      </c>
      <c r="B315" s="368" t="s">
        <v>45</v>
      </c>
      <c r="C315" s="369" t="s">
        <v>87</v>
      </c>
      <c r="D315" s="370">
        <v>4090.625007324219</v>
      </c>
      <c r="E315" s="370">
        <v>25847.59097818673</v>
      </c>
      <c r="F315" s="371">
        <v>5127.6255244522099</v>
      </c>
      <c r="G315" s="372">
        <v>35065.841509963153</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27">
        <v>2021</v>
      </c>
      <c r="B316" s="64" t="s">
        <v>33</v>
      </c>
      <c r="C316" s="373" t="s">
        <v>87</v>
      </c>
      <c r="D316" s="374">
        <v>3315.7069938964842</v>
      </c>
      <c r="E316" s="374">
        <v>21773.693490913032</v>
      </c>
      <c r="F316" s="375">
        <v>3768.4260058326718</v>
      </c>
      <c r="G316" s="120">
        <v>28857.82649064219</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08">
        <v>2021</v>
      </c>
      <c r="B317" s="368" t="s">
        <v>35</v>
      </c>
      <c r="C317" s="369" t="s">
        <v>87</v>
      </c>
      <c r="D317" s="370">
        <v>2751.7910061035154</v>
      </c>
      <c r="E317" s="370">
        <v>19967.058507022022</v>
      </c>
      <c r="F317" s="371">
        <v>2523.3459929847713</v>
      </c>
      <c r="G317" s="372">
        <v>25242.195506110307</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27">
        <v>2021</v>
      </c>
      <c r="B318" s="64" t="s">
        <v>36</v>
      </c>
      <c r="C318" s="373" t="s">
        <v>87</v>
      </c>
      <c r="D318" s="374">
        <v>3387.6099987792968</v>
      </c>
      <c r="E318" s="374">
        <v>22101.933050891428</v>
      </c>
      <c r="F318" s="375">
        <v>3407.2094984054565</v>
      </c>
      <c r="G318" s="120">
        <v>28896.752548076187</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08">
        <v>2021</v>
      </c>
      <c r="B319" s="368" t="s">
        <v>37</v>
      </c>
      <c r="C319" s="369" t="s">
        <v>87</v>
      </c>
      <c r="D319" s="370">
        <v>3977.5539987792968</v>
      </c>
      <c r="E319" s="370">
        <v>23461.65250851059</v>
      </c>
      <c r="F319" s="371">
        <v>2999.4319976272582</v>
      </c>
      <c r="G319" s="372">
        <v>30438.638504917144</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27">
        <v>2021</v>
      </c>
      <c r="B320" s="64" t="s">
        <v>38</v>
      </c>
      <c r="C320" s="373" t="s">
        <v>87</v>
      </c>
      <c r="D320" s="374">
        <v>3850.7390000000005</v>
      </c>
      <c r="E320" s="374">
        <v>21188.309512008669</v>
      </c>
      <c r="F320" s="375">
        <v>3128.4624892425527</v>
      </c>
      <c r="G320" s="120">
        <v>28167.511001251223</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7">
        <v>2021</v>
      </c>
      <c r="B321" s="64" t="s">
        <v>39</v>
      </c>
      <c r="C321" s="373" t="s">
        <v>87</v>
      </c>
      <c r="D321" s="374">
        <v>4547.0949926757812</v>
      </c>
      <c r="E321" s="374">
        <v>24390.716974294661</v>
      </c>
      <c r="F321" s="375">
        <v>3030.3615082473752</v>
      </c>
      <c r="G321" s="120">
        <v>31968.173475217816</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2021</v>
      </c>
      <c r="B322" s="368" t="s">
        <v>40</v>
      </c>
      <c r="C322" s="369" t="s">
        <v>87</v>
      </c>
      <c r="D322" s="370">
        <v>4873.134009765623</v>
      </c>
      <c r="E322" s="370">
        <v>23021.288511917115</v>
      </c>
      <c r="F322" s="371">
        <v>3030.0520046234128</v>
      </c>
      <c r="G322" s="372">
        <v>30924.474526306149</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7">
        <v>2021</v>
      </c>
      <c r="B323" s="64" t="s">
        <v>41</v>
      </c>
      <c r="C323" s="373" t="s">
        <v>87</v>
      </c>
      <c r="D323" s="374">
        <v>4713.0050388946529</v>
      </c>
      <c r="E323" s="374">
        <v>24507.783505546569</v>
      </c>
      <c r="F323" s="375">
        <v>3053.7984992408756</v>
      </c>
      <c r="G323" s="120">
        <v>32274.587043682099</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2021</v>
      </c>
      <c r="B324" s="368" t="s">
        <v>42</v>
      </c>
      <c r="C324" s="369" t="s">
        <v>87</v>
      </c>
      <c r="D324" s="370">
        <v>4849.6410340118409</v>
      </c>
      <c r="E324" s="370">
        <v>24898.978499895089</v>
      </c>
      <c r="F324" s="371">
        <v>3196.7334994626044</v>
      </c>
      <c r="G324" s="372">
        <v>32945.353033369538</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7">
        <v>2022</v>
      </c>
      <c r="B325" s="64" t="s">
        <v>43</v>
      </c>
      <c r="C325" s="373" t="s">
        <v>87</v>
      </c>
      <c r="D325" s="374">
        <v>3458.1430269851689</v>
      </c>
      <c r="E325" s="374">
        <v>18222.066976939561</v>
      </c>
      <c r="F325" s="375">
        <v>2888.2759986305232</v>
      </c>
      <c r="G325" s="120">
        <v>24568.486002555244</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2022</v>
      </c>
      <c r="B326" s="368" t="s">
        <v>44</v>
      </c>
      <c r="C326" s="369" t="s">
        <v>87</v>
      </c>
      <c r="D326" s="370">
        <v>3848.9919835281371</v>
      </c>
      <c r="E326" s="370">
        <v>22925.560511496667</v>
      </c>
      <c r="F326" s="371">
        <v>3673.959987979888</v>
      </c>
      <c r="G326" s="372">
        <v>30448.512483004692</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2022</v>
      </c>
      <c r="B327" s="64" t="s">
        <v>45</v>
      </c>
      <c r="C327" s="373" t="s">
        <v>87</v>
      </c>
      <c r="D327" s="374">
        <v>4617.2450128173832</v>
      </c>
      <c r="E327" s="374">
        <v>27159.406998641967</v>
      </c>
      <c r="F327" s="375">
        <v>4399.124999088288</v>
      </c>
      <c r="G327" s="120">
        <v>36175.777010547637</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2022</v>
      </c>
      <c r="B328" s="368" t="s">
        <v>33</v>
      </c>
      <c r="C328" s="369" t="s">
        <v>87</v>
      </c>
      <c r="D328" s="370">
        <v>3999.2700474548346</v>
      </c>
      <c r="E328" s="370">
        <v>20432.034526842115</v>
      </c>
      <c r="F328" s="371">
        <v>2925.9304922485348</v>
      </c>
      <c r="G328" s="372">
        <v>27357.235066545487</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2022</v>
      </c>
      <c r="B329" s="64" t="s">
        <v>35</v>
      </c>
      <c r="C329" s="373" t="s">
        <v>87</v>
      </c>
      <c r="D329" s="374">
        <v>4723.3830378913881</v>
      </c>
      <c r="E329" s="374">
        <v>24687.481527050972</v>
      </c>
      <c r="F329" s="375">
        <v>3201.8389997005461</v>
      </c>
      <c r="G329" s="120">
        <v>32612.703564642907</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2022</v>
      </c>
      <c r="B330" s="368" t="s">
        <v>36</v>
      </c>
      <c r="C330" s="369" t="s">
        <v>87</v>
      </c>
      <c r="D330" s="370">
        <v>4864.4030281829837</v>
      </c>
      <c r="E330" s="370">
        <v>22856.734993058326</v>
      </c>
      <c r="F330" s="371">
        <v>3104.724499149323</v>
      </c>
      <c r="G330" s="372">
        <v>30825.862520390627</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2022</v>
      </c>
      <c r="B331" s="64" t="s">
        <v>37</v>
      </c>
      <c r="C331" s="373" t="s">
        <v>87</v>
      </c>
      <c r="D331" s="374">
        <v>4679.5470000000005</v>
      </c>
      <c r="E331" s="374">
        <v>23708.690999999999</v>
      </c>
      <c r="F331" s="375">
        <v>3028.5024999999996</v>
      </c>
      <c r="G331" s="120">
        <v>31416.740500000007</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8">
        <v>2022</v>
      </c>
      <c r="B332" s="368" t="s">
        <v>38</v>
      </c>
      <c r="C332" s="369" t="s">
        <v>87</v>
      </c>
      <c r="D332" s="370">
        <v>5230.3840284919752</v>
      </c>
      <c r="E332" s="370">
        <v>24010.883483524321</v>
      </c>
      <c r="F332" s="371">
        <v>3733.5994977790115</v>
      </c>
      <c r="G332" s="372">
        <v>32974.867009795307</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2022</v>
      </c>
      <c r="B333" s="64" t="s">
        <v>39</v>
      </c>
      <c r="C333" s="373" t="s">
        <v>87</v>
      </c>
      <c r="D333" s="374">
        <v>5573.473</v>
      </c>
      <c r="E333" s="374">
        <v>25156.948500000006</v>
      </c>
      <c r="F333" s="375">
        <v>3726.7425000000003</v>
      </c>
      <c r="G333" s="120">
        <v>34457.164000000004</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8">
        <v>2022</v>
      </c>
      <c r="B334" s="368" t="s">
        <v>40</v>
      </c>
      <c r="C334" s="369" t="s">
        <v>87</v>
      </c>
      <c r="D334" s="370">
        <v>6420.370044708252</v>
      </c>
      <c r="E334" s="370">
        <v>23615.821480060818</v>
      </c>
      <c r="F334" s="371">
        <v>3329.28499710083</v>
      </c>
      <c r="G334" s="372">
        <v>33365.476521869896</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2022</v>
      </c>
      <c r="B335" s="64" t="s">
        <v>41</v>
      </c>
      <c r="C335" s="373" t="s">
        <v>87</v>
      </c>
      <c r="D335" s="374">
        <v>6266.8200494384791</v>
      </c>
      <c r="E335" s="374">
        <v>23600.300037946941</v>
      </c>
      <c r="F335" s="375">
        <v>2739.7609990692135</v>
      </c>
      <c r="G335" s="120">
        <v>32606.881086454632</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8">
        <v>2022</v>
      </c>
      <c r="B336" s="368" t="s">
        <v>42</v>
      </c>
      <c r="C336" s="369" t="s">
        <v>87</v>
      </c>
      <c r="D336" s="370">
        <v>5717.4900030517583</v>
      </c>
      <c r="E336" s="370">
        <v>26768.882501508746</v>
      </c>
      <c r="F336" s="371">
        <v>2847.4724972915647</v>
      </c>
      <c r="G336" s="372">
        <v>35333.845001852067</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2023</v>
      </c>
      <c r="B337" s="64" t="s">
        <v>43</v>
      </c>
      <c r="C337" s="373" t="s">
        <v>87</v>
      </c>
      <c r="D337" s="374">
        <v>6424.180034179687</v>
      </c>
      <c r="E337" s="374">
        <v>17673.347511379245</v>
      </c>
      <c r="F337" s="375">
        <v>2106.2895020866395</v>
      </c>
      <c r="G337" s="120">
        <v>26203.817047645567</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2023</v>
      </c>
      <c r="B338" s="368" t="s">
        <v>44</v>
      </c>
      <c r="C338" s="369" t="s">
        <v>87</v>
      </c>
      <c r="D338" s="370">
        <v>6379.2899849999994</v>
      </c>
      <c r="E338" s="370">
        <v>22814.65745535</v>
      </c>
      <c r="F338" s="371">
        <v>2791.8489986</v>
      </c>
      <c r="G338" s="372">
        <v>31985.796438949998</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8">
        <v>2023</v>
      </c>
      <c r="B339" s="64" t="s">
        <v>45</v>
      </c>
      <c r="C339" s="373" t="s">
        <v>87</v>
      </c>
      <c r="D339" s="374">
        <v>5397.9400219726576</v>
      </c>
      <c r="E339" s="374">
        <v>24911.669472162626</v>
      </c>
      <c r="F339" s="375">
        <v>3397.0399971961974</v>
      </c>
      <c r="G339" s="120">
        <v>33706.649491331482</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8">
        <v>2023</v>
      </c>
      <c r="B340" s="368" t="s">
        <v>33</v>
      </c>
      <c r="C340" s="369" t="s">
        <v>87</v>
      </c>
      <c r="D340" s="370">
        <v>4291.4000170898444</v>
      </c>
      <c r="E340" s="370">
        <v>20102.208004235388</v>
      </c>
      <c r="F340" s="371">
        <v>2528.5289933967592</v>
      </c>
      <c r="G340" s="372">
        <v>26922.13701472199</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8">
        <v>2023</v>
      </c>
      <c r="B341" s="64" t="s">
        <v>35</v>
      </c>
      <c r="C341" s="373" t="s">
        <v>87</v>
      </c>
      <c r="D341" s="374">
        <v>4994.017475585938</v>
      </c>
      <c r="E341" s="374">
        <v>24621.792506920337</v>
      </c>
      <c r="F341" s="375">
        <v>3318.0040036010741</v>
      </c>
      <c r="G341" s="120">
        <v>32933.813986107351</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8">
        <v>2023</v>
      </c>
      <c r="B342" s="368" t="s">
        <v>36</v>
      </c>
      <c r="C342" s="369" t="s">
        <v>87</v>
      </c>
      <c r="D342" s="370">
        <v>4623.0599570000004</v>
      </c>
      <c r="E342" s="370">
        <v>22658.574996070005</v>
      </c>
      <c r="F342" s="371">
        <v>3116.14750125</v>
      </c>
      <c r="G342" s="372">
        <v>30397.782454320004</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8">
        <v>2023</v>
      </c>
      <c r="B343" s="64" t="s">
        <v>37</v>
      </c>
      <c r="C343" s="373" t="s">
        <v>87</v>
      </c>
      <c r="D343" s="374">
        <v>4319.9075000000003</v>
      </c>
      <c r="E343" s="374">
        <v>23091.031999999999</v>
      </c>
      <c r="F343" s="375">
        <v>3169.8319999999999</v>
      </c>
      <c r="G343" s="120">
        <v>30580.771499999999</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8">
        <v>2023</v>
      </c>
      <c r="B344" s="368" t="s">
        <v>38</v>
      </c>
      <c r="C344" s="369" t="s">
        <v>87</v>
      </c>
      <c r="D344" s="370">
        <v>4957.4599951171931</v>
      </c>
      <c r="E344" s="370">
        <v>24941.537494186403</v>
      </c>
      <c r="F344" s="371">
        <v>3555.7419855690005</v>
      </c>
      <c r="G344" s="372">
        <v>33454.739474872593</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8">
        <v>2023</v>
      </c>
      <c r="B345" s="64" t="s">
        <v>39</v>
      </c>
      <c r="C345" s="373" t="s">
        <v>87</v>
      </c>
      <c r="D345" s="374">
        <v>4975.7400000000007</v>
      </c>
      <c r="E345" s="374">
        <v>25193.912500000002</v>
      </c>
      <c r="F345" s="375">
        <v>4071.9214999999995</v>
      </c>
      <c r="G345" s="120">
        <v>34241.574000000001</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8">
        <v>2023</v>
      </c>
      <c r="B346" s="368" t="s">
        <v>40</v>
      </c>
      <c r="C346" s="369" t="s">
        <v>87</v>
      </c>
      <c r="D346" s="370">
        <v>4234.7049999999999</v>
      </c>
      <c r="E346" s="370">
        <v>26458.265500000001</v>
      </c>
      <c r="F346" s="371">
        <v>3949.527</v>
      </c>
      <c r="G346" s="372">
        <v>34642.497499999998</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8">
        <v>2023</v>
      </c>
      <c r="B347" s="64" t="s">
        <v>41</v>
      </c>
      <c r="C347" s="373" t="s">
        <v>87</v>
      </c>
      <c r="D347" s="374">
        <v>4816.165</v>
      </c>
      <c r="E347" s="374">
        <v>27474.515499999994</v>
      </c>
      <c r="F347" s="375">
        <v>4671.9575000000004</v>
      </c>
      <c r="G347" s="120">
        <v>36962.637999999999</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08">
        <v>2023</v>
      </c>
      <c r="B348" s="368" t="s">
        <v>42</v>
      </c>
      <c r="C348" s="369" t="s">
        <v>87</v>
      </c>
      <c r="D348" s="370">
        <v>5912</v>
      </c>
      <c r="E348" s="370">
        <v>30438.160000000003</v>
      </c>
      <c r="F348" s="371">
        <v>4364.5005000000001</v>
      </c>
      <c r="G348" s="372">
        <v>40714.660499999998</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8">
        <v>2024</v>
      </c>
      <c r="B349" s="64" t="s">
        <v>43</v>
      </c>
      <c r="C349" s="373" t="s">
        <v>87</v>
      </c>
      <c r="D349" s="374">
        <v>3813.88</v>
      </c>
      <c r="E349" s="374">
        <v>19882.222000000002</v>
      </c>
      <c r="F349" s="375">
        <v>3285.886</v>
      </c>
      <c r="G349" s="120">
        <v>26981.988000000001</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08">
        <v>2024</v>
      </c>
      <c r="B350" s="368" t="s">
        <v>44</v>
      </c>
      <c r="C350" s="369" t="s">
        <v>87</v>
      </c>
      <c r="D350" s="370">
        <v>4362.47</v>
      </c>
      <c r="E350" s="370">
        <v>24754.322</v>
      </c>
      <c r="F350" s="371">
        <v>3942.527</v>
      </c>
      <c r="G350" s="372">
        <v>33059.319000000003</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8">
        <v>2024</v>
      </c>
      <c r="B351" s="64" t="s">
        <v>45</v>
      </c>
      <c r="C351" s="373" t="s">
        <v>87</v>
      </c>
      <c r="D351" s="374">
        <v>3982.9399999999996</v>
      </c>
      <c r="E351" s="374">
        <v>20691.073999999997</v>
      </c>
      <c r="F351" s="375">
        <v>3311.0825000000004</v>
      </c>
      <c r="G351" s="120">
        <v>27985.096499999992</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08">
        <v>2024</v>
      </c>
      <c r="B352" s="368" t="s">
        <v>33</v>
      </c>
      <c r="C352" s="369" t="s">
        <v>87</v>
      </c>
      <c r="D352" s="370">
        <v>4476.6400000000003</v>
      </c>
      <c r="E352" s="370">
        <v>25532.467000000004</v>
      </c>
      <c r="F352" s="371">
        <v>3699.4380000000001</v>
      </c>
      <c r="G352" s="372">
        <v>33708.544999999998</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28">
        <v>2024</v>
      </c>
      <c r="B353" s="64" t="s">
        <v>35</v>
      </c>
      <c r="C353" s="373" t="s">
        <v>87</v>
      </c>
      <c r="D353" s="374">
        <v>4927.1499999999996</v>
      </c>
      <c r="E353" s="374">
        <v>23673.232499999998</v>
      </c>
      <c r="F353" s="375">
        <v>3578.8175000000001</v>
      </c>
      <c r="G353" s="120">
        <v>32179.200000000004</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08">
        <v>2024</v>
      </c>
      <c r="B354" s="368" t="s">
        <v>36</v>
      </c>
      <c r="C354" s="369" t="s">
        <v>87</v>
      </c>
      <c r="D354" s="370">
        <v>5925.69</v>
      </c>
      <c r="E354" s="370">
        <v>20790.6855</v>
      </c>
      <c r="F354" s="371">
        <v>2919.1994999999997</v>
      </c>
      <c r="G354" s="372">
        <v>29635.574999999997</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28">
        <v>2024</v>
      </c>
      <c r="B355" s="64" t="s">
        <v>37</v>
      </c>
      <c r="C355" s="373" t="s">
        <v>87</v>
      </c>
      <c r="D355" s="374">
        <v>4928.3399999999992</v>
      </c>
      <c r="E355" s="374">
        <v>22455.695499999998</v>
      </c>
      <c r="F355" s="375">
        <v>3313.2050000000004</v>
      </c>
      <c r="G355" s="120">
        <v>30697.2405</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08">
        <v>2024</v>
      </c>
      <c r="B356" s="368" t="s">
        <v>38</v>
      </c>
      <c r="C356" s="369" t="s">
        <v>87</v>
      </c>
      <c r="D356" s="370">
        <v>4495.01</v>
      </c>
      <c r="E356" s="370">
        <v>24663.337500000001</v>
      </c>
      <c r="F356" s="371">
        <v>3149.1965</v>
      </c>
      <c r="G356" s="372">
        <v>32307.544000000002</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28">
        <v>2024</v>
      </c>
      <c r="B357" s="64" t="s">
        <v>39</v>
      </c>
      <c r="C357" s="373" t="s">
        <v>87</v>
      </c>
      <c r="D357" s="374">
        <v>3958.88</v>
      </c>
      <c r="E357" s="374">
        <v>22489.266500000002</v>
      </c>
      <c r="F357" s="375">
        <v>3419.1579999999999</v>
      </c>
      <c r="G357" s="120">
        <v>29867.304499999998</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08">
        <v>2024</v>
      </c>
      <c r="B358" s="368" t="s">
        <v>40</v>
      </c>
      <c r="C358" s="369" t="s">
        <v>87</v>
      </c>
      <c r="D358" s="370">
        <v>4318.1469999999999</v>
      </c>
      <c r="E358" s="370">
        <v>24294.798500000004</v>
      </c>
      <c r="F358" s="371">
        <v>3140.8590000000004</v>
      </c>
      <c r="G358" s="372">
        <v>31753.804500000006</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28">
        <v>2024</v>
      </c>
      <c r="B359" s="64" t="s">
        <v>41</v>
      </c>
      <c r="C359" s="373" t="s">
        <v>87</v>
      </c>
      <c r="D359" s="374">
        <v>3855.9300000000003</v>
      </c>
      <c r="E359" s="374">
        <v>22233.368500000004</v>
      </c>
      <c r="F359" s="375">
        <v>3012.1050000000005</v>
      </c>
      <c r="G359" s="120">
        <v>29101.4035</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08">
        <v>2024</v>
      </c>
      <c r="B360" s="368" t="s">
        <v>42</v>
      </c>
      <c r="C360" s="369" t="s">
        <v>87</v>
      </c>
      <c r="D360" s="370">
        <v>5224.3075000000008</v>
      </c>
      <c r="E360" s="370">
        <v>23298.937499999996</v>
      </c>
      <c r="F360" s="371">
        <v>2165.529</v>
      </c>
      <c r="G360" s="372">
        <v>30688.773999999998</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28">
        <v>2025</v>
      </c>
      <c r="B361" s="64" t="s">
        <v>43</v>
      </c>
      <c r="C361" s="373" t="s">
        <v>87</v>
      </c>
      <c r="D361" s="374">
        <v>3066.53</v>
      </c>
      <c r="E361" s="374">
        <v>19849.928500000002</v>
      </c>
      <c r="F361" s="375">
        <v>1659.8275000000001</v>
      </c>
      <c r="G361" s="120">
        <v>24576.286</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08">
        <v>2025</v>
      </c>
      <c r="B362" s="368" t="s">
        <v>44</v>
      </c>
      <c r="C362" s="369" t="s">
        <v>87</v>
      </c>
      <c r="D362" s="370">
        <v>3658.9299999999994</v>
      </c>
      <c r="E362" s="370">
        <v>19638.518000000004</v>
      </c>
      <c r="F362" s="371">
        <v>2507.0295000000001</v>
      </c>
      <c r="G362" s="372">
        <v>25804.477500000001</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28">
        <v>2025</v>
      </c>
      <c r="B363" s="64" t="s">
        <v>45</v>
      </c>
      <c r="C363" s="373" t="s">
        <v>87</v>
      </c>
      <c r="D363" s="374">
        <v>5383.3650000000007</v>
      </c>
      <c r="E363" s="374">
        <v>25109.197999999997</v>
      </c>
      <c r="F363" s="375">
        <v>2537.8934999999997</v>
      </c>
      <c r="G363" s="120">
        <v>33030.4565</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08">
        <v>2025</v>
      </c>
      <c r="B364" s="368" t="s">
        <v>33</v>
      </c>
      <c r="C364" s="369" t="s">
        <v>87</v>
      </c>
      <c r="D364" s="370">
        <v>6088.02</v>
      </c>
      <c r="E364" s="370">
        <v>20827.611499999999</v>
      </c>
      <c r="F364" s="371">
        <v>2107.7849999999999</v>
      </c>
      <c r="G364" s="372">
        <v>29023.416499999999</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28">
        <v>2025</v>
      </c>
      <c r="B365" s="64" t="s">
        <v>35</v>
      </c>
      <c r="C365" s="373" t="s">
        <v>87</v>
      </c>
      <c r="D365" s="374">
        <v>3721.75</v>
      </c>
      <c r="E365" s="374">
        <v>22979.46</v>
      </c>
      <c r="F365" s="375">
        <v>2256.107</v>
      </c>
      <c r="G365" s="120">
        <v>28957.316999999999</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08">
        <v>2025</v>
      </c>
      <c r="B366" s="368" t="s">
        <v>36</v>
      </c>
      <c r="C366" s="369" t="s">
        <v>87</v>
      </c>
      <c r="D366" s="370">
        <v>5281.5879999999997</v>
      </c>
      <c r="E366" s="370">
        <v>21331.273999999998</v>
      </c>
      <c r="F366" s="371">
        <v>2382.8759999999997</v>
      </c>
      <c r="G366" s="372">
        <v>28995.738000000005</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28">
        <v>2025</v>
      </c>
      <c r="B367" s="64" t="s">
        <v>37</v>
      </c>
      <c r="C367" s="373" t="s">
        <v>87</v>
      </c>
      <c r="D367" s="374">
        <v>4772.3499999999995</v>
      </c>
      <c r="E367" s="374">
        <v>25468.156999999999</v>
      </c>
      <c r="F367" s="375">
        <v>2828.5365000000002</v>
      </c>
      <c r="G367" s="120">
        <v>33069.0435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8">
        <v>2025</v>
      </c>
      <c r="B368" s="368" t="s">
        <v>38</v>
      </c>
      <c r="C368" s="369" t="s">
        <v>87</v>
      </c>
      <c r="D368" s="370">
        <v>3391.6880000000001</v>
      </c>
      <c r="E368" s="370">
        <v>23169.565499999997</v>
      </c>
      <c r="F368" s="371">
        <v>2490.1949999999997</v>
      </c>
      <c r="G368" s="372">
        <v>29051.448499999999</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28">
        <v>2025</v>
      </c>
      <c r="B369" s="64" t="s">
        <v>39</v>
      </c>
      <c r="C369" s="373" t="s">
        <v>87</v>
      </c>
      <c r="D369" s="374">
        <v>3985.35</v>
      </c>
      <c r="E369" s="374">
        <v>25174.329999999998</v>
      </c>
      <c r="F369" s="375">
        <v>2808.2</v>
      </c>
      <c r="G369" s="120">
        <v>31967.879999999997</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28">
        <v>2025</v>
      </c>
      <c r="B370" s="64" t="s">
        <v>40</v>
      </c>
      <c r="C370" s="373" t="s">
        <v>87</v>
      </c>
      <c r="D370" s="374">
        <v>4674.2700000000004</v>
      </c>
      <c r="E370" s="374">
        <v>24544.5</v>
      </c>
      <c r="F370" s="375">
        <v>2902.98</v>
      </c>
      <c r="G370" s="120">
        <v>32121.75</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08">
        <v>2025</v>
      </c>
      <c r="B371" s="368" t="s">
        <v>41</v>
      </c>
      <c r="C371" s="369" t="s">
        <v>87</v>
      </c>
      <c r="D371" s="370">
        <v>4064.5199999999995</v>
      </c>
      <c r="E371" s="370">
        <v>24435.72</v>
      </c>
      <c r="F371" s="371">
        <v>2643.34</v>
      </c>
      <c r="G371" s="372">
        <v>31143.58</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28">
        <v>2025</v>
      </c>
      <c r="B372" s="64" t="s">
        <v>42</v>
      </c>
      <c r="C372" s="373" t="s">
        <v>87</v>
      </c>
      <c r="D372" s="374">
        <v>4334.18</v>
      </c>
      <c r="E372" s="374">
        <v>26287.119999999999</v>
      </c>
      <c r="F372" s="375">
        <v>2375.7799999999997</v>
      </c>
      <c r="G372" s="120">
        <v>32997.08</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28">
        <v>2026</v>
      </c>
      <c r="B373" s="64" t="s">
        <v>43</v>
      </c>
      <c r="C373" s="373" t="s">
        <v>87</v>
      </c>
      <c r="D373" s="374">
        <v>3266.32</v>
      </c>
      <c r="E373" s="374">
        <v>21822.629999999997</v>
      </c>
      <c r="F373" s="375">
        <v>1864.1299999999999</v>
      </c>
      <c r="G373" s="120">
        <v>26953.08</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08">
        <v>2020</v>
      </c>
      <c r="B374" s="368" t="s">
        <v>43</v>
      </c>
      <c r="C374" s="369" t="s">
        <v>90</v>
      </c>
      <c r="D374" s="370">
        <v>1535.9974999999999</v>
      </c>
      <c r="E374" s="370">
        <v>15053.094500000005</v>
      </c>
      <c r="F374" s="371">
        <v>5023.5625</v>
      </c>
      <c r="G374" s="372">
        <v>21612.654500000004</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27">
        <v>2020</v>
      </c>
      <c r="B375" s="64" t="s">
        <v>44</v>
      </c>
      <c r="C375" s="373" t="s">
        <v>90</v>
      </c>
      <c r="D375" s="374">
        <v>1935.6374999999998</v>
      </c>
      <c r="E375" s="374">
        <v>15307.008500000004</v>
      </c>
      <c r="F375" s="375">
        <v>5012.5225</v>
      </c>
      <c r="G375" s="120">
        <v>22255.168500000003</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8">
        <v>2020</v>
      </c>
      <c r="B376" s="368" t="s">
        <v>45</v>
      </c>
      <c r="C376" s="369" t="s">
        <v>90</v>
      </c>
      <c r="D376" s="370">
        <v>1873.8275000000001</v>
      </c>
      <c r="E376" s="370">
        <v>12746.2875</v>
      </c>
      <c r="F376" s="371">
        <v>4315.4400000000005</v>
      </c>
      <c r="G376" s="372">
        <v>18935.555</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27">
        <v>2020</v>
      </c>
      <c r="B377" s="64" t="s">
        <v>33</v>
      </c>
      <c r="C377" s="373" t="s">
        <v>90</v>
      </c>
      <c r="D377" s="374">
        <v>31.9</v>
      </c>
      <c r="E377" s="374">
        <v>7037.527000000001</v>
      </c>
      <c r="F377" s="375">
        <v>685.67499999999995</v>
      </c>
      <c r="G377" s="120">
        <v>7755.1020000000008</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08">
        <v>2020</v>
      </c>
      <c r="B378" s="368" t="s">
        <v>35</v>
      </c>
      <c r="C378" s="369" t="s">
        <v>90</v>
      </c>
      <c r="D378" s="370">
        <v>1259.0499999999997</v>
      </c>
      <c r="E378" s="370">
        <v>11464.144500190736</v>
      </c>
      <c r="F378" s="371">
        <v>3175.25</v>
      </c>
      <c r="G378" s="372">
        <v>15898.444500190737</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27">
        <v>2020</v>
      </c>
      <c r="B379" s="64" t="s">
        <v>36</v>
      </c>
      <c r="C379" s="373" t="s">
        <v>90</v>
      </c>
      <c r="D379" s="374">
        <v>1851.1475</v>
      </c>
      <c r="E379" s="374">
        <v>13333.377000000002</v>
      </c>
      <c r="F379" s="375">
        <v>4248.9519999999993</v>
      </c>
      <c r="G379" s="120">
        <v>19433.476500000004</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08">
        <v>2020</v>
      </c>
      <c r="B380" s="368" t="s">
        <v>37</v>
      </c>
      <c r="C380" s="369" t="s">
        <v>90</v>
      </c>
      <c r="D380" s="370">
        <v>2160.9700000000003</v>
      </c>
      <c r="E380" s="370">
        <v>18493.874500000005</v>
      </c>
      <c r="F380" s="371">
        <v>5541.6774999999998</v>
      </c>
      <c r="G380" s="372">
        <v>26196.522000000004</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27">
        <v>2020</v>
      </c>
      <c r="B381" s="64" t="s">
        <v>38</v>
      </c>
      <c r="C381" s="373" t="s">
        <v>90</v>
      </c>
      <c r="D381" s="374">
        <v>2014.4124999999999</v>
      </c>
      <c r="E381" s="374">
        <v>16586.950498474122</v>
      </c>
      <c r="F381" s="375">
        <v>4565.7649999999994</v>
      </c>
      <c r="G381" s="120">
        <v>23167.12799847412</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8">
        <v>2020</v>
      </c>
      <c r="B382" s="368" t="s">
        <v>39</v>
      </c>
      <c r="C382" s="369" t="s">
        <v>90</v>
      </c>
      <c r="D382" s="370">
        <v>2431.6799999999998</v>
      </c>
      <c r="E382" s="370">
        <v>16163.430501525876</v>
      </c>
      <c r="F382" s="371">
        <v>5171.5599999999995</v>
      </c>
      <c r="G382" s="372">
        <v>23766.670501525874</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27">
        <v>2020</v>
      </c>
      <c r="B383" s="64" t="s">
        <v>40</v>
      </c>
      <c r="C383" s="373" t="s">
        <v>90</v>
      </c>
      <c r="D383" s="374">
        <v>2696.2275</v>
      </c>
      <c r="E383" s="374">
        <v>17779.943499237059</v>
      </c>
      <c r="F383" s="375">
        <v>3934.63</v>
      </c>
      <c r="G383" s="120">
        <v>24410.800999237061</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08">
        <v>2020</v>
      </c>
      <c r="B384" s="368" t="s">
        <v>41</v>
      </c>
      <c r="C384" s="369" t="s">
        <v>90</v>
      </c>
      <c r="D384" s="370">
        <v>2415.6824999999999</v>
      </c>
      <c r="E384" s="370">
        <v>16662.948001525878</v>
      </c>
      <c r="F384" s="371">
        <v>4110.5950000000003</v>
      </c>
      <c r="G384" s="372">
        <v>23189.225501525878</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27">
        <v>2020</v>
      </c>
      <c r="B385" s="64" t="s">
        <v>42</v>
      </c>
      <c r="C385" s="373" t="s">
        <v>90</v>
      </c>
      <c r="D385" s="374">
        <v>1949.73</v>
      </c>
      <c r="E385" s="374">
        <v>19423.873999999996</v>
      </c>
      <c r="F385" s="375">
        <v>4415.0825051879883</v>
      </c>
      <c r="G385" s="120">
        <v>25788.686505187987</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08">
        <v>2021</v>
      </c>
      <c r="B386" s="368" t="s">
        <v>43</v>
      </c>
      <c r="C386" s="369" t="s">
        <v>90</v>
      </c>
      <c r="D386" s="370">
        <v>1448.2175</v>
      </c>
      <c r="E386" s="370">
        <v>17672.161499999995</v>
      </c>
      <c r="F386" s="371">
        <v>4879.4549942016602</v>
      </c>
      <c r="G386" s="372">
        <v>23999.833994201654</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27">
        <v>2021</v>
      </c>
      <c r="B387" s="64" t="s">
        <v>44</v>
      </c>
      <c r="C387" s="373" t="s">
        <v>90</v>
      </c>
      <c r="D387" s="374">
        <v>2758.8525</v>
      </c>
      <c r="E387" s="374">
        <v>16611.894499999999</v>
      </c>
      <c r="F387" s="375">
        <v>5046.5575024</v>
      </c>
      <c r="G387" s="120">
        <v>24417.304502399995</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08">
        <v>2021</v>
      </c>
      <c r="B388" s="368" t="s">
        <v>45</v>
      </c>
      <c r="C388" s="369" t="s">
        <v>90</v>
      </c>
      <c r="D388" s="370">
        <v>2697.6899999999996</v>
      </c>
      <c r="E388" s="370">
        <v>19645.980000000007</v>
      </c>
      <c r="F388" s="371">
        <v>5588.4100036621094</v>
      </c>
      <c r="G388" s="372">
        <v>27932.080003662115</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27">
        <v>2021</v>
      </c>
      <c r="B389" s="64" t="s">
        <v>33</v>
      </c>
      <c r="C389" s="373" t="s">
        <v>90</v>
      </c>
      <c r="D389" s="374">
        <v>1857.9399999999998</v>
      </c>
      <c r="E389" s="374">
        <v>17099.802994278249</v>
      </c>
      <c r="F389" s="375">
        <v>5062.7225024414056</v>
      </c>
      <c r="G389" s="120">
        <v>24020.465496719655</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08">
        <v>2021</v>
      </c>
      <c r="B390" s="368" t="s">
        <v>35</v>
      </c>
      <c r="C390" s="369" t="s">
        <v>90</v>
      </c>
      <c r="D390" s="370">
        <v>2060.0949999999998</v>
      </c>
      <c r="E390" s="370">
        <v>16438.7565</v>
      </c>
      <c r="F390" s="371">
        <v>4748.2225000000008</v>
      </c>
      <c r="G390" s="372">
        <v>23247.074000000001</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27">
        <v>2021</v>
      </c>
      <c r="B391" s="64" t="s">
        <v>36</v>
      </c>
      <c r="C391" s="373" t="s">
        <v>90</v>
      </c>
      <c r="D391" s="374">
        <v>2562.9575</v>
      </c>
      <c r="E391" s="374">
        <v>16215.400499999996</v>
      </c>
      <c r="F391" s="375">
        <v>4648.2925000000005</v>
      </c>
      <c r="G391" s="120">
        <v>23426.650499999996</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8">
        <v>2021</v>
      </c>
      <c r="B392" s="368" t="s">
        <v>37</v>
      </c>
      <c r="C392" s="369" t="s">
        <v>90</v>
      </c>
      <c r="D392" s="370">
        <v>2095.1799999999998</v>
      </c>
      <c r="E392" s="370">
        <v>17828.520502139207</v>
      </c>
      <c r="F392" s="371">
        <v>5042.9399999999996</v>
      </c>
      <c r="G392" s="372">
        <v>24966.640502139206</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8">
        <v>2021</v>
      </c>
      <c r="B393" s="368" t="s">
        <v>38</v>
      </c>
      <c r="C393" s="369" t="s">
        <v>90</v>
      </c>
      <c r="D393" s="370">
        <v>2978.96</v>
      </c>
      <c r="E393" s="370">
        <v>17343.300495114803</v>
      </c>
      <c r="F393" s="371">
        <v>4360.2875003051759</v>
      </c>
      <c r="G393" s="372">
        <v>24682.54799541998</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27">
        <v>2021</v>
      </c>
      <c r="B394" s="64" t="s">
        <v>39</v>
      </c>
      <c r="C394" s="373" t="s">
        <v>90</v>
      </c>
      <c r="D394" s="374">
        <v>3053.4949999999999</v>
      </c>
      <c r="E394" s="374">
        <v>16481.43299786362</v>
      </c>
      <c r="F394" s="375">
        <v>4623.7550000000001</v>
      </c>
      <c r="G394" s="120">
        <v>24158.682997863616</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08">
        <v>2021</v>
      </c>
      <c r="B395" s="368" t="s">
        <v>40</v>
      </c>
      <c r="C395" s="369" t="s">
        <v>90</v>
      </c>
      <c r="D395" s="370">
        <v>2625.96</v>
      </c>
      <c r="E395" s="370">
        <v>17225.960501219586</v>
      </c>
      <c r="F395" s="371">
        <v>4292.9725006103508</v>
      </c>
      <c r="G395" s="372">
        <v>24144.893001829936</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27">
        <v>2021</v>
      </c>
      <c r="B396" s="64" t="s">
        <v>41</v>
      </c>
      <c r="C396" s="373" t="s">
        <v>90</v>
      </c>
      <c r="D396" s="374">
        <v>3091.4250012207031</v>
      </c>
      <c r="E396" s="374">
        <v>19756.715995117189</v>
      </c>
      <c r="F396" s="375">
        <v>4277.9050000000007</v>
      </c>
      <c r="G396" s="120">
        <v>27126.045996337889</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08">
        <v>2021</v>
      </c>
      <c r="B397" s="368" t="s">
        <v>42</v>
      </c>
      <c r="C397" s="369" t="s">
        <v>90</v>
      </c>
      <c r="D397" s="370">
        <v>2858.4700000000003</v>
      </c>
      <c r="E397" s="370">
        <v>21293.22100638962</v>
      </c>
      <c r="F397" s="371">
        <v>4769.8225000000002</v>
      </c>
      <c r="G397" s="372">
        <v>28921.513506389623</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27">
        <v>2022</v>
      </c>
      <c r="B398" s="64" t="s">
        <v>43</v>
      </c>
      <c r="C398" s="373" t="s">
        <v>90</v>
      </c>
      <c r="D398" s="374">
        <v>2127.1449998474122</v>
      </c>
      <c r="E398" s="374">
        <v>16167.971503662113</v>
      </c>
      <c r="F398" s="375">
        <v>3550.5625</v>
      </c>
      <c r="G398" s="120">
        <v>21845.679003509526</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08">
        <v>2022</v>
      </c>
      <c r="B399" s="368" t="s">
        <v>44</v>
      </c>
      <c r="C399" s="369" t="s">
        <v>90</v>
      </c>
      <c r="D399" s="370">
        <v>3602.7825016784664</v>
      </c>
      <c r="E399" s="370">
        <v>18023.754507019043</v>
      </c>
      <c r="F399" s="371">
        <v>4176.46</v>
      </c>
      <c r="G399" s="372">
        <v>25802.997008697512</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27">
        <v>2022</v>
      </c>
      <c r="B400" s="64" t="s">
        <v>45</v>
      </c>
      <c r="C400" s="373" t="s">
        <v>90</v>
      </c>
      <c r="D400" s="374">
        <v>4426.6274975585948</v>
      </c>
      <c r="E400" s="374">
        <v>24213.667003826617</v>
      </c>
      <c r="F400" s="375">
        <v>5836.5325000000012</v>
      </c>
      <c r="G400" s="120">
        <v>34476.827001385216</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08">
        <v>2022</v>
      </c>
      <c r="B401" s="368" t="s">
        <v>33</v>
      </c>
      <c r="C401" s="369" t="s">
        <v>90</v>
      </c>
      <c r="D401" s="370">
        <v>3215.3349987792972</v>
      </c>
      <c r="E401" s="370">
        <v>16939.194491302493</v>
      </c>
      <c r="F401" s="371">
        <v>4683.125</v>
      </c>
      <c r="G401" s="372">
        <v>24837.65449008179</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27">
        <v>2022</v>
      </c>
      <c r="B402" s="64" t="s">
        <v>35</v>
      </c>
      <c r="C402" s="373" t="s">
        <v>90</v>
      </c>
      <c r="D402" s="374">
        <v>3391.1025054931638</v>
      </c>
      <c r="E402" s="374">
        <v>17764.533506713866</v>
      </c>
      <c r="F402" s="375">
        <v>5562.38</v>
      </c>
      <c r="G402" s="120">
        <v>26718.016012207034</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08">
        <v>2022</v>
      </c>
      <c r="B403" s="368" t="s">
        <v>36</v>
      </c>
      <c r="C403" s="369" t="s">
        <v>90</v>
      </c>
      <c r="D403" s="370">
        <v>3586.1449999999995</v>
      </c>
      <c r="E403" s="370">
        <v>17577.605000762938</v>
      </c>
      <c r="F403" s="371">
        <v>5162.3824999999997</v>
      </c>
      <c r="G403" s="372">
        <v>26326.132500762938</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27">
        <v>2022</v>
      </c>
      <c r="B404" s="64" t="s">
        <v>37</v>
      </c>
      <c r="C404" s="373" t="s">
        <v>90</v>
      </c>
      <c r="D404" s="374">
        <v>2837.62</v>
      </c>
      <c r="E404" s="374">
        <v>19108.795500000007</v>
      </c>
      <c r="F404" s="375">
        <v>5473.7324999999992</v>
      </c>
      <c r="G404" s="120">
        <v>27420.148000000005</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08">
        <v>2022</v>
      </c>
      <c r="B405" s="368" t="s">
        <v>38</v>
      </c>
      <c r="C405" s="369" t="s">
        <v>90</v>
      </c>
      <c r="D405" s="370">
        <v>3002.7600006103517</v>
      </c>
      <c r="E405" s="370">
        <v>19007.096503280645</v>
      </c>
      <c r="F405" s="371">
        <v>5664.7550000000001</v>
      </c>
      <c r="G405" s="372">
        <v>27674.611503890999</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27">
        <v>2022</v>
      </c>
      <c r="B406" s="64" t="s">
        <v>39</v>
      </c>
      <c r="C406" s="373" t="s">
        <v>90</v>
      </c>
      <c r="D406" s="374">
        <v>3245.0974999999999</v>
      </c>
      <c r="E406" s="374">
        <v>16917.057500000003</v>
      </c>
      <c r="F406" s="375">
        <v>6087.16</v>
      </c>
      <c r="G406" s="120">
        <v>26249.315000000002</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08">
        <v>2022</v>
      </c>
      <c r="B407" s="368" t="s">
        <v>40</v>
      </c>
      <c r="C407" s="369" t="s">
        <v>90</v>
      </c>
      <c r="D407" s="370">
        <v>4381.4650000000001</v>
      </c>
      <c r="E407" s="370">
        <v>16687.740999952312</v>
      </c>
      <c r="F407" s="371">
        <v>5462.0575000000008</v>
      </c>
      <c r="G407" s="372">
        <v>26531.263499952314</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27">
        <v>2022</v>
      </c>
      <c r="B408" s="64" t="s">
        <v>41</v>
      </c>
      <c r="C408" s="373" t="s">
        <v>90</v>
      </c>
      <c r="D408" s="374">
        <v>4694.3625000000002</v>
      </c>
      <c r="E408" s="374">
        <v>16072.090999999999</v>
      </c>
      <c r="F408" s="375">
        <v>4897.8725000000004</v>
      </c>
      <c r="G408" s="120">
        <v>25664.325999999997</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08">
        <v>2022</v>
      </c>
      <c r="B409" s="368" t="s">
        <v>42</v>
      </c>
      <c r="C409" s="369" t="s">
        <v>90</v>
      </c>
      <c r="D409" s="370">
        <v>4706.47</v>
      </c>
      <c r="E409" s="370">
        <v>17975.217499999326</v>
      </c>
      <c r="F409" s="371">
        <v>5397.2199999999993</v>
      </c>
      <c r="G409" s="372">
        <v>28078.907499999325</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27">
        <v>2023</v>
      </c>
      <c r="B410" s="64" t="s">
        <v>43</v>
      </c>
      <c r="C410" s="373" t="s">
        <v>90</v>
      </c>
      <c r="D410" s="374">
        <v>3636.3474999999999</v>
      </c>
      <c r="E410" s="374">
        <v>15720.915998779301</v>
      </c>
      <c r="F410" s="375">
        <v>5315.8399999999992</v>
      </c>
      <c r="G410" s="120">
        <v>24673.103498779299</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08">
        <v>2023</v>
      </c>
      <c r="B411" s="368" t="s">
        <v>44</v>
      </c>
      <c r="C411" s="369" t="s">
        <v>90</v>
      </c>
      <c r="D411" s="370">
        <v>2701.11</v>
      </c>
      <c r="E411" s="370">
        <v>15747.559998700002</v>
      </c>
      <c r="F411" s="371">
        <v>6084.2329967999995</v>
      </c>
      <c r="G411" s="372">
        <v>24532.902995500001</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27">
        <v>2023</v>
      </c>
      <c r="B412" s="64" t="s">
        <v>45</v>
      </c>
      <c r="C412" s="373" t="s">
        <v>90</v>
      </c>
      <c r="D412" s="374">
        <v>3410.5950000000003</v>
      </c>
      <c r="E412" s="374">
        <v>17615.802005493162</v>
      </c>
      <c r="F412" s="375">
        <v>7437.2974999999988</v>
      </c>
      <c r="G412" s="120">
        <v>28463.694505493157</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08">
        <v>2023</v>
      </c>
      <c r="B413" s="368" t="s">
        <v>33</v>
      </c>
      <c r="C413" s="369" t="s">
        <v>90</v>
      </c>
      <c r="D413" s="370">
        <v>2705.2400000000002</v>
      </c>
      <c r="E413" s="370">
        <v>14670.683997558597</v>
      </c>
      <c r="F413" s="371">
        <v>6126.6150000000007</v>
      </c>
      <c r="G413" s="372">
        <v>23502.5389975586</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7">
        <v>2023</v>
      </c>
      <c r="B414" s="64" t="s">
        <v>35</v>
      </c>
      <c r="C414" s="373" t="s">
        <v>90</v>
      </c>
      <c r="D414" s="374">
        <v>3729.7099999999996</v>
      </c>
      <c r="E414" s="374">
        <v>16092.439999999999</v>
      </c>
      <c r="F414" s="375">
        <v>5894.4425000000001</v>
      </c>
      <c r="G414" s="120">
        <v>25716.592499999999</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08">
        <v>2023</v>
      </c>
      <c r="B415" s="368" t="s">
        <v>36</v>
      </c>
      <c r="C415" s="369" t="s">
        <v>90</v>
      </c>
      <c r="D415" s="370">
        <v>3564.1100000000006</v>
      </c>
      <c r="E415" s="370">
        <v>14366.613500000001</v>
      </c>
      <c r="F415" s="371">
        <v>4694.0299999999988</v>
      </c>
      <c r="G415" s="372">
        <v>22624.753499999999</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7">
        <v>2023</v>
      </c>
      <c r="B416" s="64" t="s">
        <v>37</v>
      </c>
      <c r="C416" s="373" t="s">
        <v>90</v>
      </c>
      <c r="D416" s="374">
        <v>3764.4269999999997</v>
      </c>
      <c r="E416" s="374">
        <v>15924.317999999997</v>
      </c>
      <c r="F416" s="375">
        <v>5795.9774999999991</v>
      </c>
      <c r="G416" s="120">
        <v>25484.722499999996</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08">
        <v>2023</v>
      </c>
      <c r="B417" s="368" t="s">
        <v>38</v>
      </c>
      <c r="C417" s="369" t="s">
        <v>90</v>
      </c>
      <c r="D417" s="370">
        <v>4011.97</v>
      </c>
      <c r="E417" s="370">
        <v>15669.4185</v>
      </c>
      <c r="F417" s="371">
        <v>6514.9924999999994</v>
      </c>
      <c r="G417" s="372">
        <v>26196.381000000001</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7">
        <v>2023</v>
      </c>
      <c r="B418" s="64" t="s">
        <v>39</v>
      </c>
      <c r="C418" s="373" t="s">
        <v>90</v>
      </c>
      <c r="D418" s="374">
        <v>3658.2649999999994</v>
      </c>
      <c r="E418" s="374">
        <v>15408.399000000003</v>
      </c>
      <c r="F418" s="375">
        <v>7736.6549999999997</v>
      </c>
      <c r="G418" s="120">
        <v>26803.319</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08">
        <v>2023</v>
      </c>
      <c r="B419" s="368" t="s">
        <v>40</v>
      </c>
      <c r="C419" s="369" t="s">
        <v>90</v>
      </c>
      <c r="D419" s="370">
        <v>3688.7</v>
      </c>
      <c r="E419" s="370">
        <v>16342.224499999995</v>
      </c>
      <c r="F419" s="371">
        <v>7366.6525000000001</v>
      </c>
      <c r="G419" s="372">
        <v>27397.576999999997</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28">
        <v>2023</v>
      </c>
      <c r="B420" s="64" t="s">
        <v>41</v>
      </c>
      <c r="C420" s="373" t="s">
        <v>90</v>
      </c>
      <c r="D420" s="374">
        <v>3974.7309999999998</v>
      </c>
      <c r="E420" s="374">
        <v>15731.288999999999</v>
      </c>
      <c r="F420" s="375">
        <v>6910.1025</v>
      </c>
      <c r="G420" s="120">
        <v>26616.122499999998</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08">
        <v>2023</v>
      </c>
      <c r="B421" s="368" t="s">
        <v>42</v>
      </c>
      <c r="C421" s="369" t="s">
        <v>90</v>
      </c>
      <c r="D421" s="370">
        <v>3281.6025</v>
      </c>
      <c r="E421" s="370">
        <v>18070.892999999996</v>
      </c>
      <c r="F421" s="371">
        <v>7129.8724999999995</v>
      </c>
      <c r="G421" s="372">
        <v>28482.367999999999</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7">
        <v>2024</v>
      </c>
      <c r="B422" s="64" t="s">
        <v>43</v>
      </c>
      <c r="C422" s="373" t="s">
        <v>90</v>
      </c>
      <c r="D422" s="374">
        <v>2901.7449999999999</v>
      </c>
      <c r="E422" s="374">
        <v>17790.537500000002</v>
      </c>
      <c r="F422" s="375">
        <v>5855.7525000000005</v>
      </c>
      <c r="G422" s="120">
        <v>26548.035</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08">
        <v>2024</v>
      </c>
      <c r="B423" s="368" t="s">
        <v>44</v>
      </c>
      <c r="C423" s="369" t="s">
        <v>90</v>
      </c>
      <c r="D423" s="370">
        <v>3677.0775000000003</v>
      </c>
      <c r="E423" s="370">
        <v>17932.7785</v>
      </c>
      <c r="F423" s="371">
        <v>5816.6849999999995</v>
      </c>
      <c r="G423" s="372">
        <v>27426.540999999997</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27">
        <v>2024</v>
      </c>
      <c r="B424" s="64" t="s">
        <v>45</v>
      </c>
      <c r="C424" s="373" t="s">
        <v>90</v>
      </c>
      <c r="D424" s="374">
        <v>3486.3475000000003</v>
      </c>
      <c r="E424" s="374">
        <v>15137.275</v>
      </c>
      <c r="F424" s="375">
        <v>5244.7275000000009</v>
      </c>
      <c r="G424" s="120">
        <v>23868.35</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08">
        <v>2024</v>
      </c>
      <c r="B425" s="368" t="s">
        <v>33</v>
      </c>
      <c r="C425" s="369" t="s">
        <v>90</v>
      </c>
      <c r="D425" s="370">
        <v>3266.25</v>
      </c>
      <c r="E425" s="370">
        <v>17616.239999999998</v>
      </c>
      <c r="F425" s="371">
        <v>6122.9750000000004</v>
      </c>
      <c r="G425" s="372">
        <v>27005.465</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27">
        <v>2024</v>
      </c>
      <c r="B426" s="64" t="s">
        <v>35</v>
      </c>
      <c r="C426" s="373" t="s">
        <v>90</v>
      </c>
      <c r="D426" s="374">
        <v>2354.31</v>
      </c>
      <c r="E426" s="374">
        <v>15453.869999999999</v>
      </c>
      <c r="F426" s="375">
        <v>6232.7325000000001</v>
      </c>
      <c r="G426" s="120">
        <v>24040.912499999999</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08">
        <v>2024</v>
      </c>
      <c r="B427" s="368" t="s">
        <v>36</v>
      </c>
      <c r="C427" s="369" t="s">
        <v>90</v>
      </c>
      <c r="D427" s="370">
        <v>1456.13</v>
      </c>
      <c r="E427" s="370">
        <v>15632.853499999999</v>
      </c>
      <c r="F427" s="371">
        <v>6771.25</v>
      </c>
      <c r="G427" s="372">
        <v>23860.233500000002</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28">
        <v>2024</v>
      </c>
      <c r="B428" s="64" t="s">
        <v>37</v>
      </c>
      <c r="C428" s="373" t="s">
        <v>90</v>
      </c>
      <c r="D428" s="374">
        <v>2049.7399999999998</v>
      </c>
      <c r="E428" s="374">
        <v>17154.590500000002</v>
      </c>
      <c r="F428" s="375">
        <v>7167.24</v>
      </c>
      <c r="G428" s="120">
        <v>26371.570500000002</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08">
        <v>2024</v>
      </c>
      <c r="B429" s="368" t="s">
        <v>38</v>
      </c>
      <c r="C429" s="369" t="s">
        <v>90</v>
      </c>
      <c r="D429" s="370">
        <v>3233.9610000000002</v>
      </c>
      <c r="E429" s="370">
        <v>18203.244500000001</v>
      </c>
      <c r="F429" s="371">
        <v>6505.08</v>
      </c>
      <c r="G429" s="372">
        <v>27942.285499999998</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28">
        <v>2024</v>
      </c>
      <c r="B430" s="64" t="s">
        <v>39</v>
      </c>
      <c r="C430" s="373" t="s">
        <v>90</v>
      </c>
      <c r="D430" s="374">
        <v>2269.7799999999997</v>
      </c>
      <c r="E430" s="374">
        <v>17508.6175</v>
      </c>
      <c r="F430" s="375">
        <v>5263.7874999999995</v>
      </c>
      <c r="G430" s="120">
        <v>25042.184999999998</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08">
        <v>2024</v>
      </c>
      <c r="B431" s="368" t="s">
        <v>40</v>
      </c>
      <c r="C431" s="369" t="s">
        <v>90</v>
      </c>
      <c r="D431" s="370">
        <v>3521.35</v>
      </c>
      <c r="E431" s="370">
        <v>18930.689999999999</v>
      </c>
      <c r="F431" s="371">
        <v>3484.1574999999998</v>
      </c>
      <c r="G431" s="372">
        <v>25936.197499999998</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28">
        <v>2024</v>
      </c>
      <c r="B432" s="64" t="s">
        <v>41</v>
      </c>
      <c r="C432" s="373" t="s">
        <v>90</v>
      </c>
      <c r="D432" s="374">
        <v>3552.625</v>
      </c>
      <c r="E432" s="374">
        <v>17572.085000000003</v>
      </c>
      <c r="F432" s="375">
        <v>3639.1849999999995</v>
      </c>
      <c r="G432" s="120">
        <v>24763.895</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08">
        <v>2024</v>
      </c>
      <c r="B433" s="368" t="s">
        <v>42</v>
      </c>
      <c r="C433" s="369" t="s">
        <v>90</v>
      </c>
      <c r="D433" s="370">
        <v>3456.51</v>
      </c>
      <c r="E433" s="370">
        <v>18007.335000000003</v>
      </c>
      <c r="F433" s="371">
        <v>5259.994999999999</v>
      </c>
      <c r="G433" s="372">
        <v>26723.840000000004</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28">
        <v>2025</v>
      </c>
      <c r="B434" s="64" t="s">
        <v>43</v>
      </c>
      <c r="C434" s="373" t="s">
        <v>90</v>
      </c>
      <c r="D434" s="374">
        <v>1914.81</v>
      </c>
      <c r="E434" s="374">
        <v>17413.487500000003</v>
      </c>
      <c r="F434" s="375">
        <v>4859.0625</v>
      </c>
      <c r="G434" s="120">
        <v>24187.360000000008</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08">
        <v>2025</v>
      </c>
      <c r="B435" s="368" t="s">
        <v>44</v>
      </c>
      <c r="C435" s="369" t="s">
        <v>90</v>
      </c>
      <c r="D435" s="370">
        <v>1633.75</v>
      </c>
      <c r="E435" s="370">
        <v>16473.969999999998</v>
      </c>
      <c r="F435" s="371">
        <v>4950.6999999999989</v>
      </c>
      <c r="G435" s="372">
        <v>23058.42</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28">
        <v>2025</v>
      </c>
      <c r="B436" s="64" t="s">
        <v>45</v>
      </c>
      <c r="C436" s="373" t="s">
        <v>90</v>
      </c>
      <c r="D436" s="374">
        <v>2848.81</v>
      </c>
      <c r="E436" s="374">
        <v>19560.564999999999</v>
      </c>
      <c r="F436" s="375">
        <v>4850.5324999999993</v>
      </c>
      <c r="G436" s="120">
        <v>27259.907499999998</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08">
        <v>2025</v>
      </c>
      <c r="B437" s="368" t="s">
        <v>33</v>
      </c>
      <c r="C437" s="369" t="s">
        <v>90</v>
      </c>
      <c r="D437" s="370">
        <v>2767.26</v>
      </c>
      <c r="E437" s="370">
        <v>17458.502499999999</v>
      </c>
      <c r="F437" s="371">
        <v>3651.7349999999997</v>
      </c>
      <c r="G437" s="372">
        <v>23877.497500000001</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28">
        <v>2025</v>
      </c>
      <c r="B438" s="64" t="s">
        <v>35</v>
      </c>
      <c r="C438" s="373" t="s">
        <v>90</v>
      </c>
      <c r="D438" s="374">
        <v>2823.2550000000001</v>
      </c>
      <c r="E438" s="374">
        <v>18106.934999999994</v>
      </c>
      <c r="F438" s="375">
        <v>4487.6849999999995</v>
      </c>
      <c r="G438" s="120">
        <v>25417.874999999996</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08">
        <v>2025</v>
      </c>
      <c r="B439" s="368" t="s">
        <v>36</v>
      </c>
      <c r="C439" s="369" t="s">
        <v>90</v>
      </c>
      <c r="D439" s="370">
        <v>3107.7750000000001</v>
      </c>
      <c r="E439" s="370">
        <v>17265.847499999996</v>
      </c>
      <c r="F439" s="371">
        <v>4921.1149999999998</v>
      </c>
      <c r="G439" s="372">
        <v>25294.737499999996</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28">
        <v>2025</v>
      </c>
      <c r="B440" s="64" t="s">
        <v>37</v>
      </c>
      <c r="C440" s="373" t="s">
        <v>90</v>
      </c>
      <c r="D440" s="374">
        <v>2774.5550000000003</v>
      </c>
      <c r="E440" s="374">
        <v>20796.855000000003</v>
      </c>
      <c r="F440" s="375">
        <v>6430.1705000000002</v>
      </c>
      <c r="G440" s="120">
        <v>30001.580500000004</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08">
        <v>2025</v>
      </c>
      <c r="B441" s="368" t="s">
        <v>38</v>
      </c>
      <c r="C441" s="369" t="s">
        <v>90</v>
      </c>
      <c r="D441" s="370">
        <v>3705.4839999999999</v>
      </c>
      <c r="E441" s="370">
        <v>19311.652500000004</v>
      </c>
      <c r="F441" s="371">
        <v>4498.8450000000003</v>
      </c>
      <c r="G441" s="372">
        <v>27515.981499999998</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28">
        <v>2025</v>
      </c>
      <c r="B442" s="64" t="s">
        <v>39</v>
      </c>
      <c r="C442" s="373" t="s">
        <v>90</v>
      </c>
      <c r="D442" s="374">
        <v>3893.12</v>
      </c>
      <c r="E442" s="374">
        <v>18490.839999999997</v>
      </c>
      <c r="F442" s="375">
        <v>5183.68</v>
      </c>
      <c r="G442" s="120">
        <v>27567.64</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08">
        <v>2025</v>
      </c>
      <c r="B443" s="368" t="s">
        <v>40</v>
      </c>
      <c r="C443" s="369" t="s">
        <v>90</v>
      </c>
      <c r="D443" s="370">
        <v>3488.84</v>
      </c>
      <c r="E443" s="370">
        <v>18788.930000000004</v>
      </c>
      <c r="F443" s="371">
        <v>6452.1399999999994</v>
      </c>
      <c r="G443" s="372">
        <v>28729.909999999996</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28">
        <v>2025</v>
      </c>
      <c r="B444" s="64" t="s">
        <v>41</v>
      </c>
      <c r="C444" s="373" t="s">
        <v>90</v>
      </c>
      <c r="D444" s="374">
        <v>4084.81</v>
      </c>
      <c r="E444" s="374">
        <v>19586.66</v>
      </c>
      <c r="F444" s="375">
        <v>6618.9400000000005</v>
      </c>
      <c r="G444" s="120">
        <v>30290.410000000003</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08">
        <v>2025</v>
      </c>
      <c r="B445" s="368" t="s">
        <v>42</v>
      </c>
      <c r="C445" s="369" t="s">
        <v>90</v>
      </c>
      <c r="D445" s="370">
        <v>4228.8999999999996</v>
      </c>
      <c r="E445" s="370">
        <v>19586.02</v>
      </c>
      <c r="F445" s="371">
        <v>7790.33</v>
      </c>
      <c r="G445" s="372">
        <v>31605.25</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28">
        <v>2026</v>
      </c>
      <c r="B446" s="64" t="s">
        <v>43</v>
      </c>
      <c r="C446" s="373" t="s">
        <v>90</v>
      </c>
      <c r="D446" s="374">
        <v>3961.0299999999997</v>
      </c>
      <c r="E446" s="374">
        <v>18902.3</v>
      </c>
      <c r="F446" s="375">
        <v>6786.6900000000005</v>
      </c>
      <c r="G446" s="120">
        <v>29650.02</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08">
        <v>2020</v>
      </c>
      <c r="B447" s="368" t="s">
        <v>43</v>
      </c>
      <c r="C447" s="369" t="s">
        <v>91</v>
      </c>
      <c r="D447" s="370">
        <v>19977.334000000003</v>
      </c>
      <c r="E447" s="370">
        <v>46316.162499999991</v>
      </c>
      <c r="F447" s="371">
        <v>9832.2624999999989</v>
      </c>
      <c r="G447" s="372">
        <v>76125.759000000005</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27">
        <v>2020</v>
      </c>
      <c r="B448" s="64" t="s">
        <v>44</v>
      </c>
      <c r="C448" s="373" t="s">
        <v>91</v>
      </c>
      <c r="D448" s="374">
        <v>25573.228000000003</v>
      </c>
      <c r="E448" s="374">
        <v>41684.873999999996</v>
      </c>
      <c r="F448" s="375">
        <v>12162.410499999998</v>
      </c>
      <c r="G448" s="120">
        <v>79420.512499999997</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08">
        <v>2020</v>
      </c>
      <c r="B449" s="368" t="s">
        <v>45</v>
      </c>
      <c r="C449" s="369" t="s">
        <v>91</v>
      </c>
      <c r="D449" s="370">
        <v>15991.263000000001</v>
      </c>
      <c r="E449" s="370">
        <v>28307.671000000002</v>
      </c>
      <c r="F449" s="371">
        <v>9370.6180000000022</v>
      </c>
      <c r="G449" s="372">
        <v>53669.551999999996</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27">
        <v>2020</v>
      </c>
      <c r="B450" s="64" t="s">
        <v>33</v>
      </c>
      <c r="C450" s="373" t="s">
        <v>91</v>
      </c>
      <c r="D450" s="374">
        <v>305.1275</v>
      </c>
      <c r="E450" s="374">
        <v>7530.9270000000006</v>
      </c>
      <c r="F450" s="375">
        <v>781.30000000000007</v>
      </c>
      <c r="G450" s="120">
        <v>8617.3545000000013</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08">
        <v>2020</v>
      </c>
      <c r="B451" s="368" t="s">
        <v>35</v>
      </c>
      <c r="C451" s="369" t="s">
        <v>91</v>
      </c>
      <c r="D451" s="370">
        <v>7521.0055041198748</v>
      </c>
      <c r="E451" s="370">
        <v>26242.686002908707</v>
      </c>
      <c r="F451" s="371">
        <v>5151.4450093078594</v>
      </c>
      <c r="G451" s="372">
        <v>38915.136516336439</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27">
        <v>2020</v>
      </c>
      <c r="B452" s="64" t="s">
        <v>36</v>
      </c>
      <c r="C452" s="373" t="s">
        <v>91</v>
      </c>
      <c r="D452" s="374">
        <v>15399.352012207031</v>
      </c>
      <c r="E452" s="374">
        <v>34212.417995823387</v>
      </c>
      <c r="F452" s="375">
        <v>8760.8939860916144</v>
      </c>
      <c r="G452" s="120">
        <v>58372.663994122027</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08">
        <v>2020</v>
      </c>
      <c r="B453" s="368" t="s">
        <v>37</v>
      </c>
      <c r="C453" s="369" t="s">
        <v>91</v>
      </c>
      <c r="D453" s="370">
        <v>21847.165996948235</v>
      </c>
      <c r="E453" s="370">
        <v>43034.398937984479</v>
      </c>
      <c r="F453" s="371">
        <v>11235.691985351565</v>
      </c>
      <c r="G453" s="372">
        <v>76117.256920284271</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27">
        <v>2020</v>
      </c>
      <c r="B454" s="64" t="s">
        <v>38</v>
      </c>
      <c r="C454" s="373" t="s">
        <v>91</v>
      </c>
      <c r="D454" s="374">
        <v>23118.516504577638</v>
      </c>
      <c r="E454" s="374">
        <v>42211.355005961654</v>
      </c>
      <c r="F454" s="375">
        <v>11074.505516319274</v>
      </c>
      <c r="G454" s="120">
        <v>76404.377026858565</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08">
        <v>2020</v>
      </c>
      <c r="B455" s="368" t="s">
        <v>39</v>
      </c>
      <c r="C455" s="369" t="s">
        <v>91</v>
      </c>
      <c r="D455" s="370">
        <v>23193.849963836667</v>
      </c>
      <c r="E455" s="370">
        <v>46898.168974265063</v>
      </c>
      <c r="F455" s="371">
        <v>13555.195001220702</v>
      </c>
      <c r="G455" s="372">
        <v>83647.213939322435</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27">
        <v>2020</v>
      </c>
      <c r="B456" s="64" t="s">
        <v>40</v>
      </c>
      <c r="C456" s="373" t="s">
        <v>91</v>
      </c>
      <c r="D456" s="374">
        <v>23992.89298840332</v>
      </c>
      <c r="E456" s="374">
        <v>48471.336493839262</v>
      </c>
      <c r="F456" s="375">
        <v>13189.64697702408</v>
      </c>
      <c r="G456" s="120">
        <v>85653.876459266656</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08">
        <v>2020</v>
      </c>
      <c r="B457" s="368" t="s">
        <v>41</v>
      </c>
      <c r="C457" s="369" t="s">
        <v>91</v>
      </c>
      <c r="D457" s="370">
        <v>24035.856026245117</v>
      </c>
      <c r="E457" s="370">
        <v>46965.649492394456</v>
      </c>
      <c r="F457" s="371">
        <v>11638.431005363465</v>
      </c>
      <c r="G457" s="372">
        <v>82639.936524003017</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27">
        <v>2020</v>
      </c>
      <c r="B458" s="64" t="s">
        <v>42</v>
      </c>
      <c r="C458" s="373" t="s">
        <v>91</v>
      </c>
      <c r="D458" s="374">
        <v>22298.030018615722</v>
      </c>
      <c r="E458" s="374">
        <v>43590.234506461129</v>
      </c>
      <c r="F458" s="375">
        <v>10753.879017807007</v>
      </c>
      <c r="G458" s="120">
        <v>76642.143542883859</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08">
        <v>2021</v>
      </c>
      <c r="B459" s="368" t="s">
        <v>43</v>
      </c>
      <c r="C459" s="369" t="s">
        <v>91</v>
      </c>
      <c r="D459" s="370">
        <v>19614.558008239746</v>
      </c>
      <c r="E459" s="370">
        <v>40481.438482199665</v>
      </c>
      <c r="F459" s="371">
        <v>9911.7324831008918</v>
      </c>
      <c r="G459" s="372">
        <v>70007.728973540303</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27">
        <v>2021</v>
      </c>
      <c r="B460" s="64" t="s">
        <v>44</v>
      </c>
      <c r="C460" s="373" t="s">
        <v>91</v>
      </c>
      <c r="D460" s="374">
        <v>28826.726095000005</v>
      </c>
      <c r="E460" s="374">
        <v>43425.915017129999</v>
      </c>
      <c r="F460" s="375">
        <v>10255.991000400001</v>
      </c>
      <c r="G460" s="120">
        <v>82508.632112530002</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08">
        <v>2021</v>
      </c>
      <c r="B461" s="368" t="s">
        <v>45</v>
      </c>
      <c r="C461" s="369" t="s">
        <v>91</v>
      </c>
      <c r="D461" s="370">
        <v>29485.119057983404</v>
      </c>
      <c r="E461" s="370">
        <v>48489.369997492729</v>
      </c>
      <c r="F461" s="371">
        <v>10500.856994096757</v>
      </c>
      <c r="G461" s="372">
        <v>88475.346049572894</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27">
        <v>2021</v>
      </c>
      <c r="B462" s="64" t="s">
        <v>33</v>
      </c>
      <c r="C462" s="373" t="s">
        <v>91</v>
      </c>
      <c r="D462" s="374">
        <v>24344.748464294429</v>
      </c>
      <c r="E462" s="374">
        <v>48388.485010608216</v>
      </c>
      <c r="F462" s="375">
        <v>10218.825016441344</v>
      </c>
      <c r="G462" s="120">
        <v>82952.058491343982</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08">
        <v>2021</v>
      </c>
      <c r="B463" s="368" t="s">
        <v>35</v>
      </c>
      <c r="C463" s="369" t="s">
        <v>91</v>
      </c>
      <c r="D463" s="370">
        <v>20691.618961853026</v>
      </c>
      <c r="E463" s="370">
        <v>41815.542939409068</v>
      </c>
      <c r="F463" s="371">
        <v>8389.1399818344107</v>
      </c>
      <c r="G463" s="372">
        <v>70896.301883096501</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27">
        <v>2021</v>
      </c>
      <c r="B464" s="64" t="s">
        <v>36</v>
      </c>
      <c r="C464" s="373" t="s">
        <v>91</v>
      </c>
      <c r="D464" s="374">
        <v>25559.009013275154</v>
      </c>
      <c r="E464" s="374">
        <v>43666.360566935124</v>
      </c>
      <c r="F464" s="375">
        <v>11147.916501239777</v>
      </c>
      <c r="G464" s="120">
        <v>80373.286081450045</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7">
        <v>2021</v>
      </c>
      <c r="B465" s="64" t="s">
        <v>37</v>
      </c>
      <c r="C465" s="373" t="s">
        <v>91</v>
      </c>
      <c r="D465" s="374">
        <v>24841.940983894347</v>
      </c>
      <c r="E465" s="374">
        <v>46167.368505088663</v>
      </c>
      <c r="F465" s="375">
        <v>11034.120991771699</v>
      </c>
      <c r="G465" s="120">
        <v>82043.430480754701</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2021</v>
      </c>
      <c r="B466" s="368" t="s">
        <v>38</v>
      </c>
      <c r="C466" s="369" t="s">
        <v>91</v>
      </c>
      <c r="D466" s="370">
        <v>28067.786966148386</v>
      </c>
      <c r="E466" s="370">
        <v>46639.135498407377</v>
      </c>
      <c r="F466" s="371">
        <v>11164.532016189578</v>
      </c>
      <c r="G466" s="372">
        <v>85871.454480745335</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7">
        <v>2021</v>
      </c>
      <c r="B467" s="64" t="s">
        <v>39</v>
      </c>
      <c r="C467" s="373" t="s">
        <v>91</v>
      </c>
      <c r="D467" s="374">
        <v>30182.851070648183</v>
      </c>
      <c r="E467" s="374">
        <v>50894.893968830598</v>
      </c>
      <c r="F467" s="375">
        <v>12415.666492847444</v>
      </c>
      <c r="G467" s="120">
        <v>93493.411532326238</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2021</v>
      </c>
      <c r="B468" s="368" t="s">
        <v>40</v>
      </c>
      <c r="C468" s="369" t="s">
        <v>91</v>
      </c>
      <c r="D468" s="370">
        <v>29602.657990539545</v>
      </c>
      <c r="E468" s="370">
        <v>49661.959430835712</v>
      </c>
      <c r="F468" s="371">
        <v>12266.425003128054</v>
      </c>
      <c r="G468" s="372">
        <v>91531.042424503306</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7">
        <v>2021</v>
      </c>
      <c r="B469" s="64" t="s">
        <v>41</v>
      </c>
      <c r="C469" s="373" t="s">
        <v>91</v>
      </c>
      <c r="D469" s="374">
        <v>33274.430465515135</v>
      </c>
      <c r="E469" s="374">
        <v>47774.419089345247</v>
      </c>
      <c r="F469" s="375">
        <v>12306.525978538515</v>
      </c>
      <c r="G469" s="120">
        <v>93355.375533398896</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2021</v>
      </c>
      <c r="B470" s="368" t="s">
        <v>42</v>
      </c>
      <c r="C470" s="369" t="s">
        <v>91</v>
      </c>
      <c r="D470" s="370">
        <v>29874.33402814484</v>
      </c>
      <c r="E470" s="370">
        <v>50784.423074354178</v>
      </c>
      <c r="F470" s="371">
        <v>11963.990499213427</v>
      </c>
      <c r="G470" s="372">
        <v>92622.747601712443</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7">
        <v>2022</v>
      </c>
      <c r="B471" s="64" t="s">
        <v>43</v>
      </c>
      <c r="C471" s="373" t="s">
        <v>91</v>
      </c>
      <c r="D471" s="374">
        <v>26203.806931121828</v>
      </c>
      <c r="E471" s="374">
        <v>35541.440515625509</v>
      </c>
      <c r="F471" s="375">
        <v>10451.849996685029</v>
      </c>
      <c r="G471" s="120">
        <v>72197.097443432373</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2022</v>
      </c>
      <c r="B472" s="368" t="s">
        <v>44</v>
      </c>
      <c r="C472" s="369" t="s">
        <v>91</v>
      </c>
      <c r="D472" s="370">
        <v>34505.688030914309</v>
      </c>
      <c r="E472" s="370">
        <v>42397.452565630454</v>
      </c>
      <c r="F472" s="371">
        <v>12950.300985435486</v>
      </c>
      <c r="G472" s="372">
        <v>89853.441581980238</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7">
        <v>2022</v>
      </c>
      <c r="B473" s="64" t="s">
        <v>45</v>
      </c>
      <c r="C473" s="373" t="s">
        <v>91</v>
      </c>
      <c r="D473" s="374">
        <v>33652.596573521136</v>
      </c>
      <c r="E473" s="374">
        <v>46663.441959390519</v>
      </c>
      <c r="F473" s="375">
        <v>12725.939998731614</v>
      </c>
      <c r="G473" s="120">
        <v>93041.978531643268</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2022</v>
      </c>
      <c r="B474" s="368" t="s">
        <v>33</v>
      </c>
      <c r="C474" s="369" t="s">
        <v>91</v>
      </c>
      <c r="D474" s="370">
        <v>29158.574002967838</v>
      </c>
      <c r="E474" s="370">
        <v>36020.571506608663</v>
      </c>
      <c r="F474" s="371">
        <v>10277.780497791289</v>
      </c>
      <c r="G474" s="372">
        <v>75456.926007367787</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7">
        <v>2022</v>
      </c>
      <c r="B475" s="64" t="s">
        <v>35</v>
      </c>
      <c r="C475" s="373" t="s">
        <v>91</v>
      </c>
      <c r="D475" s="374">
        <v>33938.76100829029</v>
      </c>
      <c r="E475" s="374">
        <v>40836.683499950705</v>
      </c>
      <c r="F475" s="375">
        <v>11388.948483379363</v>
      </c>
      <c r="G475" s="120">
        <v>86164.392991620363</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08">
        <v>2022</v>
      </c>
      <c r="B476" s="368" t="s">
        <v>36</v>
      </c>
      <c r="C476" s="369" t="s">
        <v>91</v>
      </c>
      <c r="D476" s="370">
        <v>28645.519977188127</v>
      </c>
      <c r="E476" s="370">
        <v>44350.588987745286</v>
      </c>
      <c r="F476" s="371">
        <v>11057.510005407335</v>
      </c>
      <c r="G476" s="372">
        <v>84053.618970340744</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7">
        <v>2022</v>
      </c>
      <c r="B477" s="64" t="s">
        <v>37</v>
      </c>
      <c r="C477" s="373" t="s">
        <v>91</v>
      </c>
      <c r="D477" s="374">
        <v>28976.035499999998</v>
      </c>
      <c r="E477" s="374">
        <v>48245.947500000009</v>
      </c>
      <c r="F477" s="375">
        <v>11847.150500000002</v>
      </c>
      <c r="G477" s="120">
        <v>89069.133499999996</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08">
        <v>2022</v>
      </c>
      <c r="B478" s="368" t="s">
        <v>38</v>
      </c>
      <c r="C478" s="369" t="s">
        <v>91</v>
      </c>
      <c r="D478" s="370">
        <v>33550.802441593172</v>
      </c>
      <c r="E478" s="370">
        <v>48369.585505669093</v>
      </c>
      <c r="F478" s="371">
        <v>14241.548985662463</v>
      </c>
      <c r="G478" s="372">
        <v>96161.936932924727</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7">
        <v>2022</v>
      </c>
      <c r="B479" s="64" t="s">
        <v>39</v>
      </c>
      <c r="C479" s="373" t="s">
        <v>91</v>
      </c>
      <c r="D479" s="374">
        <v>31590.363000000005</v>
      </c>
      <c r="E479" s="374">
        <v>53223.146999999997</v>
      </c>
      <c r="F479" s="375">
        <v>14415.186000000003</v>
      </c>
      <c r="G479" s="120">
        <v>99228.695999999996</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08">
        <v>2022</v>
      </c>
      <c r="B480" s="368" t="s">
        <v>40</v>
      </c>
      <c r="C480" s="369" t="s">
        <v>91</v>
      </c>
      <c r="D480" s="370">
        <v>30844.164011539462</v>
      </c>
      <c r="E480" s="370">
        <v>47432.189061386351</v>
      </c>
      <c r="F480" s="371">
        <v>12330.052483264924</v>
      </c>
      <c r="G480" s="372">
        <v>90606.40555619073</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27">
        <v>2022</v>
      </c>
      <c r="B481" s="64" t="s">
        <v>41</v>
      </c>
      <c r="C481" s="373" t="s">
        <v>91</v>
      </c>
      <c r="D481" s="374">
        <v>31893.683070808405</v>
      </c>
      <c r="E481" s="374">
        <v>48002.366929584983</v>
      </c>
      <c r="F481" s="375">
        <v>11364.255004043582</v>
      </c>
      <c r="G481" s="120">
        <v>91260.305004436959</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08">
        <v>2022</v>
      </c>
      <c r="B482" s="368" t="s">
        <v>42</v>
      </c>
      <c r="C482" s="369" t="s">
        <v>91</v>
      </c>
      <c r="D482" s="370">
        <v>31327.161098461165</v>
      </c>
      <c r="E482" s="370">
        <v>47719.059521422154</v>
      </c>
      <c r="F482" s="371">
        <v>11283.945465250017</v>
      </c>
      <c r="G482" s="372">
        <v>90330.166085133358</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27">
        <v>2023</v>
      </c>
      <c r="B483" s="64" t="s">
        <v>43</v>
      </c>
      <c r="C483" s="373" t="s">
        <v>91</v>
      </c>
      <c r="D483" s="374">
        <v>21075.007085182202</v>
      </c>
      <c r="E483" s="374">
        <v>39735.059450535751</v>
      </c>
      <c r="F483" s="375">
        <v>8164.7669952392589</v>
      </c>
      <c r="G483" s="120">
        <v>68974.833530957199</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08">
        <v>2023</v>
      </c>
      <c r="B484" s="368" t="s">
        <v>44</v>
      </c>
      <c r="C484" s="369" t="s">
        <v>91</v>
      </c>
      <c r="D484" s="370">
        <v>28323.426041899998</v>
      </c>
      <c r="E484" s="370">
        <v>49009.575382000003</v>
      </c>
      <c r="F484" s="371">
        <v>10035.186513800005</v>
      </c>
      <c r="G484" s="372">
        <v>87368.1879377</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27">
        <v>2023</v>
      </c>
      <c r="B485" s="64" t="s">
        <v>45</v>
      </c>
      <c r="C485" s="373" t="s">
        <v>91</v>
      </c>
      <c r="D485" s="374">
        <v>34229.704954545974</v>
      </c>
      <c r="E485" s="374">
        <v>51412.072583196175</v>
      </c>
      <c r="F485" s="375">
        <v>11299.56049757791</v>
      </c>
      <c r="G485" s="120">
        <v>96941.338035320063</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08">
        <v>2023</v>
      </c>
      <c r="B486" s="368" t="s">
        <v>33</v>
      </c>
      <c r="C486" s="369" t="s">
        <v>91</v>
      </c>
      <c r="D486" s="370">
        <v>24649.855489402777</v>
      </c>
      <c r="E486" s="370">
        <v>43333.17291592541</v>
      </c>
      <c r="F486" s="371">
        <v>10067.94698401451</v>
      </c>
      <c r="G486" s="372">
        <v>78050.975389342697</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27">
        <v>2023</v>
      </c>
      <c r="B487" s="64" t="s">
        <v>35</v>
      </c>
      <c r="C487" s="373" t="s">
        <v>91</v>
      </c>
      <c r="D487" s="374">
        <v>30070.040125905995</v>
      </c>
      <c r="E487" s="374">
        <v>50580.424518378743</v>
      </c>
      <c r="F487" s="375">
        <v>11719.838503186107</v>
      </c>
      <c r="G487" s="120">
        <v>92370.303147470855</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08">
        <v>2023</v>
      </c>
      <c r="B488" s="368" t="s">
        <v>36</v>
      </c>
      <c r="C488" s="369" t="s">
        <v>91</v>
      </c>
      <c r="D488" s="370">
        <v>35370.757049499996</v>
      </c>
      <c r="E488" s="370">
        <v>46130.71895999994</v>
      </c>
      <c r="F488" s="371">
        <v>10922.871002000007</v>
      </c>
      <c r="G488" s="372">
        <v>92424.347011499951</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7">
        <v>2023</v>
      </c>
      <c r="B489" s="64" t="s">
        <v>37</v>
      </c>
      <c r="C489" s="373" t="s">
        <v>91</v>
      </c>
      <c r="D489" s="374">
        <v>32175.441500000004</v>
      </c>
      <c r="E489" s="374">
        <v>43546.180999999997</v>
      </c>
      <c r="F489" s="375">
        <v>10799.086499999999</v>
      </c>
      <c r="G489" s="120">
        <v>86520.709000000003</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08">
        <v>2023</v>
      </c>
      <c r="B490" s="368" t="s">
        <v>38</v>
      </c>
      <c r="C490" s="369" t="s">
        <v>91</v>
      </c>
      <c r="D490" s="370">
        <v>33543.364023292539</v>
      </c>
      <c r="E490" s="370">
        <v>48439.351425888497</v>
      </c>
      <c r="F490" s="371">
        <v>11591.904011688235</v>
      </c>
      <c r="G490" s="372">
        <v>93574.61946086926</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8">
        <v>2023</v>
      </c>
      <c r="B491" s="64" t="s">
        <v>39</v>
      </c>
      <c r="C491" s="373" t="s">
        <v>91</v>
      </c>
      <c r="D491" s="374">
        <v>33595.237999999998</v>
      </c>
      <c r="E491" s="374">
        <v>49850.943999999996</v>
      </c>
      <c r="F491" s="375">
        <v>11822.734499999999</v>
      </c>
      <c r="G491" s="120">
        <v>95268.916499999992</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8">
        <v>2023</v>
      </c>
      <c r="B492" s="368" t="s">
        <v>40</v>
      </c>
      <c r="C492" s="369" t="s">
        <v>91</v>
      </c>
      <c r="D492" s="370">
        <v>32814.013999999996</v>
      </c>
      <c r="E492" s="370">
        <v>49574.496999999988</v>
      </c>
      <c r="F492" s="371">
        <v>12614.764499999999</v>
      </c>
      <c r="G492" s="372">
        <v>95003.275499999989</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8">
        <v>2023</v>
      </c>
      <c r="B493" s="64" t="s">
        <v>41</v>
      </c>
      <c r="C493" s="373" t="s">
        <v>91</v>
      </c>
      <c r="D493" s="374">
        <v>31377.293000000001</v>
      </c>
      <c r="E493" s="374">
        <v>47626.799999999996</v>
      </c>
      <c r="F493" s="375">
        <v>12257.302</v>
      </c>
      <c r="G493" s="120">
        <v>91261.39499999999</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08">
        <v>2023</v>
      </c>
      <c r="B494" s="368" t="s">
        <v>42</v>
      </c>
      <c r="C494" s="369" t="s">
        <v>91</v>
      </c>
      <c r="D494" s="370">
        <v>25172.077000000005</v>
      </c>
      <c r="E494" s="370">
        <v>48940.200500000006</v>
      </c>
      <c r="F494" s="371">
        <v>10381.875499999998</v>
      </c>
      <c r="G494" s="372">
        <v>84494.152999999991</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8">
        <v>2024</v>
      </c>
      <c r="B495" s="64" t="s">
        <v>43</v>
      </c>
      <c r="C495" s="373" t="s">
        <v>91</v>
      </c>
      <c r="D495" s="374">
        <v>21142.176999999996</v>
      </c>
      <c r="E495" s="374">
        <v>37450.258000000002</v>
      </c>
      <c r="F495" s="375">
        <v>9042.6054999999997</v>
      </c>
      <c r="G495" s="120">
        <v>67635.040500000003</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08">
        <v>2024</v>
      </c>
      <c r="B496" s="368" t="s">
        <v>44</v>
      </c>
      <c r="C496" s="369" t="s">
        <v>91</v>
      </c>
      <c r="D496" s="370">
        <v>27882.663</v>
      </c>
      <c r="E496" s="370">
        <v>44676.864000000001</v>
      </c>
      <c r="F496" s="371">
        <v>9567.4050000000043</v>
      </c>
      <c r="G496" s="372">
        <v>82126.932000000001</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8">
        <v>2024</v>
      </c>
      <c r="B497" s="64" t="s">
        <v>45</v>
      </c>
      <c r="C497" s="373" t="s">
        <v>91</v>
      </c>
      <c r="D497" s="374">
        <v>25180.368000000002</v>
      </c>
      <c r="E497" s="374">
        <v>39018.083499999993</v>
      </c>
      <c r="F497" s="375">
        <v>8526.9814999999999</v>
      </c>
      <c r="G497" s="120">
        <v>72725.433000000005</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08">
        <v>2024</v>
      </c>
      <c r="B498" s="368" t="s">
        <v>33</v>
      </c>
      <c r="C498" s="369" t="s">
        <v>91</v>
      </c>
      <c r="D498" s="370">
        <v>26039.959000000003</v>
      </c>
      <c r="E498" s="370">
        <v>47334.553000000007</v>
      </c>
      <c r="F498" s="371">
        <v>9752.0415000000012</v>
      </c>
      <c r="G498" s="372">
        <v>83126.553499999995</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8">
        <v>2024</v>
      </c>
      <c r="B499" s="64" t="s">
        <v>35</v>
      </c>
      <c r="C499" s="373" t="s">
        <v>91</v>
      </c>
      <c r="D499" s="374">
        <v>25386.463000000003</v>
      </c>
      <c r="E499" s="374">
        <v>43253.236000000019</v>
      </c>
      <c r="F499" s="375">
        <v>8822.4889999999996</v>
      </c>
      <c r="G499" s="120">
        <v>77462.188000000009</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08">
        <v>2024</v>
      </c>
      <c r="B500" s="368" t="s">
        <v>36</v>
      </c>
      <c r="C500" s="369" t="s">
        <v>91</v>
      </c>
      <c r="D500" s="370">
        <v>25605.030999999999</v>
      </c>
      <c r="E500" s="370">
        <v>41811.361999999994</v>
      </c>
      <c r="F500" s="371">
        <v>7360.5865000000003</v>
      </c>
      <c r="G500" s="372">
        <v>74776.979500000001</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8">
        <v>2024</v>
      </c>
      <c r="B501" s="64" t="s">
        <v>37</v>
      </c>
      <c r="C501" s="373" t="s">
        <v>91</v>
      </c>
      <c r="D501" s="374">
        <v>27078.013999999999</v>
      </c>
      <c r="E501" s="374">
        <v>45613.094499999999</v>
      </c>
      <c r="F501" s="375">
        <v>9633.5715</v>
      </c>
      <c r="G501" s="120">
        <v>82324.680000000008</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08">
        <v>2024</v>
      </c>
      <c r="B502" s="368" t="s">
        <v>38</v>
      </c>
      <c r="C502" s="369" t="s">
        <v>91</v>
      </c>
      <c r="D502" s="370">
        <v>27840.073999999993</v>
      </c>
      <c r="E502" s="370">
        <v>47101.809000000001</v>
      </c>
      <c r="F502" s="371">
        <v>9552.6465000000007</v>
      </c>
      <c r="G502" s="372">
        <v>84494.52949999999</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8">
        <v>2024</v>
      </c>
      <c r="B503" s="64" t="s">
        <v>39</v>
      </c>
      <c r="C503" s="373" t="s">
        <v>91</v>
      </c>
      <c r="D503" s="374">
        <v>26069.358000000004</v>
      </c>
      <c r="E503" s="374">
        <v>43244.523999999998</v>
      </c>
      <c r="F503" s="375">
        <v>10119.708999999999</v>
      </c>
      <c r="G503" s="120">
        <v>79433.591000000015</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08">
        <v>2024</v>
      </c>
      <c r="B504" s="368" t="s">
        <v>40</v>
      </c>
      <c r="C504" s="369" t="s">
        <v>91</v>
      </c>
      <c r="D504" s="370">
        <v>21369.066999999999</v>
      </c>
      <c r="E504" s="370">
        <v>46440.107500000006</v>
      </c>
      <c r="F504" s="371">
        <v>15260.623499999996</v>
      </c>
      <c r="G504" s="372">
        <v>83069.797999999995</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8">
        <v>2024</v>
      </c>
      <c r="B505" s="64" t="s">
        <v>41</v>
      </c>
      <c r="C505" s="373" t="s">
        <v>91</v>
      </c>
      <c r="D505" s="374">
        <v>17572.686999999998</v>
      </c>
      <c r="E505" s="374">
        <v>44796.337500000009</v>
      </c>
      <c r="F505" s="375">
        <v>16476.224000000002</v>
      </c>
      <c r="G505" s="120">
        <v>78845.248500000002</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08">
        <v>2024</v>
      </c>
      <c r="B506" s="368" t="s">
        <v>42</v>
      </c>
      <c r="C506" s="369" t="s">
        <v>91</v>
      </c>
      <c r="D506" s="370">
        <v>24701.309000000001</v>
      </c>
      <c r="E506" s="370">
        <v>46081.940999999999</v>
      </c>
      <c r="F506" s="371">
        <v>7217.652</v>
      </c>
      <c r="G506" s="372">
        <v>78000.902000000016</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8">
        <v>2025</v>
      </c>
      <c r="B507" s="64" t="s">
        <v>43</v>
      </c>
      <c r="C507" s="373" t="s">
        <v>91</v>
      </c>
      <c r="D507" s="374">
        <v>18027.793000000001</v>
      </c>
      <c r="E507" s="374">
        <v>41579.586500000005</v>
      </c>
      <c r="F507" s="375">
        <v>6766.2389999999996</v>
      </c>
      <c r="G507" s="120">
        <v>66373.618500000011</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08">
        <v>2025</v>
      </c>
      <c r="B508" s="368" t="s">
        <v>44</v>
      </c>
      <c r="C508" s="369" t="s">
        <v>91</v>
      </c>
      <c r="D508" s="370">
        <v>22900.532499999994</v>
      </c>
      <c r="E508" s="370">
        <v>44192.317500000005</v>
      </c>
      <c r="F508" s="371">
        <v>8687.7569999999996</v>
      </c>
      <c r="G508" s="372">
        <v>75780.606999999989</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28">
        <v>2025</v>
      </c>
      <c r="B509" s="64" t="s">
        <v>45</v>
      </c>
      <c r="C509" s="373" t="s">
        <v>91</v>
      </c>
      <c r="D509" s="374">
        <v>25178.03</v>
      </c>
      <c r="E509" s="374">
        <v>47026.548500000012</v>
      </c>
      <c r="F509" s="375">
        <v>8861.2479999999996</v>
      </c>
      <c r="G509" s="120">
        <v>81065.82650000001</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08">
        <v>2025</v>
      </c>
      <c r="B510" s="368" t="s">
        <v>33</v>
      </c>
      <c r="C510" s="369" t="s">
        <v>91</v>
      </c>
      <c r="D510" s="370">
        <v>23837.828999999994</v>
      </c>
      <c r="E510" s="370">
        <v>46565.3655</v>
      </c>
      <c r="F510" s="371">
        <v>6820.0765000000001</v>
      </c>
      <c r="G510" s="372">
        <v>77223.271000000008</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28">
        <v>2025</v>
      </c>
      <c r="B511" s="64" t="s">
        <v>35</v>
      </c>
      <c r="C511" s="373" t="s">
        <v>91</v>
      </c>
      <c r="D511" s="374">
        <v>23443.218000000001</v>
      </c>
      <c r="E511" s="374">
        <v>47740.064000000006</v>
      </c>
      <c r="F511" s="375">
        <v>8499.5564999999988</v>
      </c>
      <c r="G511" s="120">
        <v>79682.838500000013</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08">
        <v>2025</v>
      </c>
      <c r="B512" s="368" t="s">
        <v>36</v>
      </c>
      <c r="C512" s="369" t="s">
        <v>91</v>
      </c>
      <c r="D512" s="370">
        <v>22065.541500000003</v>
      </c>
      <c r="E512" s="370">
        <v>39380.547500000001</v>
      </c>
      <c r="F512" s="371">
        <v>7232.9969999999985</v>
      </c>
      <c r="G512" s="372">
        <v>68679.085999999996</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28">
        <v>2025</v>
      </c>
      <c r="B513" s="64" t="s">
        <v>37</v>
      </c>
      <c r="C513" s="373" t="s">
        <v>91</v>
      </c>
      <c r="D513" s="374">
        <v>22732.719499999999</v>
      </c>
      <c r="E513" s="374">
        <v>53203.91099999896</v>
      </c>
      <c r="F513" s="375">
        <v>8177.4774999999981</v>
      </c>
      <c r="G513" s="120">
        <v>84114.107999998974</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08">
        <v>2025</v>
      </c>
      <c r="B514" s="368" t="s">
        <v>38</v>
      </c>
      <c r="C514" s="369" t="s">
        <v>91</v>
      </c>
      <c r="D514" s="370">
        <v>21555.5265</v>
      </c>
      <c r="E514" s="370">
        <v>48265.192500000005</v>
      </c>
      <c r="F514" s="371">
        <v>7249.744999999999</v>
      </c>
      <c r="G514" s="372">
        <v>77070.463999999993</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28">
        <v>2025</v>
      </c>
      <c r="B515" s="64" t="s">
        <v>39</v>
      </c>
      <c r="C515" s="373" t="s">
        <v>91</v>
      </c>
      <c r="D515" s="374">
        <v>23011.21</v>
      </c>
      <c r="E515" s="374">
        <v>54697.760000000009</v>
      </c>
      <c r="F515" s="375">
        <v>7646.3400000000011</v>
      </c>
      <c r="G515" s="120">
        <v>85355.309999999983</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08">
        <v>2025</v>
      </c>
      <c r="B516" s="368" t="s">
        <v>40</v>
      </c>
      <c r="C516" s="369" t="s">
        <v>91</v>
      </c>
      <c r="D516" s="370">
        <v>21982.959999999999</v>
      </c>
      <c r="E516" s="370">
        <v>54813.61</v>
      </c>
      <c r="F516" s="371">
        <v>7868.7000000000007</v>
      </c>
      <c r="G516" s="372">
        <v>84665.26999999999</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28">
        <v>2025</v>
      </c>
      <c r="B517" s="64" t="s">
        <v>41</v>
      </c>
      <c r="C517" s="373" t="s">
        <v>91</v>
      </c>
      <c r="D517" s="374">
        <v>20792.009999999995</v>
      </c>
      <c r="E517" s="374">
        <v>51014.8</v>
      </c>
      <c r="F517" s="375">
        <v>7777.5000000000009</v>
      </c>
      <c r="G517" s="120">
        <v>79584.309999999983</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08">
        <v>2025</v>
      </c>
      <c r="B518" s="368" t="s">
        <v>42</v>
      </c>
      <c r="C518" s="369" t="s">
        <v>91</v>
      </c>
      <c r="D518" s="370">
        <v>18435.060000000001</v>
      </c>
      <c r="E518" s="370">
        <v>51854.78</v>
      </c>
      <c r="F518" s="371">
        <v>6472.36</v>
      </c>
      <c r="G518" s="372">
        <v>76762.2</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28">
        <v>2026</v>
      </c>
      <c r="B519" s="64" t="s">
        <v>43</v>
      </c>
      <c r="C519" s="373" t="s">
        <v>91</v>
      </c>
      <c r="D519" s="374">
        <v>15071.23</v>
      </c>
      <c r="E519" s="374">
        <v>40407.74</v>
      </c>
      <c r="F519" s="375">
        <v>5878.08</v>
      </c>
      <c r="G519" s="120">
        <v>61357.05</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08">
        <v>2020</v>
      </c>
      <c r="B520" s="368" t="s">
        <v>43</v>
      </c>
      <c r="C520" s="369" t="s">
        <v>94</v>
      </c>
      <c r="D520" s="370">
        <v>8217.4249999999993</v>
      </c>
      <c r="E520" s="370">
        <v>22931.682999999997</v>
      </c>
      <c r="F520" s="371">
        <v>5218.4594999999999</v>
      </c>
      <c r="G520" s="372">
        <v>36367.567499999997</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27">
        <v>2020</v>
      </c>
      <c r="B521" s="64" t="s">
        <v>44</v>
      </c>
      <c r="C521" s="373" t="s">
        <v>94</v>
      </c>
      <c r="D521" s="374">
        <v>9689.24</v>
      </c>
      <c r="E521" s="374">
        <v>20331.588499999998</v>
      </c>
      <c r="F521" s="375">
        <v>4858.75</v>
      </c>
      <c r="G521" s="120">
        <v>34879.578500000003</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08">
        <v>2020</v>
      </c>
      <c r="B522" s="368" t="s">
        <v>45</v>
      </c>
      <c r="C522" s="369" t="s">
        <v>94</v>
      </c>
      <c r="D522" s="370">
        <v>6331.76</v>
      </c>
      <c r="E522" s="370">
        <v>13966.819</v>
      </c>
      <c r="F522" s="371">
        <v>4013.0125000000003</v>
      </c>
      <c r="G522" s="372">
        <v>24311.591499999999</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27">
        <v>2020</v>
      </c>
      <c r="B523" s="64" t="s">
        <v>33</v>
      </c>
      <c r="C523" s="373" t="s">
        <v>94</v>
      </c>
      <c r="D523" s="374">
        <v>305.88000000000005</v>
      </c>
      <c r="E523" s="374">
        <v>5399.9270000000006</v>
      </c>
      <c r="F523" s="375">
        <v>258.10000000000002</v>
      </c>
      <c r="G523" s="120">
        <v>5963.9070000000002</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08">
        <v>2020</v>
      </c>
      <c r="B524" s="368" t="s">
        <v>35</v>
      </c>
      <c r="C524" s="369" t="s">
        <v>94</v>
      </c>
      <c r="D524" s="370">
        <v>6378.4509365234408</v>
      </c>
      <c r="E524" s="370">
        <v>14174.003499999999</v>
      </c>
      <c r="F524" s="371">
        <v>2550.867493133544</v>
      </c>
      <c r="G524" s="372">
        <v>23103.321929656981</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27">
        <v>2020</v>
      </c>
      <c r="B525" s="64" t="s">
        <v>36</v>
      </c>
      <c r="C525" s="373" t="s">
        <v>94</v>
      </c>
      <c r="D525" s="374">
        <v>6919.0138895263672</v>
      </c>
      <c r="E525" s="374">
        <v>16968.837951171878</v>
      </c>
      <c r="F525" s="375">
        <v>3310.0975340271007</v>
      </c>
      <c r="G525" s="120">
        <v>27197.949374725344</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08">
        <v>2020</v>
      </c>
      <c r="B526" s="368" t="s">
        <v>37</v>
      </c>
      <c r="C526" s="369" t="s">
        <v>94</v>
      </c>
      <c r="D526" s="370">
        <v>8023.3450640869132</v>
      </c>
      <c r="E526" s="370">
        <v>20220.865492675781</v>
      </c>
      <c r="F526" s="371">
        <v>3467.6450009155265</v>
      </c>
      <c r="G526" s="372">
        <v>31711.855557678224</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27">
        <v>2020</v>
      </c>
      <c r="B527" s="64" t="s">
        <v>38</v>
      </c>
      <c r="C527" s="373" t="s">
        <v>94</v>
      </c>
      <c r="D527" s="374">
        <v>7299.8729224853541</v>
      </c>
      <c r="E527" s="374">
        <v>19567.783981079108</v>
      </c>
      <c r="F527" s="375">
        <v>3000.6349966430671</v>
      </c>
      <c r="G527" s="120">
        <v>29868.291900207529</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08">
        <v>2020</v>
      </c>
      <c r="B528" s="368" t="s">
        <v>39</v>
      </c>
      <c r="C528" s="369" t="s">
        <v>94</v>
      </c>
      <c r="D528" s="370">
        <v>8172.1299594116208</v>
      </c>
      <c r="E528" s="370">
        <v>20899.041002441409</v>
      </c>
      <c r="F528" s="371">
        <v>3814.2050047302246</v>
      </c>
      <c r="G528" s="372">
        <v>32885.375966583255</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27">
        <v>2020</v>
      </c>
      <c r="B529" s="64" t="s">
        <v>40</v>
      </c>
      <c r="C529" s="373" t="s">
        <v>94</v>
      </c>
      <c r="D529" s="374">
        <v>7298.6679234008798</v>
      </c>
      <c r="E529" s="374">
        <v>21408.643524414056</v>
      </c>
      <c r="F529" s="375">
        <v>3812.0475061035158</v>
      </c>
      <c r="G529" s="120">
        <v>32519.358953918454</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08">
        <v>2020</v>
      </c>
      <c r="B530" s="368" t="s">
        <v>41</v>
      </c>
      <c r="C530" s="369" t="s">
        <v>94</v>
      </c>
      <c r="D530" s="370">
        <v>7260.3760674438481</v>
      </c>
      <c r="E530" s="370">
        <v>21614.308001525878</v>
      </c>
      <c r="F530" s="371">
        <v>4200.0450059509276</v>
      </c>
      <c r="G530" s="372">
        <v>33074.729074920651</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27">
        <v>2020</v>
      </c>
      <c r="B531" s="64" t="s">
        <v>42</v>
      </c>
      <c r="C531" s="373" t="s">
        <v>94</v>
      </c>
      <c r="D531" s="374">
        <v>5797.7819487304723</v>
      </c>
      <c r="E531" s="374">
        <v>20484.17100015259</v>
      </c>
      <c r="F531" s="375">
        <v>3252.6774845886221</v>
      </c>
      <c r="G531" s="120">
        <v>29534.630433471684</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08">
        <v>2021</v>
      </c>
      <c r="B532" s="368" t="s">
        <v>43</v>
      </c>
      <c r="C532" s="369" t="s">
        <v>94</v>
      </c>
      <c r="D532" s="370">
        <v>7066.3574102783259</v>
      </c>
      <c r="E532" s="370">
        <v>21266.738501220705</v>
      </c>
      <c r="F532" s="371">
        <v>3434.1974879455565</v>
      </c>
      <c r="G532" s="372">
        <v>31767.293399444592</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27">
        <v>2021</v>
      </c>
      <c r="B533" s="64" t="s">
        <v>44</v>
      </c>
      <c r="C533" s="373" t="s">
        <v>94</v>
      </c>
      <c r="D533" s="374">
        <v>7709.4658609999997</v>
      </c>
      <c r="E533" s="374">
        <v>23004.522499999999</v>
      </c>
      <c r="F533" s="375">
        <v>4304.5775340999999</v>
      </c>
      <c r="G533" s="120">
        <v>35018.5658951</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08">
        <v>2021</v>
      </c>
      <c r="B534" s="368" t="s">
        <v>45</v>
      </c>
      <c r="C534" s="369" t="s">
        <v>94</v>
      </c>
      <c r="D534" s="370">
        <v>9441.0258953247085</v>
      </c>
      <c r="E534" s="370">
        <v>26848.441032806397</v>
      </c>
      <c r="F534" s="371">
        <v>5237.4594841308599</v>
      </c>
      <c r="G534" s="372">
        <v>41526.926412261964</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27">
        <v>2021</v>
      </c>
      <c r="B535" s="64" t="s">
        <v>33</v>
      </c>
      <c r="C535" s="373" t="s">
        <v>94</v>
      </c>
      <c r="D535" s="374">
        <v>8652.5589176025442</v>
      </c>
      <c r="E535" s="374">
        <v>21822.932489624025</v>
      </c>
      <c r="F535" s="375">
        <v>4365.5150302124021</v>
      </c>
      <c r="G535" s="120">
        <v>34841.006437438969</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08">
        <v>2021</v>
      </c>
      <c r="B536" s="368" t="s">
        <v>35</v>
      </c>
      <c r="C536" s="369" t="s">
        <v>94</v>
      </c>
      <c r="D536" s="370">
        <v>6963.1948704528859</v>
      </c>
      <c r="E536" s="370">
        <v>16965.940996032714</v>
      </c>
      <c r="F536" s="371">
        <v>3606.5199839782713</v>
      </c>
      <c r="G536" s="372">
        <v>27535.655850463867</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08">
        <v>2021</v>
      </c>
      <c r="B537" s="368" t="s">
        <v>36</v>
      </c>
      <c r="C537" s="369" t="s">
        <v>94</v>
      </c>
      <c r="D537" s="370">
        <v>7950.4039554443352</v>
      </c>
      <c r="E537" s="370">
        <v>21371.008506790164</v>
      </c>
      <c r="F537" s="371">
        <v>3647.4649858093262</v>
      </c>
      <c r="G537" s="372">
        <v>32968.877448043822</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27">
        <v>2021</v>
      </c>
      <c r="B538" s="64" t="s">
        <v>37</v>
      </c>
      <c r="C538" s="373" t="s">
        <v>94</v>
      </c>
      <c r="D538" s="374">
        <v>9398.1219676513665</v>
      </c>
      <c r="E538" s="374">
        <v>20582.371999237061</v>
      </c>
      <c r="F538" s="375">
        <v>3931.8749847412118</v>
      </c>
      <c r="G538" s="120">
        <v>33912.368951629644</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08">
        <v>2021</v>
      </c>
      <c r="B539" s="368" t="s">
        <v>38</v>
      </c>
      <c r="C539" s="369" t="s">
        <v>94</v>
      </c>
      <c r="D539" s="370">
        <v>9129.0160953674367</v>
      </c>
      <c r="E539" s="370">
        <v>19814.203993896484</v>
      </c>
      <c r="F539" s="371">
        <v>4611.7075154113772</v>
      </c>
      <c r="G539" s="372">
        <v>33554.9276046753</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27">
        <v>2021</v>
      </c>
      <c r="B540" s="64" t="s">
        <v>39</v>
      </c>
      <c r="C540" s="373" t="s">
        <v>94</v>
      </c>
      <c r="D540" s="374">
        <v>9801.8081167602577</v>
      </c>
      <c r="E540" s="374">
        <v>21986.059476406095</v>
      </c>
      <c r="F540" s="375">
        <v>4901.2155275201803</v>
      </c>
      <c r="G540" s="120">
        <v>36689.08312068654</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08">
        <v>2021</v>
      </c>
      <c r="B541" s="368" t="s">
        <v>40</v>
      </c>
      <c r="C541" s="369" t="s">
        <v>94</v>
      </c>
      <c r="D541" s="370">
        <v>8456.8199040222171</v>
      </c>
      <c r="E541" s="370">
        <v>23965.375019798281</v>
      </c>
      <c r="F541" s="371">
        <v>4934.5225109863286</v>
      </c>
      <c r="G541" s="372">
        <v>37356.717434806822</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27">
        <v>2021</v>
      </c>
      <c r="B542" s="64" t="s">
        <v>41</v>
      </c>
      <c r="C542" s="373" t="s">
        <v>94</v>
      </c>
      <c r="D542" s="374">
        <v>8218.6850131225656</v>
      </c>
      <c r="E542" s="374">
        <v>23373.095487792969</v>
      </c>
      <c r="F542" s="375">
        <v>4872.5030164718637</v>
      </c>
      <c r="G542" s="120">
        <v>36464.283517387397</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08">
        <v>2021</v>
      </c>
      <c r="B543" s="368" t="s">
        <v>42</v>
      </c>
      <c r="C543" s="369" t="s">
        <v>94</v>
      </c>
      <c r="D543" s="370">
        <v>7445.2439835205132</v>
      </c>
      <c r="E543" s="370">
        <v>24308.438993743894</v>
      </c>
      <c r="F543" s="371">
        <v>3989.8624919128415</v>
      </c>
      <c r="G543" s="372">
        <v>35743.545469177247</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27">
        <v>2022</v>
      </c>
      <c r="B544" s="64" t="s">
        <v>43</v>
      </c>
      <c r="C544" s="373" t="s">
        <v>94</v>
      </c>
      <c r="D544" s="374">
        <v>6474.3169440002475</v>
      </c>
      <c r="E544" s="374">
        <v>22102.236017639159</v>
      </c>
      <c r="F544" s="375">
        <v>3803.2000129699709</v>
      </c>
      <c r="G544" s="120">
        <v>32379.752974609375</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08">
        <v>2022</v>
      </c>
      <c r="B545" s="368" t="s">
        <v>44</v>
      </c>
      <c r="C545" s="369" t="s">
        <v>94</v>
      </c>
      <c r="D545" s="370">
        <v>6858.4899813842794</v>
      </c>
      <c r="E545" s="370">
        <v>24526.293005981446</v>
      </c>
      <c r="F545" s="371">
        <v>4976.7774826049808</v>
      </c>
      <c r="G545" s="372">
        <v>36361.560469970704</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27">
        <v>2022</v>
      </c>
      <c r="B546" s="64" t="s">
        <v>45</v>
      </c>
      <c r="C546" s="373" t="s">
        <v>94</v>
      </c>
      <c r="D546" s="374">
        <v>7960.68309338379</v>
      </c>
      <c r="E546" s="374">
        <v>26174.966435211179</v>
      </c>
      <c r="F546" s="375">
        <v>5111.3349667358398</v>
      </c>
      <c r="G546" s="120">
        <v>39246.984495330813</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08">
        <v>2022</v>
      </c>
      <c r="B547" s="368" t="s">
        <v>33</v>
      </c>
      <c r="C547" s="369" t="s">
        <v>94</v>
      </c>
      <c r="D547" s="370">
        <v>5130.6999653625489</v>
      </c>
      <c r="E547" s="370">
        <v>23960.780518157961</v>
      </c>
      <c r="F547" s="371">
        <v>4805.1699566650404</v>
      </c>
      <c r="G547" s="372">
        <v>33896.650440185549</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27">
        <v>2022</v>
      </c>
      <c r="B548" s="64" t="s">
        <v>35</v>
      </c>
      <c r="C548" s="373" t="s">
        <v>94</v>
      </c>
      <c r="D548" s="374">
        <v>5322.7830221252461</v>
      </c>
      <c r="E548" s="374">
        <v>20777.012980773034</v>
      </c>
      <c r="F548" s="375">
        <v>4396.1899935913079</v>
      </c>
      <c r="G548" s="120">
        <v>30495.985996489591</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08">
        <v>2022</v>
      </c>
      <c r="B549" s="368" t="s">
        <v>36</v>
      </c>
      <c r="C549" s="369" t="s">
        <v>94</v>
      </c>
      <c r="D549" s="370">
        <v>4992.3929624633793</v>
      </c>
      <c r="E549" s="370">
        <v>20418.163509977905</v>
      </c>
      <c r="F549" s="371">
        <v>3488.8110028076167</v>
      </c>
      <c r="G549" s="372">
        <v>28899.367475248902</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27">
        <v>2022</v>
      </c>
      <c r="B550" s="64" t="s">
        <v>37</v>
      </c>
      <c r="C550" s="373" t="s">
        <v>94</v>
      </c>
      <c r="D550" s="374">
        <v>4179.41</v>
      </c>
      <c r="E550" s="374">
        <v>22525.411499999998</v>
      </c>
      <c r="F550" s="375">
        <v>2873.8559999999998</v>
      </c>
      <c r="G550" s="120">
        <v>29578.677499999998</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08">
        <v>2022</v>
      </c>
      <c r="B551" s="368" t="s">
        <v>38</v>
      </c>
      <c r="C551" s="369" t="s">
        <v>94</v>
      </c>
      <c r="D551" s="370">
        <v>5361.3699876403816</v>
      </c>
      <c r="E551" s="370">
        <v>23663.798565917969</v>
      </c>
      <c r="F551" s="371">
        <v>3666.0500012207031</v>
      </c>
      <c r="G551" s="372">
        <v>32691.21855477905</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27">
        <v>2022</v>
      </c>
      <c r="B552" s="64" t="s">
        <v>39</v>
      </c>
      <c r="C552" s="373" t="s">
        <v>94</v>
      </c>
      <c r="D552" s="374">
        <v>5039.74</v>
      </c>
      <c r="E552" s="374">
        <v>25856.3815</v>
      </c>
      <c r="F552" s="375">
        <v>3828.125</v>
      </c>
      <c r="G552" s="120">
        <v>34724.246499999994</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08">
        <v>2022</v>
      </c>
      <c r="B553" s="368" t="s">
        <v>40</v>
      </c>
      <c r="C553" s="369" t="s">
        <v>94</v>
      </c>
      <c r="D553" s="370">
        <v>4930.0500244140621</v>
      </c>
      <c r="E553" s="370">
        <v>23992.736497421269</v>
      </c>
      <c r="F553" s="371">
        <v>3197.584972229005</v>
      </c>
      <c r="G553" s="372">
        <v>32120.371494064333</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27">
        <v>2022</v>
      </c>
      <c r="B554" s="64" t="s">
        <v>41</v>
      </c>
      <c r="C554" s="373" t="s">
        <v>94</v>
      </c>
      <c r="D554" s="374">
        <v>5182.5900190734865</v>
      </c>
      <c r="E554" s="374">
        <v>24004.931041763306</v>
      </c>
      <c r="F554" s="375">
        <v>3175.6849946594234</v>
      </c>
      <c r="G554" s="120">
        <v>32363.206055496215</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08">
        <v>2022</v>
      </c>
      <c r="B555" s="368" t="s">
        <v>42</v>
      </c>
      <c r="C555" s="369" t="s">
        <v>94</v>
      </c>
      <c r="D555" s="370">
        <v>5303.9699927520751</v>
      </c>
      <c r="E555" s="370">
        <v>24924.70003062439</v>
      </c>
      <c r="F555" s="371">
        <v>2079.900006561279</v>
      </c>
      <c r="G555" s="372">
        <v>32308.570029937746</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27">
        <v>2023</v>
      </c>
      <c r="B556" s="64" t="s">
        <v>43</v>
      </c>
      <c r="C556" s="373" t="s">
        <v>94</v>
      </c>
      <c r="D556" s="374">
        <v>4083.7000387573253</v>
      </c>
      <c r="E556" s="374">
        <v>22749.548957214356</v>
      </c>
      <c r="F556" s="375">
        <v>1961.4580012893673</v>
      </c>
      <c r="G556" s="120">
        <v>28794.706997261048</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08">
        <v>2023</v>
      </c>
      <c r="B557" s="368" t="s">
        <v>44</v>
      </c>
      <c r="C557" s="369" t="s">
        <v>94</v>
      </c>
      <c r="D557" s="370">
        <v>4338.7699890000004</v>
      </c>
      <c r="E557" s="370">
        <v>24820.603031999999</v>
      </c>
      <c r="F557" s="371">
        <v>1764.2650016000002</v>
      </c>
      <c r="G557" s="372">
        <v>30923.6380226</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27">
        <v>2023</v>
      </c>
      <c r="B558" s="64" t="s">
        <v>45</v>
      </c>
      <c r="C558" s="373" t="s">
        <v>94</v>
      </c>
      <c r="D558" s="374">
        <v>5725.5899601364154</v>
      </c>
      <c r="E558" s="374">
        <v>26380.136946441646</v>
      </c>
      <c r="F558" s="375">
        <v>3055.1549865722654</v>
      </c>
      <c r="G558" s="120">
        <v>35160.881893150327</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08">
        <v>2023</v>
      </c>
      <c r="B559" s="368" t="s">
        <v>33</v>
      </c>
      <c r="C559" s="369" t="s">
        <v>94</v>
      </c>
      <c r="D559" s="370">
        <v>4818.94998626709</v>
      </c>
      <c r="E559" s="370">
        <v>22340.317987365728</v>
      </c>
      <c r="F559" s="371">
        <v>2692.9349908447271</v>
      </c>
      <c r="G559" s="372">
        <v>29852.202964477543</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27">
        <v>2023</v>
      </c>
      <c r="B560" s="64" t="s">
        <v>35</v>
      </c>
      <c r="C560" s="373" t="s">
        <v>94</v>
      </c>
      <c r="D560" s="374">
        <v>5045.7689703979504</v>
      </c>
      <c r="E560" s="374">
        <v>23529.489512664804</v>
      </c>
      <c r="F560" s="375">
        <v>2933.830011901855</v>
      </c>
      <c r="G560" s="120">
        <v>31509.088494964606</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08">
        <v>2023</v>
      </c>
      <c r="B561" s="368" t="s">
        <v>36</v>
      </c>
      <c r="C561" s="369" t="s">
        <v>94</v>
      </c>
      <c r="D561" s="370">
        <v>5842.1430060000002</v>
      </c>
      <c r="E561" s="370">
        <v>22430.174069999997</v>
      </c>
      <c r="F561" s="371">
        <v>2631.2474755000003</v>
      </c>
      <c r="G561" s="372">
        <v>30903.564551500003</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27">
        <v>2023</v>
      </c>
      <c r="B562" s="64" t="s">
        <v>37</v>
      </c>
      <c r="C562" s="373" t="s">
        <v>94</v>
      </c>
      <c r="D562" s="374">
        <v>6341.6550000000007</v>
      </c>
      <c r="E562" s="374">
        <v>20995.4725</v>
      </c>
      <c r="F562" s="375">
        <v>2835.9794999999999</v>
      </c>
      <c r="G562" s="120">
        <v>30173.107000000004</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08">
        <v>2023</v>
      </c>
      <c r="B563" s="368" t="s">
        <v>38</v>
      </c>
      <c r="C563" s="369" t="s">
        <v>94</v>
      </c>
      <c r="D563" s="370">
        <v>7356.4599551391602</v>
      </c>
      <c r="E563" s="370">
        <v>23159.052447357179</v>
      </c>
      <c r="F563" s="371">
        <v>2081.2305012130746</v>
      </c>
      <c r="G563" s="372">
        <v>32596.742903709412</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28">
        <v>2023</v>
      </c>
      <c r="B564" s="64" t="s">
        <v>39</v>
      </c>
      <c r="C564" s="373" t="s">
        <v>94</v>
      </c>
      <c r="D564" s="374">
        <v>6808.8230000000003</v>
      </c>
      <c r="E564" s="374">
        <v>26918.872499999994</v>
      </c>
      <c r="F564" s="375">
        <v>2411.8530000000001</v>
      </c>
      <c r="G564" s="120">
        <v>36139.548499999997</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08">
        <v>2023</v>
      </c>
      <c r="B565" s="368" t="s">
        <v>40</v>
      </c>
      <c r="C565" s="369" t="s">
        <v>94</v>
      </c>
      <c r="D565" s="370">
        <v>6417.35</v>
      </c>
      <c r="E565" s="370">
        <v>25229.9575</v>
      </c>
      <c r="F565" s="371">
        <v>3279.7335000000003</v>
      </c>
      <c r="G565" s="372">
        <v>34927.040999999997</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28">
        <v>2023</v>
      </c>
      <c r="B566" s="64" t="s">
        <v>41</v>
      </c>
      <c r="C566" s="373" t="s">
        <v>94</v>
      </c>
      <c r="D566" s="374">
        <v>7076.3499999999995</v>
      </c>
      <c r="E566" s="374">
        <v>22303.65</v>
      </c>
      <c r="F566" s="375">
        <v>3662.7455000000004</v>
      </c>
      <c r="G566" s="120">
        <v>33042.745500000005</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08">
        <v>2023</v>
      </c>
      <c r="B567" s="368" t="s">
        <v>42</v>
      </c>
      <c r="C567" s="369" t="s">
        <v>94</v>
      </c>
      <c r="D567" s="370">
        <v>6756.24</v>
      </c>
      <c r="E567" s="370">
        <v>25573.212499999998</v>
      </c>
      <c r="F567" s="371">
        <v>1883.4755</v>
      </c>
      <c r="G567" s="372">
        <v>34212.928</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28">
        <v>2024</v>
      </c>
      <c r="B568" s="64" t="s">
        <v>43</v>
      </c>
      <c r="C568" s="373" t="s">
        <v>94</v>
      </c>
      <c r="D568" s="374">
        <v>5709.1900000000005</v>
      </c>
      <c r="E568" s="374">
        <v>21089.54</v>
      </c>
      <c r="F568" s="375">
        <v>2104.9049999999997</v>
      </c>
      <c r="G568" s="120">
        <v>28903.634999999998</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08">
        <v>2024</v>
      </c>
      <c r="B569" s="368" t="s">
        <v>44</v>
      </c>
      <c r="C569" s="369" t="s">
        <v>94</v>
      </c>
      <c r="D569" s="370">
        <v>7989.99</v>
      </c>
      <c r="E569" s="370">
        <v>21971.06</v>
      </c>
      <c r="F569" s="371">
        <v>2119.6800000000003</v>
      </c>
      <c r="G569" s="372">
        <v>32080.730000000003</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28">
        <v>2024</v>
      </c>
      <c r="B570" s="64" t="s">
        <v>45</v>
      </c>
      <c r="C570" s="373" t="s">
        <v>94</v>
      </c>
      <c r="D570" s="374">
        <v>6651.29</v>
      </c>
      <c r="E570" s="374">
        <v>21217.942500000001</v>
      </c>
      <c r="F570" s="375">
        <v>1949.69</v>
      </c>
      <c r="G570" s="120">
        <v>29818.922499999997</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08">
        <v>2024</v>
      </c>
      <c r="B571" s="368" t="s">
        <v>33</v>
      </c>
      <c r="C571" s="369" t="s">
        <v>94</v>
      </c>
      <c r="D571" s="370">
        <v>7251.0399999999991</v>
      </c>
      <c r="E571" s="370">
        <v>25995.572499999998</v>
      </c>
      <c r="F571" s="371">
        <v>1638.625</v>
      </c>
      <c r="G571" s="372">
        <v>34885.237499999996</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28">
        <v>2024</v>
      </c>
      <c r="B572" s="64" t="s">
        <v>35</v>
      </c>
      <c r="C572" s="373" t="s">
        <v>94</v>
      </c>
      <c r="D572" s="374">
        <v>6757.2499999999991</v>
      </c>
      <c r="E572" s="374">
        <v>22286.4925</v>
      </c>
      <c r="F572" s="375">
        <v>1382.7950000000001</v>
      </c>
      <c r="G572" s="120">
        <v>30426.537499999999</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08">
        <v>2024</v>
      </c>
      <c r="B573" s="368" t="s">
        <v>36</v>
      </c>
      <c r="C573" s="369" t="s">
        <v>94</v>
      </c>
      <c r="D573" s="370">
        <v>6233.6799999999985</v>
      </c>
      <c r="E573" s="370">
        <v>21253.145</v>
      </c>
      <c r="F573" s="371">
        <v>954.20749999999998</v>
      </c>
      <c r="G573" s="372">
        <v>28441.032500000001</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28">
        <v>2024</v>
      </c>
      <c r="B574" s="64" t="s">
        <v>37</v>
      </c>
      <c r="C574" s="373" t="s">
        <v>94</v>
      </c>
      <c r="D574" s="374">
        <v>6772.9609999999993</v>
      </c>
      <c r="E574" s="374">
        <v>23791.625</v>
      </c>
      <c r="F574" s="375">
        <v>1411.46</v>
      </c>
      <c r="G574" s="120">
        <v>31976.045999999998</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08">
        <v>2024</v>
      </c>
      <c r="B575" s="368" t="s">
        <v>38</v>
      </c>
      <c r="C575" s="369" t="s">
        <v>94</v>
      </c>
      <c r="D575" s="370">
        <v>5975.1189999999988</v>
      </c>
      <c r="E575" s="370">
        <v>24527.022499999999</v>
      </c>
      <c r="F575" s="371">
        <v>1193.94</v>
      </c>
      <c r="G575" s="372">
        <v>31696.0815</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28">
        <v>2024</v>
      </c>
      <c r="B576" s="64" t="s">
        <v>39</v>
      </c>
      <c r="C576" s="373" t="s">
        <v>94</v>
      </c>
      <c r="D576" s="374">
        <v>5483.3700000000008</v>
      </c>
      <c r="E576" s="374">
        <v>22896.47</v>
      </c>
      <c r="F576" s="375">
        <v>1166.9549999999999</v>
      </c>
      <c r="G576" s="120">
        <v>29546.795000000002</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08">
        <v>2024</v>
      </c>
      <c r="B577" s="368" t="s">
        <v>40</v>
      </c>
      <c r="C577" s="369" t="s">
        <v>94</v>
      </c>
      <c r="D577" s="370">
        <v>6062.2929999999988</v>
      </c>
      <c r="E577" s="370">
        <v>24383.99</v>
      </c>
      <c r="F577" s="371">
        <v>2269.61</v>
      </c>
      <c r="G577" s="372">
        <v>32715.893000000004</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28">
        <v>2024</v>
      </c>
      <c r="B578" s="64" t="s">
        <v>41</v>
      </c>
      <c r="C578" s="373" t="s">
        <v>94</v>
      </c>
      <c r="D578" s="374">
        <v>5423.5970000000007</v>
      </c>
      <c r="E578" s="374">
        <v>24211.882499999992</v>
      </c>
      <c r="F578" s="375">
        <v>1683.6025</v>
      </c>
      <c r="G578" s="120">
        <v>31319.081999999999</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08">
        <v>2024</v>
      </c>
      <c r="B579" s="368" t="s">
        <v>42</v>
      </c>
      <c r="C579" s="369" t="s">
        <v>94</v>
      </c>
      <c r="D579" s="370">
        <v>5145.7299999999996</v>
      </c>
      <c r="E579" s="370">
        <v>25505.41</v>
      </c>
      <c r="F579" s="371">
        <v>1554.6</v>
      </c>
      <c r="G579" s="372">
        <v>32205.74</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28">
        <v>2025</v>
      </c>
      <c r="B580" s="64" t="s">
        <v>43</v>
      </c>
      <c r="C580" s="373" t="s">
        <v>94</v>
      </c>
      <c r="D580" s="374">
        <v>3906.9560000000001</v>
      </c>
      <c r="E580" s="374">
        <v>22157.134000000002</v>
      </c>
      <c r="F580" s="375">
        <v>992.81</v>
      </c>
      <c r="G580" s="120">
        <v>27056.9</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08">
        <v>2025</v>
      </c>
      <c r="B581" s="368" t="s">
        <v>44</v>
      </c>
      <c r="C581" s="369" t="s">
        <v>94</v>
      </c>
      <c r="D581" s="370">
        <v>5479.1660000000002</v>
      </c>
      <c r="E581" s="370">
        <v>22241.843000000001</v>
      </c>
      <c r="F581" s="371">
        <v>882.14499999999998</v>
      </c>
      <c r="G581" s="372">
        <v>28603.154000000002</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28">
        <v>2025</v>
      </c>
      <c r="B582" s="64" t="s">
        <v>45</v>
      </c>
      <c r="C582" s="373" t="s">
        <v>94</v>
      </c>
      <c r="D582" s="374">
        <v>5703.3919999999998</v>
      </c>
      <c r="E582" s="374">
        <v>26350.002499999999</v>
      </c>
      <c r="F582" s="375">
        <v>1047.1675</v>
      </c>
      <c r="G582" s="120">
        <v>33100.561999999998</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08">
        <v>2025</v>
      </c>
      <c r="B583" s="368" t="s">
        <v>33</v>
      </c>
      <c r="C583" s="369" t="s">
        <v>94</v>
      </c>
      <c r="D583" s="370">
        <v>4035.7249999999999</v>
      </c>
      <c r="E583" s="370">
        <v>21713.937999999995</v>
      </c>
      <c r="F583" s="371">
        <v>3032.2049999999999</v>
      </c>
      <c r="G583" s="372">
        <v>28781.867999999995</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28">
        <v>2025</v>
      </c>
      <c r="B584" s="64" t="s">
        <v>35</v>
      </c>
      <c r="C584" s="373" t="s">
        <v>94</v>
      </c>
      <c r="D584" s="374">
        <v>4224.93</v>
      </c>
      <c r="E584" s="374">
        <v>24798.222999999998</v>
      </c>
      <c r="F584" s="375">
        <v>3244.0125000000007</v>
      </c>
      <c r="G584" s="120">
        <v>32267.165500000003</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08">
        <v>2025</v>
      </c>
      <c r="B585" s="368" t="s">
        <v>36</v>
      </c>
      <c r="C585" s="369" t="s">
        <v>94</v>
      </c>
      <c r="D585" s="370">
        <v>3937.2129999999997</v>
      </c>
      <c r="E585" s="370">
        <v>19395.123</v>
      </c>
      <c r="F585" s="371">
        <v>2636.91</v>
      </c>
      <c r="G585" s="372">
        <v>25969.245999999999</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28">
        <v>2025</v>
      </c>
      <c r="B586" s="64" t="s">
        <v>37</v>
      </c>
      <c r="C586" s="373" t="s">
        <v>94</v>
      </c>
      <c r="D586" s="374">
        <v>6541.7579999999989</v>
      </c>
      <c r="E586" s="374">
        <v>24629.692999999999</v>
      </c>
      <c r="F586" s="375">
        <v>1668.7249999999999</v>
      </c>
      <c r="G586" s="120">
        <v>32840.175999999992</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08">
        <v>2025</v>
      </c>
      <c r="B587" s="368" t="s">
        <v>38</v>
      </c>
      <c r="C587" s="369" t="s">
        <v>94</v>
      </c>
      <c r="D587" s="370">
        <v>6065.2260000000006</v>
      </c>
      <c r="E587" s="370">
        <v>24459.191999999999</v>
      </c>
      <c r="F587" s="371">
        <v>1471.9925000000001</v>
      </c>
      <c r="G587" s="372">
        <v>31996.410500000005</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28">
        <v>2025</v>
      </c>
      <c r="B588" s="64" t="s">
        <v>39</v>
      </c>
      <c r="C588" s="373" t="s">
        <v>94</v>
      </c>
      <c r="D588" s="374">
        <v>6306.87</v>
      </c>
      <c r="E588" s="374">
        <v>22655.49</v>
      </c>
      <c r="F588" s="375">
        <v>1647.73</v>
      </c>
      <c r="G588" s="120">
        <v>30610.090000000004</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08">
        <v>2025</v>
      </c>
      <c r="B589" s="368" t="s">
        <v>40</v>
      </c>
      <c r="C589" s="369" t="s">
        <v>94</v>
      </c>
      <c r="D589" s="370">
        <v>7881.6100000000006</v>
      </c>
      <c r="E589" s="370">
        <v>29026.61</v>
      </c>
      <c r="F589" s="371">
        <v>2045.2199999999998</v>
      </c>
      <c r="G589" s="372">
        <v>38953.440000000002</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28">
        <v>2025</v>
      </c>
      <c r="B590" s="64" t="s">
        <v>41</v>
      </c>
      <c r="C590" s="373" t="s">
        <v>94</v>
      </c>
      <c r="D590" s="374">
        <v>7990.9699999999993</v>
      </c>
      <c r="E590" s="374">
        <v>22978.29</v>
      </c>
      <c r="F590" s="375">
        <v>2141.5700000000002</v>
      </c>
      <c r="G590" s="120">
        <v>33110.83</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08">
        <v>2025</v>
      </c>
      <c r="B591" s="368" t="s">
        <v>42</v>
      </c>
      <c r="C591" s="369" t="s">
        <v>94</v>
      </c>
      <c r="D591" s="370">
        <v>7089.03</v>
      </c>
      <c r="E591" s="370">
        <v>25837.48</v>
      </c>
      <c r="F591" s="371">
        <v>1775.77</v>
      </c>
      <c r="G591" s="372">
        <v>34702.28</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28">
        <v>2026</v>
      </c>
      <c r="B592" s="64" t="s">
        <v>43</v>
      </c>
      <c r="C592" s="373" t="s">
        <v>94</v>
      </c>
      <c r="D592" s="374">
        <v>5706.8799999999992</v>
      </c>
      <c r="E592" s="374">
        <v>22655.879999999997</v>
      </c>
      <c r="F592" s="375">
        <v>1658.58</v>
      </c>
      <c r="G592" s="120">
        <v>30021.339999999997</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08">
        <v>2020</v>
      </c>
      <c r="B593" s="368" t="s">
        <v>43</v>
      </c>
      <c r="C593" s="369" t="s">
        <v>98</v>
      </c>
      <c r="D593" s="370">
        <v>10759.759999999998</v>
      </c>
      <c r="E593" s="370">
        <v>31482.596000000001</v>
      </c>
      <c r="F593" s="371">
        <v>3907.7084999999997</v>
      </c>
      <c r="G593" s="372">
        <v>46150.0645</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27">
        <v>2020</v>
      </c>
      <c r="B594" s="64" t="s">
        <v>44</v>
      </c>
      <c r="C594" s="373" t="s">
        <v>98</v>
      </c>
      <c r="D594" s="374">
        <v>14932.229999999998</v>
      </c>
      <c r="E594" s="374">
        <v>28389.927</v>
      </c>
      <c r="F594" s="375">
        <v>4766.0515000000005</v>
      </c>
      <c r="G594" s="120">
        <v>48088.208500000001</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08">
        <v>2020</v>
      </c>
      <c r="B595" s="368" t="s">
        <v>45</v>
      </c>
      <c r="C595" s="369" t="s">
        <v>98</v>
      </c>
      <c r="D595" s="370">
        <v>9982.8649999999998</v>
      </c>
      <c r="E595" s="370">
        <v>22244.367499999997</v>
      </c>
      <c r="F595" s="371">
        <v>4140.5314999999991</v>
      </c>
      <c r="G595" s="372">
        <v>36367.763999999996</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27">
        <v>2020</v>
      </c>
      <c r="B596" s="64" t="s">
        <v>33</v>
      </c>
      <c r="C596" s="373" t="s">
        <v>98</v>
      </c>
      <c r="D596" s="374">
        <v>929.98</v>
      </c>
      <c r="E596" s="374">
        <v>8915.1279999999988</v>
      </c>
      <c r="F596" s="375">
        <v>707.44</v>
      </c>
      <c r="G596" s="120">
        <v>10552.548000000001</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08">
        <v>2020</v>
      </c>
      <c r="B597" s="368" t="s">
        <v>35</v>
      </c>
      <c r="C597" s="369" t="s">
        <v>98</v>
      </c>
      <c r="D597" s="370">
        <v>8046.6870033569339</v>
      </c>
      <c r="E597" s="370">
        <v>23137.339498257163</v>
      </c>
      <c r="F597" s="371">
        <v>2939.6419955444321</v>
      </c>
      <c r="G597" s="372">
        <v>34123.668497158527</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27">
        <v>2020</v>
      </c>
      <c r="B598" s="64" t="s">
        <v>36</v>
      </c>
      <c r="C598" s="373" t="s">
        <v>98</v>
      </c>
      <c r="D598" s="374">
        <v>10207.159984893799</v>
      </c>
      <c r="E598" s="374">
        <v>28222.910521418566</v>
      </c>
      <c r="F598" s="375">
        <v>3995.3540009307862</v>
      </c>
      <c r="G598" s="120">
        <v>42425.424507243151</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08">
        <v>2020</v>
      </c>
      <c r="B599" s="368" t="s">
        <v>37</v>
      </c>
      <c r="C599" s="369" t="s">
        <v>98</v>
      </c>
      <c r="D599" s="370">
        <v>13706.767495117194</v>
      </c>
      <c r="E599" s="370">
        <v>34749.531497749325</v>
      </c>
      <c r="F599" s="371">
        <v>5135.1030045623793</v>
      </c>
      <c r="G599" s="372">
        <v>53591.401997428904</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27">
        <v>2020</v>
      </c>
      <c r="B600" s="64" t="s">
        <v>38</v>
      </c>
      <c r="C600" s="373" t="s">
        <v>98</v>
      </c>
      <c r="D600" s="374">
        <v>11979.512459106447</v>
      </c>
      <c r="E600" s="374">
        <v>31865.954001536367</v>
      </c>
      <c r="F600" s="375">
        <v>5207.9629885101313</v>
      </c>
      <c r="G600" s="120">
        <v>49053.429449152944</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08">
        <v>2020</v>
      </c>
      <c r="B601" s="368" t="s">
        <v>39</v>
      </c>
      <c r="C601" s="369" t="s">
        <v>98</v>
      </c>
      <c r="D601" s="370">
        <v>13426.122473144536</v>
      </c>
      <c r="E601" s="370">
        <v>33944.371995981215</v>
      </c>
      <c r="F601" s="371">
        <v>6532.0050068664541</v>
      </c>
      <c r="G601" s="372">
        <v>53902.499475992205</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27">
        <v>2020</v>
      </c>
      <c r="B602" s="64" t="s">
        <v>40</v>
      </c>
      <c r="C602" s="373" t="s">
        <v>98</v>
      </c>
      <c r="D602" s="374">
        <v>14232.95749237061</v>
      </c>
      <c r="E602" s="374">
        <v>36284.986507831571</v>
      </c>
      <c r="F602" s="375">
        <v>5942.7674963951104</v>
      </c>
      <c r="G602" s="120">
        <v>56460.711496597301</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08">
        <v>2020</v>
      </c>
      <c r="B603" s="368" t="s">
        <v>41</v>
      </c>
      <c r="C603" s="369" t="s">
        <v>98</v>
      </c>
      <c r="D603" s="370">
        <v>13592.959420654302</v>
      </c>
      <c r="E603" s="370">
        <v>34868.640981557852</v>
      </c>
      <c r="F603" s="371">
        <v>6035.5949969787598</v>
      </c>
      <c r="G603" s="372">
        <v>54497.19539919091</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27">
        <v>2020</v>
      </c>
      <c r="B604" s="64" t="s">
        <v>42</v>
      </c>
      <c r="C604" s="373" t="s">
        <v>98</v>
      </c>
      <c r="D604" s="374">
        <v>14387.124550659182</v>
      </c>
      <c r="E604" s="374">
        <v>35668.605510086541</v>
      </c>
      <c r="F604" s="375">
        <v>4857.4624908447258</v>
      </c>
      <c r="G604" s="120">
        <v>54913.192551590459</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08">
        <v>2021</v>
      </c>
      <c r="B605" s="368" t="s">
        <v>43</v>
      </c>
      <c r="C605" s="369" t="s">
        <v>98</v>
      </c>
      <c r="D605" s="370">
        <v>13175.17639303589</v>
      </c>
      <c r="E605" s="370">
        <v>32746.973498897554</v>
      </c>
      <c r="F605" s="371">
        <v>4736.2954983024611</v>
      </c>
      <c r="G605" s="372">
        <v>50658.445390235895</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27">
        <v>2021</v>
      </c>
      <c r="B606" s="64" t="s">
        <v>44</v>
      </c>
      <c r="C606" s="373" t="s">
        <v>98</v>
      </c>
      <c r="D606" s="374">
        <v>15341.293981000001</v>
      </c>
      <c r="E606" s="374">
        <v>34588.554499981998</v>
      </c>
      <c r="F606" s="375">
        <v>6283.9399900000008</v>
      </c>
      <c r="G606" s="120">
        <v>56213.788470981999</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08">
        <v>2021</v>
      </c>
      <c r="B607" s="368" t="s">
        <v>45</v>
      </c>
      <c r="C607" s="369" t="s">
        <v>98</v>
      </c>
      <c r="D607" s="370">
        <v>16237.057424621589</v>
      </c>
      <c r="E607" s="370">
        <v>39409.595499745992</v>
      </c>
      <c r="F607" s="371">
        <v>6718.0489878063217</v>
      </c>
      <c r="G607" s="372">
        <v>62364.701912173907</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27">
        <v>2021</v>
      </c>
      <c r="B608" s="64" t="s">
        <v>33</v>
      </c>
      <c r="C608" s="373" t="s">
        <v>98</v>
      </c>
      <c r="D608" s="374">
        <v>13256.223400970455</v>
      </c>
      <c r="E608" s="374">
        <v>35759.912496788027</v>
      </c>
      <c r="F608" s="375">
        <v>5970.3030031967155</v>
      </c>
      <c r="G608" s="120">
        <v>54986.438900955196</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7">
        <v>2021</v>
      </c>
      <c r="B609" s="64" t="s">
        <v>35</v>
      </c>
      <c r="C609" s="373" t="s">
        <v>98</v>
      </c>
      <c r="D609" s="374">
        <v>12269.508499523166</v>
      </c>
      <c r="E609" s="374">
        <v>32829.104004753288</v>
      </c>
      <c r="F609" s="375">
        <v>4840.1104855728154</v>
      </c>
      <c r="G609" s="120">
        <v>49938.722989849273</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08">
        <v>2021</v>
      </c>
      <c r="B610" s="368" t="s">
        <v>36</v>
      </c>
      <c r="C610" s="369" t="s">
        <v>98</v>
      </c>
      <c r="D610" s="370">
        <v>13568.246018005369</v>
      </c>
      <c r="E610" s="370">
        <v>33695.562009474874</v>
      </c>
      <c r="F610" s="371">
        <v>4653.4655173110959</v>
      </c>
      <c r="G610" s="372">
        <v>51917.273544791351</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7">
        <v>2021</v>
      </c>
      <c r="B611" s="64" t="s">
        <v>37</v>
      </c>
      <c r="C611" s="373" t="s">
        <v>98</v>
      </c>
      <c r="D611" s="374">
        <v>14457.511997558595</v>
      </c>
      <c r="E611" s="374">
        <v>34847.711531183006</v>
      </c>
      <c r="F611" s="375">
        <v>5467.0749922180166</v>
      </c>
      <c r="G611" s="120">
        <v>54772.298520959615</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08">
        <v>2021</v>
      </c>
      <c r="B612" s="368" t="s">
        <v>38</v>
      </c>
      <c r="C612" s="369" t="s">
        <v>98</v>
      </c>
      <c r="D612" s="370">
        <v>14508.449991436008</v>
      </c>
      <c r="E612" s="370">
        <v>33381.618517395022</v>
      </c>
      <c r="F612" s="371">
        <v>4778.5565038204204</v>
      </c>
      <c r="G612" s="372">
        <v>52668.62501265145</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7">
        <v>2021</v>
      </c>
      <c r="B613" s="64" t="s">
        <v>39</v>
      </c>
      <c r="C613" s="373" t="s">
        <v>98</v>
      </c>
      <c r="D613" s="374">
        <v>16350.307000000001</v>
      </c>
      <c r="E613" s="374">
        <v>38241.78651014233</v>
      </c>
      <c r="F613" s="375">
        <v>5115.0989794158941</v>
      </c>
      <c r="G613" s="120">
        <v>59707.19248955822</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08">
        <v>2021</v>
      </c>
      <c r="B614" s="368" t="s">
        <v>40</v>
      </c>
      <c r="C614" s="369" t="s">
        <v>98</v>
      </c>
      <c r="D614" s="370">
        <v>15306.918547912595</v>
      </c>
      <c r="E614" s="370">
        <v>36872.416015405659</v>
      </c>
      <c r="F614" s="371">
        <v>5344.6715069961547</v>
      </c>
      <c r="G614" s="372">
        <v>57524.006070314404</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7">
        <v>2021</v>
      </c>
      <c r="B615" s="64" t="s">
        <v>41</v>
      </c>
      <c r="C615" s="373" t="s">
        <v>98</v>
      </c>
      <c r="D615" s="374">
        <v>14054.853564392091</v>
      </c>
      <c r="E615" s="374">
        <v>38748.464500980386</v>
      </c>
      <c r="F615" s="375">
        <v>5163.4660038471229</v>
      </c>
      <c r="G615" s="120">
        <v>57966.78406921959</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08">
        <v>2021</v>
      </c>
      <c r="B616" s="368" t="s">
        <v>42</v>
      </c>
      <c r="C616" s="369" t="s">
        <v>98</v>
      </c>
      <c r="D616" s="370">
        <v>14462.498458038333</v>
      </c>
      <c r="E616" s="370">
        <v>34570.430916473393</v>
      </c>
      <c r="F616" s="371">
        <v>4208.1530046081534</v>
      </c>
      <c r="G616" s="372">
        <v>53241.082379119878</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27">
        <v>2022</v>
      </c>
      <c r="B617" s="64" t="s">
        <v>43</v>
      </c>
      <c r="C617" s="373" t="s">
        <v>98</v>
      </c>
      <c r="D617" s="374">
        <v>12188.869917755133</v>
      </c>
      <c r="E617" s="374">
        <v>32402.960005528454</v>
      </c>
      <c r="F617" s="375">
        <v>3722.9300006103504</v>
      </c>
      <c r="G617" s="120">
        <v>48314.759923893929</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08">
        <v>2022</v>
      </c>
      <c r="B618" s="368" t="s">
        <v>44</v>
      </c>
      <c r="C618" s="369" t="s">
        <v>98</v>
      </c>
      <c r="D618" s="370">
        <v>13661.46105203247</v>
      </c>
      <c r="E618" s="370">
        <v>35868.082994990342</v>
      </c>
      <c r="F618" s="371">
        <v>3658.8125065994259</v>
      </c>
      <c r="G618" s="372">
        <v>53188.356553622252</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27">
        <v>2022</v>
      </c>
      <c r="B619" s="64" t="s">
        <v>45</v>
      </c>
      <c r="C619" s="373" t="s">
        <v>98</v>
      </c>
      <c r="D619" s="374">
        <v>14176.055984741211</v>
      </c>
      <c r="E619" s="374">
        <v>42080.541068832397</v>
      </c>
      <c r="F619" s="375">
        <v>5251.9555225753784</v>
      </c>
      <c r="G619" s="120">
        <v>61508.552576148992</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08">
        <v>2022</v>
      </c>
      <c r="B620" s="368" t="s">
        <v>33</v>
      </c>
      <c r="C620" s="369" t="s">
        <v>98</v>
      </c>
      <c r="D620" s="370">
        <v>13496.354970550537</v>
      </c>
      <c r="E620" s="370">
        <v>33977.941488060002</v>
      </c>
      <c r="F620" s="371">
        <v>4068.7375045776362</v>
      </c>
      <c r="G620" s="372">
        <v>51543.03396318818</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27">
        <v>2022</v>
      </c>
      <c r="B621" s="64" t="s">
        <v>35</v>
      </c>
      <c r="C621" s="373" t="s">
        <v>98</v>
      </c>
      <c r="D621" s="374">
        <v>13557.282909000398</v>
      </c>
      <c r="E621" s="374">
        <v>35486.932959036829</v>
      </c>
      <c r="F621" s="375">
        <v>4740.8630156993859</v>
      </c>
      <c r="G621" s="120">
        <v>53785.078883736613</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08">
        <v>2022</v>
      </c>
      <c r="B622" s="368" t="s">
        <v>36</v>
      </c>
      <c r="C622" s="369" t="s">
        <v>98</v>
      </c>
      <c r="D622" s="370">
        <v>13445.032958190917</v>
      </c>
      <c r="E622" s="370">
        <v>33826.401023111968</v>
      </c>
      <c r="F622" s="371">
        <v>4078.6904899597175</v>
      </c>
      <c r="G622" s="372">
        <v>51350.124471262607</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27">
        <v>2022</v>
      </c>
      <c r="B623" s="64" t="s">
        <v>37</v>
      </c>
      <c r="C623" s="373" t="s">
        <v>98</v>
      </c>
      <c r="D623" s="374">
        <v>12835.468499999999</v>
      </c>
      <c r="E623" s="374">
        <v>36441.186000000002</v>
      </c>
      <c r="F623" s="375">
        <v>4723.3530000000001</v>
      </c>
      <c r="G623" s="120">
        <v>54000.0075</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08">
        <v>2022</v>
      </c>
      <c r="B624" s="368" t="s">
        <v>38</v>
      </c>
      <c r="C624" s="369" t="s">
        <v>98</v>
      </c>
      <c r="D624" s="370">
        <v>14285.553451782225</v>
      </c>
      <c r="E624" s="370">
        <v>38564.176466849924</v>
      </c>
      <c r="F624" s="371">
        <v>5311.7640015044799</v>
      </c>
      <c r="G624" s="372">
        <v>58161.493920136636</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27">
        <v>2022</v>
      </c>
      <c r="B625" s="64" t="s">
        <v>39</v>
      </c>
      <c r="C625" s="373" t="s">
        <v>98</v>
      </c>
      <c r="D625" s="374">
        <v>15858.692999999999</v>
      </c>
      <c r="E625" s="374">
        <v>36172.998500000002</v>
      </c>
      <c r="F625" s="375">
        <v>4727.2245000000003</v>
      </c>
      <c r="G625" s="120">
        <v>56758.915999999997</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08">
        <v>2022</v>
      </c>
      <c r="B626" s="368" t="s">
        <v>40</v>
      </c>
      <c r="C626" s="369" t="s">
        <v>98</v>
      </c>
      <c r="D626" s="370">
        <v>15385.905479553221</v>
      </c>
      <c r="E626" s="370">
        <v>36634.603480194091</v>
      </c>
      <c r="F626" s="371">
        <v>4710.7075086975101</v>
      </c>
      <c r="G626" s="372">
        <v>56731.216468444822</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27">
        <v>2022</v>
      </c>
      <c r="B627" s="64" t="s">
        <v>41</v>
      </c>
      <c r="C627" s="373" t="s">
        <v>98</v>
      </c>
      <c r="D627" s="374">
        <v>16138.811077499384</v>
      </c>
      <c r="E627" s="374">
        <v>34856.527517678376</v>
      </c>
      <c r="F627" s="375">
        <v>4428.1674845886237</v>
      </c>
      <c r="G627" s="120">
        <v>55423.506079766383</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08">
        <v>2022</v>
      </c>
      <c r="B628" s="368" t="s">
        <v>42</v>
      </c>
      <c r="C628" s="369" t="s">
        <v>98</v>
      </c>
      <c r="D628" s="370">
        <v>16024.779110382078</v>
      </c>
      <c r="E628" s="370">
        <v>38551.11808075905</v>
      </c>
      <c r="F628" s="371">
        <v>4008.8430052185067</v>
      </c>
      <c r="G628" s="372">
        <v>58584.740196359642</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7">
        <v>2023</v>
      </c>
      <c r="B629" s="64" t="s">
        <v>43</v>
      </c>
      <c r="C629" s="373" t="s">
        <v>98</v>
      </c>
      <c r="D629" s="374">
        <v>10173.12693277741</v>
      </c>
      <c r="E629" s="374">
        <v>31789.95897275925</v>
      </c>
      <c r="F629" s="375">
        <v>3803.2904925918588</v>
      </c>
      <c r="G629" s="120">
        <v>45766.376398128516</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08">
        <v>2023</v>
      </c>
      <c r="B630" s="368" t="s">
        <v>44</v>
      </c>
      <c r="C630" s="369" t="s">
        <v>98</v>
      </c>
      <c r="D630" s="370">
        <v>13343.113472999999</v>
      </c>
      <c r="E630" s="370">
        <v>36177.4169587</v>
      </c>
      <c r="F630" s="371">
        <v>4568.1139916000002</v>
      </c>
      <c r="G630" s="372">
        <v>54088.644423299993</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7">
        <v>2023</v>
      </c>
      <c r="B631" s="64" t="s">
        <v>45</v>
      </c>
      <c r="C631" s="373" t="s">
        <v>98</v>
      </c>
      <c r="D631" s="374">
        <v>14924.169584257124</v>
      </c>
      <c r="E631" s="374">
        <v>37977.664536435674</v>
      </c>
      <c r="F631" s="375">
        <v>4730.6834779882429</v>
      </c>
      <c r="G631" s="120">
        <v>57632.517598681035</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08">
        <v>2023</v>
      </c>
      <c r="B632" s="368" t="s">
        <v>33</v>
      </c>
      <c r="C632" s="369" t="s">
        <v>98</v>
      </c>
      <c r="D632" s="370">
        <v>12369.216025024414</v>
      </c>
      <c r="E632" s="370">
        <v>31385.486973171242</v>
      </c>
      <c r="F632" s="371">
        <v>3851.9874938583371</v>
      </c>
      <c r="G632" s="372">
        <v>47606.690492053982</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7">
        <v>2023</v>
      </c>
      <c r="B633" s="64" t="s">
        <v>35</v>
      </c>
      <c r="C633" s="373" t="s">
        <v>98</v>
      </c>
      <c r="D633" s="374">
        <v>14939.803020694972</v>
      </c>
      <c r="E633" s="374">
        <v>36857.862127705572</v>
      </c>
      <c r="F633" s="375">
        <v>4262.5905003798007</v>
      </c>
      <c r="G633" s="120">
        <v>56060.255648780338</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08">
        <v>2023</v>
      </c>
      <c r="B634" s="368" t="s">
        <v>36</v>
      </c>
      <c r="C634" s="369" t="s">
        <v>98</v>
      </c>
      <c r="D634" s="370">
        <v>14410.7919764</v>
      </c>
      <c r="E634" s="370">
        <v>33435.431494901</v>
      </c>
      <c r="F634" s="371">
        <v>3013.5379962999996</v>
      </c>
      <c r="G634" s="372">
        <v>50859.761467600998</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7">
        <v>2023</v>
      </c>
      <c r="B635" s="64" t="s">
        <v>37</v>
      </c>
      <c r="C635" s="373" t="s">
        <v>98</v>
      </c>
      <c r="D635" s="374">
        <v>13840.679999999998</v>
      </c>
      <c r="E635" s="374">
        <v>34541.576999999997</v>
      </c>
      <c r="F635" s="375">
        <v>2838.3799999999997</v>
      </c>
      <c r="G635" s="120">
        <v>51220.637000000002</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08">
        <v>2023</v>
      </c>
      <c r="B636" s="368" t="s">
        <v>38</v>
      </c>
      <c r="C636" s="369" t="s">
        <v>98</v>
      </c>
      <c r="D636" s="370">
        <v>14136.116420639039</v>
      </c>
      <c r="E636" s="370">
        <v>37567.198976389882</v>
      </c>
      <c r="F636" s="371">
        <v>3355.5204935073853</v>
      </c>
      <c r="G636" s="372">
        <v>55058.835890536306</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7">
        <v>2023</v>
      </c>
      <c r="B637" s="64" t="s">
        <v>39</v>
      </c>
      <c r="C637" s="373" t="s">
        <v>98</v>
      </c>
      <c r="D637" s="374">
        <v>16341.647000000001</v>
      </c>
      <c r="E637" s="374">
        <v>36433.195499999994</v>
      </c>
      <c r="F637" s="375">
        <v>3416.8119999999999</v>
      </c>
      <c r="G637" s="120">
        <v>56191.65449999999</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408">
        <v>2023</v>
      </c>
      <c r="B638" s="368" t="s">
        <v>40</v>
      </c>
      <c r="C638" s="369" t="s">
        <v>98</v>
      </c>
      <c r="D638" s="370">
        <v>15310.788999999999</v>
      </c>
      <c r="E638" s="370">
        <v>36311.969499999992</v>
      </c>
      <c r="F638" s="371">
        <v>3403.0445</v>
      </c>
      <c r="G638" s="372">
        <v>55025.802999999993</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8">
        <v>2023</v>
      </c>
      <c r="B639" s="64" t="s">
        <v>41</v>
      </c>
      <c r="C639" s="373" t="s">
        <v>98</v>
      </c>
      <c r="D639" s="374">
        <v>16232.892</v>
      </c>
      <c r="E639" s="374">
        <v>35975.515999999996</v>
      </c>
      <c r="F639" s="375">
        <v>3440.0589999999997</v>
      </c>
      <c r="G639" s="120">
        <v>55648.466999999997</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08">
        <v>2023</v>
      </c>
      <c r="B640" s="368" t="s">
        <v>42</v>
      </c>
      <c r="C640" s="369" t="s">
        <v>98</v>
      </c>
      <c r="D640" s="370">
        <v>15242.599</v>
      </c>
      <c r="E640" s="370">
        <v>38992.908499999998</v>
      </c>
      <c r="F640" s="371">
        <v>2757.2394999999997</v>
      </c>
      <c r="G640" s="372">
        <v>56992.746999999996</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7">
        <v>2024</v>
      </c>
      <c r="B641" s="64" t="s">
        <v>43</v>
      </c>
      <c r="C641" s="373" t="s">
        <v>98</v>
      </c>
      <c r="D641" s="374">
        <v>12494.882999999998</v>
      </c>
      <c r="E641" s="374">
        <v>27091.7925</v>
      </c>
      <c r="F641" s="375">
        <v>3149.6955000000003</v>
      </c>
      <c r="G641" s="120">
        <v>42736.370999999999</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408">
        <v>2024</v>
      </c>
      <c r="B642" s="368" t="s">
        <v>44</v>
      </c>
      <c r="C642" s="369" t="s">
        <v>98</v>
      </c>
      <c r="D642" s="370">
        <v>14326.234</v>
      </c>
      <c r="E642" s="370">
        <v>31178.876500000002</v>
      </c>
      <c r="F642" s="371">
        <v>3123.8429999999989</v>
      </c>
      <c r="G642" s="372">
        <v>48628.953500000003</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7">
        <v>2024</v>
      </c>
      <c r="B643" s="64" t="s">
        <v>45</v>
      </c>
      <c r="C643" s="373" t="s">
        <v>98</v>
      </c>
      <c r="D643" s="374">
        <v>12929.171</v>
      </c>
      <c r="E643" s="374">
        <v>29119.867499999997</v>
      </c>
      <c r="F643" s="375">
        <v>2787.991</v>
      </c>
      <c r="G643" s="120">
        <v>44837.029500000004</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408">
        <v>2024</v>
      </c>
      <c r="B644" s="368" t="s">
        <v>33</v>
      </c>
      <c r="C644" s="369" t="s">
        <v>98</v>
      </c>
      <c r="D644" s="370">
        <v>14284.841999999999</v>
      </c>
      <c r="E644" s="370">
        <v>34406.492499999993</v>
      </c>
      <c r="F644" s="371">
        <v>3373.0474999999992</v>
      </c>
      <c r="G644" s="372">
        <v>52064.381999999991</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7">
        <v>2024</v>
      </c>
      <c r="B645" s="64" t="s">
        <v>35</v>
      </c>
      <c r="C645" s="373" t="s">
        <v>98</v>
      </c>
      <c r="D645" s="374">
        <v>14518.584999999997</v>
      </c>
      <c r="E645" s="374">
        <v>30387.687999999995</v>
      </c>
      <c r="F645" s="375">
        <v>2619.4734999999991</v>
      </c>
      <c r="G645" s="120">
        <v>47525.746499999987</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408">
        <v>2024</v>
      </c>
      <c r="B646" s="368" t="s">
        <v>36</v>
      </c>
      <c r="C646" s="369" t="s">
        <v>98</v>
      </c>
      <c r="D646" s="370">
        <v>12822.605000000001</v>
      </c>
      <c r="E646" s="370">
        <v>29898.380999999994</v>
      </c>
      <c r="F646" s="371">
        <v>3003.1029999999996</v>
      </c>
      <c r="G646" s="372">
        <v>45724.088999999985</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27">
        <v>2024</v>
      </c>
      <c r="B647" s="64" t="s">
        <v>37</v>
      </c>
      <c r="C647" s="373" t="s">
        <v>98</v>
      </c>
      <c r="D647" s="374">
        <v>13951.155000000002</v>
      </c>
      <c r="E647" s="374">
        <v>34029.106499999994</v>
      </c>
      <c r="F647" s="375">
        <v>3181.1659999999997</v>
      </c>
      <c r="G647" s="120">
        <v>51161.427499999998</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08">
        <v>2024</v>
      </c>
      <c r="B648" s="368" t="s">
        <v>38</v>
      </c>
      <c r="C648" s="369" t="s">
        <v>98</v>
      </c>
      <c r="D648" s="370">
        <v>13348.509999999998</v>
      </c>
      <c r="E648" s="370">
        <v>33631.896000000001</v>
      </c>
      <c r="F648" s="371">
        <v>2995.8864999999996</v>
      </c>
      <c r="G648" s="372">
        <v>49976.292499999996</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28">
        <v>2024</v>
      </c>
      <c r="B649" s="64" t="s">
        <v>39</v>
      </c>
      <c r="C649" s="373" t="s">
        <v>98</v>
      </c>
      <c r="D649" s="374">
        <v>10694.282999999998</v>
      </c>
      <c r="E649" s="374">
        <v>32996.101500000004</v>
      </c>
      <c r="F649" s="375">
        <v>2462.8374999999996</v>
      </c>
      <c r="G649" s="120">
        <v>46153.222000000009</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08">
        <v>2024</v>
      </c>
      <c r="B650" s="368" t="s">
        <v>40</v>
      </c>
      <c r="C650" s="369" t="s">
        <v>98</v>
      </c>
      <c r="D650" s="370">
        <v>12341.601999999999</v>
      </c>
      <c r="E650" s="370">
        <v>33631.361000000004</v>
      </c>
      <c r="F650" s="371">
        <v>2945.5625</v>
      </c>
      <c r="G650" s="372">
        <v>48918.525500000011</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28">
        <v>2024</v>
      </c>
      <c r="B651" s="64" t="s">
        <v>41</v>
      </c>
      <c r="C651" s="373" t="s">
        <v>98</v>
      </c>
      <c r="D651" s="374">
        <v>10316.557999999999</v>
      </c>
      <c r="E651" s="374">
        <v>33432.356500000002</v>
      </c>
      <c r="F651" s="375">
        <v>2802.1214999999997</v>
      </c>
      <c r="G651" s="120">
        <v>46551.036</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08">
        <v>2024</v>
      </c>
      <c r="B652" s="368" t="s">
        <v>42</v>
      </c>
      <c r="C652" s="369" t="s">
        <v>98</v>
      </c>
      <c r="D652" s="370">
        <v>10615.591</v>
      </c>
      <c r="E652" s="370">
        <v>32958.19200000001</v>
      </c>
      <c r="F652" s="371">
        <v>2106.9224999999997</v>
      </c>
      <c r="G652" s="372">
        <v>45680.705500000004</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28">
        <v>2025</v>
      </c>
      <c r="B653" s="64" t="s">
        <v>43</v>
      </c>
      <c r="C653" s="373" t="s">
        <v>98</v>
      </c>
      <c r="D653" s="374">
        <v>8710.857</v>
      </c>
      <c r="E653" s="374">
        <v>28844.661</v>
      </c>
      <c r="F653" s="375">
        <v>2034.9224999999992</v>
      </c>
      <c r="G653" s="120">
        <v>39590.440499999997</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08">
        <v>2025</v>
      </c>
      <c r="B654" s="368" t="s">
        <v>44</v>
      </c>
      <c r="C654" s="369" t="s">
        <v>98</v>
      </c>
      <c r="D654" s="370">
        <v>10325.804999999998</v>
      </c>
      <c r="E654" s="370">
        <v>33336.847000000002</v>
      </c>
      <c r="F654" s="371">
        <v>2464.0584999999992</v>
      </c>
      <c r="G654" s="372">
        <v>46126.710500000001</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28">
        <v>2025</v>
      </c>
      <c r="B655" s="64" t="s">
        <v>45</v>
      </c>
      <c r="C655" s="373" t="s">
        <v>98</v>
      </c>
      <c r="D655" s="374">
        <v>11200.241999999998</v>
      </c>
      <c r="E655" s="374">
        <v>36056.78300000001</v>
      </c>
      <c r="F655" s="375">
        <v>2377.4709999999995</v>
      </c>
      <c r="G655" s="120">
        <v>49634.495999999999</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08">
        <v>2025</v>
      </c>
      <c r="B656" s="368" t="s">
        <v>33</v>
      </c>
      <c r="C656" s="369" t="s">
        <v>98</v>
      </c>
      <c r="D656" s="370">
        <v>9746.3719999999994</v>
      </c>
      <c r="E656" s="370">
        <v>33320.9905</v>
      </c>
      <c r="F656" s="371">
        <v>3099.8629999999998</v>
      </c>
      <c r="G656" s="372">
        <v>46167.2255</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28">
        <v>2025</v>
      </c>
      <c r="B657" s="64" t="s">
        <v>35</v>
      </c>
      <c r="C657" s="373" t="s">
        <v>98</v>
      </c>
      <c r="D657" s="374">
        <v>10520.769</v>
      </c>
      <c r="E657" s="374">
        <v>35758.071500000005</v>
      </c>
      <c r="F657" s="375">
        <v>3893.0875000000001</v>
      </c>
      <c r="G657" s="120">
        <v>50171.928000000014</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08">
        <v>2025</v>
      </c>
      <c r="B658" s="368" t="s">
        <v>36</v>
      </c>
      <c r="C658" s="369" t="s">
        <v>98</v>
      </c>
      <c r="D658" s="370">
        <v>10581.084000000001</v>
      </c>
      <c r="E658" s="370">
        <v>33696.058499999999</v>
      </c>
      <c r="F658" s="371">
        <v>3276.5759999999996</v>
      </c>
      <c r="G658" s="372">
        <v>47553.718499999995</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28">
        <v>2025</v>
      </c>
      <c r="B659" s="64" t="s">
        <v>37</v>
      </c>
      <c r="C659" s="373" t="s">
        <v>98</v>
      </c>
      <c r="D659" s="374">
        <v>13224.752999999999</v>
      </c>
      <c r="E659" s="374">
        <v>41630.105000000018</v>
      </c>
      <c r="F659" s="375">
        <v>2921.2144999999991</v>
      </c>
      <c r="G659" s="120">
        <v>57776.072500000009</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08">
        <v>2025</v>
      </c>
      <c r="B660" s="368" t="s">
        <v>38</v>
      </c>
      <c r="C660" s="369" t="s">
        <v>98</v>
      </c>
      <c r="D660" s="370">
        <v>11288.691000000003</v>
      </c>
      <c r="E660" s="370">
        <v>38176.7215</v>
      </c>
      <c r="F660" s="371">
        <v>3363.1369999999993</v>
      </c>
      <c r="G660" s="372">
        <v>52828.549500000001</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28">
        <v>2025</v>
      </c>
      <c r="B661" s="64" t="s">
        <v>39</v>
      </c>
      <c r="C661" s="373" t="s">
        <v>98</v>
      </c>
      <c r="D661" s="374">
        <v>13064.67</v>
      </c>
      <c r="E661" s="374">
        <v>41145.08</v>
      </c>
      <c r="F661" s="375">
        <v>3444.64</v>
      </c>
      <c r="G661" s="120">
        <v>57654.39</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08">
        <v>2025</v>
      </c>
      <c r="B662" s="368" t="s">
        <v>40</v>
      </c>
      <c r="C662" s="369" t="s">
        <v>98</v>
      </c>
      <c r="D662" s="370">
        <v>15671.98</v>
      </c>
      <c r="E662" s="370">
        <v>40100.61</v>
      </c>
      <c r="F662" s="371">
        <v>3431.81</v>
      </c>
      <c r="G662" s="372">
        <v>59204.4</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28">
        <v>2025</v>
      </c>
      <c r="B663" s="64" t="s">
        <v>41</v>
      </c>
      <c r="C663" s="373" t="s">
        <v>98</v>
      </c>
      <c r="D663" s="374">
        <v>14314.68</v>
      </c>
      <c r="E663" s="374">
        <v>37964.36</v>
      </c>
      <c r="F663" s="375">
        <v>3284.95</v>
      </c>
      <c r="G663" s="120">
        <v>55563.990000000005</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08">
        <v>2025</v>
      </c>
      <c r="B664" s="368" t="s">
        <v>42</v>
      </c>
      <c r="C664" s="369" t="s">
        <v>98</v>
      </c>
      <c r="D664" s="370">
        <v>14099.89</v>
      </c>
      <c r="E664" s="370">
        <v>37636.320000000007</v>
      </c>
      <c r="F664" s="371">
        <v>2842.5699999999997</v>
      </c>
      <c r="G664" s="372">
        <v>54578.78</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28">
        <v>2026</v>
      </c>
      <c r="B665" s="64" t="s">
        <v>43</v>
      </c>
      <c r="C665" s="373" t="s">
        <v>98</v>
      </c>
      <c r="D665" s="374">
        <v>10637.66</v>
      </c>
      <c r="E665" s="374">
        <v>31180.760000000002</v>
      </c>
      <c r="F665" s="375">
        <v>3546.86</v>
      </c>
      <c r="G665" s="120">
        <v>45365.279999999999</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08">
        <v>2020</v>
      </c>
      <c r="B666" s="368" t="s">
        <v>43</v>
      </c>
      <c r="C666" s="369" t="s">
        <v>100</v>
      </c>
      <c r="D666" s="370">
        <v>6350.5950000000003</v>
      </c>
      <c r="E666" s="370">
        <v>16132.729000000001</v>
      </c>
      <c r="F666" s="371">
        <v>4944.0824999999995</v>
      </c>
      <c r="G666" s="372">
        <v>27427.406500000001</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27">
        <v>2020</v>
      </c>
      <c r="B667" s="64" t="s">
        <v>44</v>
      </c>
      <c r="C667" s="373" t="s">
        <v>100</v>
      </c>
      <c r="D667" s="374">
        <v>7320.04</v>
      </c>
      <c r="E667" s="374">
        <v>15383.6805</v>
      </c>
      <c r="F667" s="375">
        <v>6535.0099999999984</v>
      </c>
      <c r="G667" s="120">
        <v>29238.730500000001</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08">
        <v>2020</v>
      </c>
      <c r="B668" s="368" t="s">
        <v>45</v>
      </c>
      <c r="C668" s="369" t="s">
        <v>100</v>
      </c>
      <c r="D668" s="370">
        <v>5436.8320000000003</v>
      </c>
      <c r="E668" s="370">
        <v>8890.4875000000011</v>
      </c>
      <c r="F668" s="371">
        <v>4409.1774999999998</v>
      </c>
      <c r="G668" s="372">
        <v>18736.496999999999</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27">
        <v>2020</v>
      </c>
      <c r="B669" s="64" t="s">
        <v>33</v>
      </c>
      <c r="C669" s="373" t="s">
        <v>100</v>
      </c>
      <c r="D669" s="374">
        <v>430.56</v>
      </c>
      <c r="E669" s="374">
        <v>4411.7500000000009</v>
      </c>
      <c r="F669" s="375">
        <v>677.63000000000011</v>
      </c>
      <c r="G669" s="120">
        <v>5519.9400000000005</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408">
        <v>2020</v>
      </c>
      <c r="B670" s="368" t="s">
        <v>35</v>
      </c>
      <c r="C670" s="369" t="s">
        <v>100</v>
      </c>
      <c r="D670" s="370">
        <v>3363.0439935913087</v>
      </c>
      <c r="E670" s="370">
        <v>11281.996999904633</v>
      </c>
      <c r="F670" s="371">
        <v>4205.7199876403811</v>
      </c>
      <c r="G670" s="372">
        <v>18850.760981136322</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27">
        <v>2020</v>
      </c>
      <c r="B671" s="64" t="s">
        <v>36</v>
      </c>
      <c r="C671" s="373" t="s">
        <v>100</v>
      </c>
      <c r="D671" s="374">
        <v>5274.8295119018549</v>
      </c>
      <c r="E671" s="374">
        <v>15605.921000190734</v>
      </c>
      <c r="F671" s="375">
        <v>5783.3500167846678</v>
      </c>
      <c r="G671" s="120">
        <v>26664.100528877258</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08">
        <v>2020</v>
      </c>
      <c r="B672" s="368" t="s">
        <v>37</v>
      </c>
      <c r="C672" s="369" t="s">
        <v>100</v>
      </c>
      <c r="D672" s="370">
        <v>6616.6299893188479</v>
      </c>
      <c r="E672" s="370">
        <v>17985.994003051761</v>
      </c>
      <c r="F672" s="371">
        <v>6705.9624925231929</v>
      </c>
      <c r="G672" s="372">
        <v>31308.5864848938</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27">
        <v>2020</v>
      </c>
      <c r="B673" s="64" t="s">
        <v>38</v>
      </c>
      <c r="C673" s="373" t="s">
        <v>100</v>
      </c>
      <c r="D673" s="374">
        <v>6401.8190073242185</v>
      </c>
      <c r="E673" s="374">
        <v>18845.855001525877</v>
      </c>
      <c r="F673" s="375">
        <v>6649.3905122070319</v>
      </c>
      <c r="G673" s="120">
        <v>31897.064521057131</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08">
        <v>2020</v>
      </c>
      <c r="B674" s="368" t="s">
        <v>39</v>
      </c>
      <c r="C674" s="369" t="s">
        <v>100</v>
      </c>
      <c r="D674" s="370">
        <v>6967.9899917602543</v>
      </c>
      <c r="E674" s="370">
        <v>19743.297500000001</v>
      </c>
      <c r="F674" s="371">
        <v>7188.792490234373</v>
      </c>
      <c r="G674" s="372">
        <v>33900.079981994626</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27">
        <v>2020</v>
      </c>
      <c r="B675" s="64" t="s">
        <v>40</v>
      </c>
      <c r="C675" s="373" t="s">
        <v>100</v>
      </c>
      <c r="D675" s="374">
        <v>6385.3460018310552</v>
      </c>
      <c r="E675" s="374">
        <v>19586.557010681154</v>
      </c>
      <c r="F675" s="375">
        <v>9036.2659707031235</v>
      </c>
      <c r="G675" s="120">
        <v>35008.168983215335</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08">
        <v>2020</v>
      </c>
      <c r="B676" s="368" t="s">
        <v>41</v>
      </c>
      <c r="C676" s="369" t="s">
        <v>100</v>
      </c>
      <c r="D676" s="370">
        <v>5139.7430027465825</v>
      </c>
      <c r="E676" s="370">
        <v>20139.632500004769</v>
      </c>
      <c r="F676" s="371">
        <v>8206.3450137329073</v>
      </c>
      <c r="G676" s="372">
        <v>33485.72051648426</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27">
        <v>2020</v>
      </c>
      <c r="B677" s="64" t="s">
        <v>42</v>
      </c>
      <c r="C677" s="373" t="s">
        <v>100</v>
      </c>
      <c r="D677" s="374">
        <v>4823.6289972534178</v>
      </c>
      <c r="E677" s="374">
        <v>19602.685000000001</v>
      </c>
      <c r="F677" s="375">
        <v>6929.8809911498993</v>
      </c>
      <c r="G677" s="120">
        <v>31356.194988403317</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08">
        <v>2021</v>
      </c>
      <c r="B678" s="368" t="s">
        <v>43</v>
      </c>
      <c r="C678" s="369" t="s">
        <v>100</v>
      </c>
      <c r="D678" s="370">
        <v>4240.1910048828122</v>
      </c>
      <c r="E678" s="370">
        <v>16603.032512207028</v>
      </c>
      <c r="F678" s="371">
        <v>5683.4799914550767</v>
      </c>
      <c r="G678" s="372">
        <v>26526.703508544921</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27">
        <v>2021</v>
      </c>
      <c r="B679" s="64" t="s">
        <v>44</v>
      </c>
      <c r="C679" s="373" t="s">
        <v>100</v>
      </c>
      <c r="D679" s="374">
        <v>4456.9559724999999</v>
      </c>
      <c r="E679" s="374">
        <v>17725.981500000002</v>
      </c>
      <c r="F679" s="375">
        <v>6396.6025077999984</v>
      </c>
      <c r="G679" s="120">
        <v>28579.539980299996</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166">
        <v>2021</v>
      </c>
      <c r="B680" s="368" t="s">
        <v>45</v>
      </c>
      <c r="C680" s="369" t="s">
        <v>100</v>
      </c>
      <c r="D680" s="370">
        <v>4313.3750241088865</v>
      </c>
      <c r="E680" s="370">
        <v>18962.643015354159</v>
      </c>
      <c r="F680" s="371">
        <v>6447.0064922180172</v>
      </c>
      <c r="G680" s="372">
        <v>29723.024531681061</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27">
        <v>2021</v>
      </c>
      <c r="B681" s="64" t="s">
        <v>33</v>
      </c>
      <c r="C681" s="373" t="s">
        <v>100</v>
      </c>
      <c r="D681" s="374">
        <v>3217.0109966430673</v>
      </c>
      <c r="E681" s="374">
        <v>18006.122999997766</v>
      </c>
      <c r="F681" s="375">
        <v>5460.621498870848</v>
      </c>
      <c r="G681" s="120">
        <v>26683.755495511683</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08">
        <v>2021</v>
      </c>
      <c r="B682" s="368" t="s">
        <v>35</v>
      </c>
      <c r="C682" s="369" t="s">
        <v>100</v>
      </c>
      <c r="D682" s="370">
        <v>3964.2880048828124</v>
      </c>
      <c r="E682" s="370">
        <v>16222.158500000298</v>
      </c>
      <c r="F682" s="371">
        <v>4750.6485010681145</v>
      </c>
      <c r="G682" s="372">
        <v>24937.095005951225</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27">
        <v>2021</v>
      </c>
      <c r="B683" s="64" t="s">
        <v>36</v>
      </c>
      <c r="C683" s="373" t="s">
        <v>100</v>
      </c>
      <c r="D683" s="374">
        <v>4596.4439933357244</v>
      </c>
      <c r="E683" s="374">
        <v>18224.485475580575</v>
      </c>
      <c r="F683" s="375">
        <v>5252.400496170043</v>
      </c>
      <c r="G683" s="120">
        <v>28073.329965086341</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166">
        <v>2021</v>
      </c>
      <c r="B684" s="368" t="s">
        <v>37</v>
      </c>
      <c r="C684" s="369" t="s">
        <v>100</v>
      </c>
      <c r="D684" s="370">
        <v>5420.9440225830076</v>
      </c>
      <c r="E684" s="370">
        <v>20791.374500000002</v>
      </c>
      <c r="F684" s="371">
        <v>6463.2430001373277</v>
      </c>
      <c r="G684" s="372">
        <v>32675.561522720338</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27">
        <v>2021</v>
      </c>
      <c r="B685" s="64" t="s">
        <v>38</v>
      </c>
      <c r="C685" s="373" t="s">
        <v>100</v>
      </c>
      <c r="D685" s="374">
        <v>5592.1029926757801</v>
      </c>
      <c r="E685" s="374">
        <v>21528.800497314453</v>
      </c>
      <c r="F685" s="375">
        <v>6592.4655035781852</v>
      </c>
      <c r="G685" s="120">
        <v>33713.368993568423</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08">
        <v>2021</v>
      </c>
      <c r="B686" s="368" t="s">
        <v>39</v>
      </c>
      <c r="C686" s="369" t="s">
        <v>100</v>
      </c>
      <c r="D686" s="370">
        <v>6260.3049975585936</v>
      </c>
      <c r="E686" s="370">
        <v>23591.057493701101</v>
      </c>
      <c r="F686" s="371">
        <v>6399.22849847412</v>
      </c>
      <c r="G686" s="372">
        <v>36250.590989733813</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427">
        <v>2021</v>
      </c>
      <c r="B687" s="64" t="s">
        <v>40</v>
      </c>
      <c r="C687" s="373" t="s">
        <v>100</v>
      </c>
      <c r="D687" s="374">
        <v>6881.8649918670653</v>
      </c>
      <c r="E687" s="374">
        <v>21499.066498550415</v>
      </c>
      <c r="F687" s="375">
        <v>5865.636001983642</v>
      </c>
      <c r="G687" s="120">
        <v>34246.567492401125</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166">
        <v>2021</v>
      </c>
      <c r="B688" s="368" t="s">
        <v>41</v>
      </c>
      <c r="C688" s="369" t="s">
        <v>100</v>
      </c>
      <c r="D688" s="370">
        <v>6932.1369945068363</v>
      </c>
      <c r="E688" s="370">
        <v>23323.624548828131</v>
      </c>
      <c r="F688" s="371">
        <v>6104.0440225906368</v>
      </c>
      <c r="G688" s="372">
        <v>36359.805565925599</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28">
        <v>2021</v>
      </c>
      <c r="B689" s="64" t="s">
        <v>42</v>
      </c>
      <c r="C689" s="373" t="s">
        <v>100</v>
      </c>
      <c r="D689" s="374">
        <v>7030.4769838256852</v>
      </c>
      <c r="E689" s="374">
        <v>21032.234499999999</v>
      </c>
      <c r="F689" s="375">
        <v>6419.5369933929433</v>
      </c>
      <c r="G689" s="120">
        <v>34482.248477218629</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08">
        <v>2022</v>
      </c>
      <c r="B690" s="368" t="s">
        <v>43</v>
      </c>
      <c r="C690" s="369" t="s">
        <v>100</v>
      </c>
      <c r="D690" s="370">
        <v>5418.7210107955925</v>
      </c>
      <c r="E690" s="370">
        <v>19892.0065</v>
      </c>
      <c r="F690" s="371">
        <v>4502.095003410338</v>
      </c>
      <c r="G690" s="372">
        <v>29812.822514205931</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428">
        <v>2022</v>
      </c>
      <c r="B691" s="64" t="s">
        <v>44</v>
      </c>
      <c r="C691" s="373" t="s">
        <v>100</v>
      </c>
      <c r="D691" s="374">
        <v>7897.5309783325183</v>
      </c>
      <c r="E691" s="374">
        <v>21613.717994468687</v>
      </c>
      <c r="F691" s="375">
        <v>5550.4265164184562</v>
      </c>
      <c r="G691" s="120">
        <v>35061.675489219662</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08">
        <v>2022</v>
      </c>
      <c r="B692" s="368" t="s">
        <v>45</v>
      </c>
      <c r="C692" s="369" t="s">
        <v>100</v>
      </c>
      <c r="D692" s="370">
        <v>8780.1089572753917</v>
      </c>
      <c r="E692" s="370">
        <v>25461.13494888306</v>
      </c>
      <c r="F692" s="371">
        <v>6602.2504903259251</v>
      </c>
      <c r="G692" s="372">
        <v>40843.494396484377</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28">
        <v>2022</v>
      </c>
      <c r="B693" s="64" t="s">
        <v>33</v>
      </c>
      <c r="C693" s="373" t="s">
        <v>100</v>
      </c>
      <c r="D693" s="374">
        <v>7685.3479833679212</v>
      </c>
      <c r="E693" s="374">
        <v>18080.822524414059</v>
      </c>
      <c r="F693" s="375">
        <v>5629.424999832152</v>
      </c>
      <c r="G693" s="120">
        <v>31395.595507614133</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408">
        <v>2022</v>
      </c>
      <c r="B694" s="368" t="s">
        <v>35</v>
      </c>
      <c r="C694" s="369" t="s">
        <v>100</v>
      </c>
      <c r="D694" s="370">
        <v>8840.1820004577639</v>
      </c>
      <c r="E694" s="370">
        <v>20881.594885272236</v>
      </c>
      <c r="F694" s="371">
        <v>5777.5079995422357</v>
      </c>
      <c r="G694" s="372">
        <v>35499.284885272231</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28">
        <v>2022</v>
      </c>
      <c r="B695" s="64" t="s">
        <v>36</v>
      </c>
      <c r="C695" s="373" t="s">
        <v>100</v>
      </c>
      <c r="D695" s="374">
        <v>8103.5339920654296</v>
      </c>
      <c r="E695" s="374">
        <v>21111.301040597493</v>
      </c>
      <c r="F695" s="375">
        <v>5770.3044971008285</v>
      </c>
      <c r="G695" s="120">
        <v>34985.13952976375</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08">
        <v>2022</v>
      </c>
      <c r="B696" s="368" t="s">
        <v>37</v>
      </c>
      <c r="C696" s="369" t="s">
        <v>100</v>
      </c>
      <c r="D696" s="370">
        <v>7653.1769999999997</v>
      </c>
      <c r="E696" s="370">
        <v>24286.31980358269</v>
      </c>
      <c r="F696" s="371">
        <v>6250.8089999999984</v>
      </c>
      <c r="G696" s="372">
        <v>38190.305803582683</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28">
        <v>2022</v>
      </c>
      <c r="B697" s="64" t="s">
        <v>38</v>
      </c>
      <c r="C697" s="373" t="s">
        <v>100</v>
      </c>
      <c r="D697" s="374">
        <v>8115.6670115966808</v>
      </c>
      <c r="E697" s="374">
        <v>24884.980576220507</v>
      </c>
      <c r="F697" s="375">
        <v>8190.0659998321526</v>
      </c>
      <c r="G697" s="120">
        <v>41190.713587649341</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408">
        <v>2022</v>
      </c>
      <c r="B698" s="368" t="s">
        <v>39</v>
      </c>
      <c r="C698" s="369" t="s">
        <v>100</v>
      </c>
      <c r="D698" s="370">
        <v>7960.451</v>
      </c>
      <c r="E698" s="370">
        <v>26933.319712812598</v>
      </c>
      <c r="F698" s="371">
        <v>7806.4934999999987</v>
      </c>
      <c r="G698" s="372">
        <v>42700.264212812595</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428">
        <v>2022</v>
      </c>
      <c r="B699" s="64" t="s">
        <v>40</v>
      </c>
      <c r="C699" s="373" t="s">
        <v>100</v>
      </c>
      <c r="D699" s="374">
        <v>7750.8399993896492</v>
      </c>
      <c r="E699" s="374">
        <v>24594.979022873031</v>
      </c>
      <c r="F699" s="375">
        <v>6357.1625136566163</v>
      </c>
      <c r="G699" s="120">
        <v>38702.981535919294</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08">
        <v>2022</v>
      </c>
      <c r="B700" s="368" t="s">
        <v>41</v>
      </c>
      <c r="C700" s="369" t="s">
        <v>100</v>
      </c>
      <c r="D700" s="370">
        <v>7580.8589780273442</v>
      </c>
      <c r="E700" s="370">
        <v>24233.5484988842</v>
      </c>
      <c r="F700" s="371">
        <v>6449.6365020599369</v>
      </c>
      <c r="G700" s="372">
        <v>38264.043978971487</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28">
        <v>2022</v>
      </c>
      <c r="B701" s="64" t="s">
        <v>42</v>
      </c>
      <c r="C701" s="373" t="s">
        <v>100</v>
      </c>
      <c r="D701" s="374">
        <v>6539.8880048828123</v>
      </c>
      <c r="E701" s="374">
        <v>24511.169005664353</v>
      </c>
      <c r="F701" s="375">
        <v>5596.3955047683712</v>
      </c>
      <c r="G701" s="120">
        <v>36647.452515315534</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08">
        <v>2023</v>
      </c>
      <c r="B702" s="368" t="s">
        <v>43</v>
      </c>
      <c r="C702" s="369" t="s">
        <v>100</v>
      </c>
      <c r="D702" s="370">
        <v>4979.9019896240234</v>
      </c>
      <c r="E702" s="370">
        <v>23046.32299659729</v>
      </c>
      <c r="F702" s="371">
        <v>4646.8685015869141</v>
      </c>
      <c r="G702" s="372">
        <v>32673.093487808226</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428">
        <v>2023</v>
      </c>
      <c r="B703" s="64" t="s">
        <v>44</v>
      </c>
      <c r="C703" s="373" t="s">
        <v>100</v>
      </c>
      <c r="D703" s="374">
        <v>5598.6329846000008</v>
      </c>
      <c r="E703" s="374">
        <v>20562.065000999999</v>
      </c>
      <c r="F703" s="375">
        <v>5949.0620275999991</v>
      </c>
      <c r="G703" s="120">
        <v>32109.760013199997</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08">
        <v>2023</v>
      </c>
      <c r="B704" s="368" t="s">
        <v>45</v>
      </c>
      <c r="C704" s="369" t="s">
        <v>100</v>
      </c>
      <c r="D704" s="370">
        <v>6446.2430099487301</v>
      </c>
      <c r="E704" s="370">
        <v>24230.390495128628</v>
      </c>
      <c r="F704" s="371">
        <v>6311.3714809570311</v>
      </c>
      <c r="G704" s="372">
        <v>36988.004986034393</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28">
        <v>2023</v>
      </c>
      <c r="B705" s="64" t="s">
        <v>33</v>
      </c>
      <c r="C705" s="373" t="s">
        <v>100</v>
      </c>
      <c r="D705" s="374">
        <v>6323.499999389649</v>
      </c>
      <c r="E705" s="374">
        <v>19959.032997123719</v>
      </c>
      <c r="F705" s="375">
        <v>5120.8529969482424</v>
      </c>
      <c r="G705" s="120">
        <v>31403.385993461612</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408">
        <v>2023</v>
      </c>
      <c r="B706" s="368" t="s">
        <v>35</v>
      </c>
      <c r="C706" s="369" t="s">
        <v>100</v>
      </c>
      <c r="D706" s="370">
        <v>7895.7470032043457</v>
      </c>
      <c r="E706" s="370">
        <v>24494.857994880673</v>
      </c>
      <c r="F706" s="371">
        <v>6703.6105000000007</v>
      </c>
      <c r="G706" s="372">
        <v>39094.215498085025</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28">
        <v>2023</v>
      </c>
      <c r="B707" s="64" t="s">
        <v>36</v>
      </c>
      <c r="C707" s="373" t="s">
        <v>100</v>
      </c>
      <c r="D707" s="374">
        <v>6907.0979799999986</v>
      </c>
      <c r="E707" s="374">
        <v>20651.129997</v>
      </c>
      <c r="F707" s="375">
        <v>5673.8719999999994</v>
      </c>
      <c r="G707" s="120">
        <v>33232.099976999991</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408">
        <v>2023</v>
      </c>
      <c r="B708" s="368" t="s">
        <v>37</v>
      </c>
      <c r="C708" s="369" t="s">
        <v>100</v>
      </c>
      <c r="D708" s="370">
        <v>6177.4920000000002</v>
      </c>
      <c r="E708" s="370">
        <v>23227.180499999999</v>
      </c>
      <c r="F708" s="371">
        <v>3678.9685000000004</v>
      </c>
      <c r="G708" s="372">
        <v>33083.640999999996</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28">
        <v>2023</v>
      </c>
      <c r="B709" s="64" t="s">
        <v>38</v>
      </c>
      <c r="C709" s="373" t="s">
        <v>100</v>
      </c>
      <c r="D709" s="374">
        <v>6925.4540042572025</v>
      </c>
      <c r="E709" s="374">
        <v>24913.715501594546</v>
      </c>
      <c r="F709" s="375">
        <v>4723.9384981689454</v>
      </c>
      <c r="G709" s="120">
        <v>36563.108004020687</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408">
        <v>2023</v>
      </c>
      <c r="B710" s="368" t="s">
        <v>39</v>
      </c>
      <c r="C710" s="369" t="s">
        <v>100</v>
      </c>
      <c r="D710" s="370">
        <v>6398.4120000000003</v>
      </c>
      <c r="E710" s="370">
        <v>25265.047999999999</v>
      </c>
      <c r="F710" s="371">
        <v>4807.1600000000008</v>
      </c>
      <c r="G710" s="372">
        <v>36470.620000000003</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28">
        <v>2023</v>
      </c>
      <c r="B711" s="64" t="s">
        <v>40</v>
      </c>
      <c r="C711" s="373" t="s">
        <v>100</v>
      </c>
      <c r="D711" s="374">
        <v>5718.3739999999998</v>
      </c>
      <c r="E711" s="374">
        <v>26523.783500000001</v>
      </c>
      <c r="F711" s="375">
        <v>4611.3155000000006</v>
      </c>
      <c r="G711" s="120">
        <v>36853.473000000005</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408">
        <v>2023</v>
      </c>
      <c r="B712" s="368" t="s">
        <v>41</v>
      </c>
      <c r="C712" s="369" t="s">
        <v>100</v>
      </c>
      <c r="D712" s="370">
        <v>6484.8580000000002</v>
      </c>
      <c r="E712" s="370">
        <v>24366.268</v>
      </c>
      <c r="F712" s="371">
        <v>5017.7744999999995</v>
      </c>
      <c r="G712" s="372">
        <v>35868.900499999989</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28">
        <v>2023</v>
      </c>
      <c r="B713" s="64" t="s">
        <v>42</v>
      </c>
      <c r="C713" s="373" t="s">
        <v>100</v>
      </c>
      <c r="D713" s="374">
        <v>5707.7469999999994</v>
      </c>
      <c r="E713" s="374">
        <v>24875.190500000001</v>
      </c>
      <c r="F713" s="375">
        <v>3568.2629999999999</v>
      </c>
      <c r="G713" s="120">
        <v>34151.200500000006</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408">
        <v>2024</v>
      </c>
      <c r="B714" s="368" t="s">
        <v>43</v>
      </c>
      <c r="C714" s="369" t="s">
        <v>100</v>
      </c>
      <c r="D714" s="370">
        <v>5080.1350000000002</v>
      </c>
      <c r="E714" s="370">
        <v>18014.941999999999</v>
      </c>
      <c r="F714" s="371">
        <v>3010.5209999999997</v>
      </c>
      <c r="G714" s="372">
        <v>26105.598000000002</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28">
        <v>2024</v>
      </c>
      <c r="B715" s="64" t="s">
        <v>44</v>
      </c>
      <c r="C715" s="373" t="s">
        <v>100</v>
      </c>
      <c r="D715" s="374">
        <v>5739.6890000000003</v>
      </c>
      <c r="E715" s="374">
        <v>19454.057500000003</v>
      </c>
      <c r="F715" s="375">
        <v>3996.4310000000005</v>
      </c>
      <c r="G715" s="120">
        <v>29190.177500000002</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408">
        <v>2024</v>
      </c>
      <c r="B716" s="368" t="s">
        <v>45</v>
      </c>
      <c r="C716" s="369" t="s">
        <v>100</v>
      </c>
      <c r="D716" s="370">
        <v>5619.3700000000008</v>
      </c>
      <c r="E716" s="370">
        <v>18417.100000000002</v>
      </c>
      <c r="F716" s="371">
        <v>3338.8514999999998</v>
      </c>
      <c r="G716" s="372">
        <v>27375.321500000005</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428">
        <v>2024</v>
      </c>
      <c r="B717" s="64" t="s">
        <v>33</v>
      </c>
      <c r="C717" s="373" t="s">
        <v>100</v>
      </c>
      <c r="D717" s="374">
        <v>5101.0720000000001</v>
      </c>
      <c r="E717" s="374">
        <v>21706.224999999999</v>
      </c>
      <c r="F717" s="375">
        <v>3740.5020000000004</v>
      </c>
      <c r="G717" s="120">
        <v>30547.799000000003</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408">
        <v>2024</v>
      </c>
      <c r="B718" s="368" t="s">
        <v>35</v>
      </c>
      <c r="C718" s="369" t="s">
        <v>100</v>
      </c>
      <c r="D718" s="370">
        <v>5345.6509999999989</v>
      </c>
      <c r="E718" s="370">
        <v>18995.907500000001</v>
      </c>
      <c r="F718" s="371">
        <v>2899.9419999999996</v>
      </c>
      <c r="G718" s="372">
        <v>27241.500500000002</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428">
        <v>2024</v>
      </c>
      <c r="B719" s="64" t="s">
        <v>36</v>
      </c>
      <c r="C719" s="373" t="s">
        <v>100</v>
      </c>
      <c r="D719" s="374">
        <v>4658.9079999999994</v>
      </c>
      <c r="E719" s="374">
        <v>18918.625</v>
      </c>
      <c r="F719" s="375">
        <v>2794.0734999999995</v>
      </c>
      <c r="G719" s="120">
        <v>26371.606499999994</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408">
        <v>2024</v>
      </c>
      <c r="B720" s="368" t="s">
        <v>37</v>
      </c>
      <c r="C720" s="369" t="s">
        <v>100</v>
      </c>
      <c r="D720" s="370">
        <v>4278.9889999999996</v>
      </c>
      <c r="E720" s="370">
        <v>21232.561499999996</v>
      </c>
      <c r="F720" s="371">
        <v>3628.3794999999991</v>
      </c>
      <c r="G720" s="372">
        <v>29139.93</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428">
        <v>2024</v>
      </c>
      <c r="B721" s="64" t="s">
        <v>38</v>
      </c>
      <c r="C721" s="373" t="s">
        <v>100</v>
      </c>
      <c r="D721" s="374">
        <v>4613.3830000000007</v>
      </c>
      <c r="E721" s="374">
        <v>22184.589999999997</v>
      </c>
      <c r="F721" s="375">
        <v>3563.4214999999999</v>
      </c>
      <c r="G721" s="120">
        <v>30361.394500000002</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408">
        <v>2024</v>
      </c>
      <c r="B722" s="368" t="s">
        <v>39</v>
      </c>
      <c r="C722" s="369" t="s">
        <v>100</v>
      </c>
      <c r="D722" s="370">
        <v>4686.1679999999997</v>
      </c>
      <c r="E722" s="370">
        <v>21215.337500000001</v>
      </c>
      <c r="F722" s="371">
        <v>3786.6019999999994</v>
      </c>
      <c r="G722" s="372">
        <v>29688.107500000002</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428">
        <v>2024</v>
      </c>
      <c r="B723" s="64" t="s">
        <v>40</v>
      </c>
      <c r="C723" s="373" t="s">
        <v>100</v>
      </c>
      <c r="D723" s="374">
        <v>5865.9380000000001</v>
      </c>
      <c r="E723" s="374">
        <v>21397.967499999999</v>
      </c>
      <c r="F723" s="375">
        <v>4597.2315000000008</v>
      </c>
      <c r="G723" s="120">
        <v>31861.137000000002</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408">
        <v>2024</v>
      </c>
      <c r="B724" s="368" t="s">
        <v>41</v>
      </c>
      <c r="C724" s="369" t="s">
        <v>100</v>
      </c>
      <c r="D724" s="370">
        <v>5008.9219999999987</v>
      </c>
      <c r="E724" s="370">
        <v>21891.27</v>
      </c>
      <c r="F724" s="371">
        <v>3886.6345000000006</v>
      </c>
      <c r="G724" s="372">
        <v>30786.826500000003</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428">
        <v>2024</v>
      </c>
      <c r="B725" s="64" t="s">
        <v>42</v>
      </c>
      <c r="C725" s="373" t="s">
        <v>100</v>
      </c>
      <c r="D725" s="374">
        <v>4100.6149999999998</v>
      </c>
      <c r="E725" s="374">
        <v>22842.405000000002</v>
      </c>
      <c r="F725" s="375">
        <v>3917.4494999999997</v>
      </c>
      <c r="G725" s="120">
        <v>30860.469499999999</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408">
        <v>2025</v>
      </c>
      <c r="B726" s="368" t="s">
        <v>43</v>
      </c>
      <c r="C726" s="369" t="s">
        <v>100</v>
      </c>
      <c r="D726" s="370">
        <v>3572.6590000000001</v>
      </c>
      <c r="E726" s="370">
        <v>17347.442500000001</v>
      </c>
      <c r="F726" s="371">
        <v>3502.16</v>
      </c>
      <c r="G726" s="372">
        <v>24422.261500000001</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428">
        <v>2025</v>
      </c>
      <c r="B727" s="64" t="s">
        <v>44</v>
      </c>
      <c r="C727" s="373" t="s">
        <v>100</v>
      </c>
      <c r="D727" s="374">
        <v>5050.8240000000005</v>
      </c>
      <c r="E727" s="374">
        <v>19376.522499999999</v>
      </c>
      <c r="F727" s="375">
        <v>3897.65</v>
      </c>
      <c r="G727" s="120">
        <v>28324.996500000001</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408">
        <v>2025</v>
      </c>
      <c r="B728" s="368" t="s">
        <v>45</v>
      </c>
      <c r="C728" s="369" t="s">
        <v>100</v>
      </c>
      <c r="D728" s="370">
        <v>6067.3040000000001</v>
      </c>
      <c r="E728" s="370">
        <v>19714.625500000002</v>
      </c>
      <c r="F728" s="371">
        <v>3615.7534999999998</v>
      </c>
      <c r="G728" s="372">
        <v>29397.683000000005</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428">
        <v>2025</v>
      </c>
      <c r="B729" s="64" t="s">
        <v>33</v>
      </c>
      <c r="C729" s="373" t="s">
        <v>100</v>
      </c>
      <c r="D729" s="374">
        <v>5685.5140000000001</v>
      </c>
      <c r="E729" s="374">
        <v>19570.822499999998</v>
      </c>
      <c r="F729" s="375">
        <v>3173.4294999999993</v>
      </c>
      <c r="G729" s="120">
        <v>28429.765999999996</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408">
        <v>2025</v>
      </c>
      <c r="B730" s="368" t="s">
        <v>35</v>
      </c>
      <c r="C730" s="369" t="s">
        <v>100</v>
      </c>
      <c r="D730" s="370">
        <v>5768.6679999999988</v>
      </c>
      <c r="E730" s="370">
        <v>22075.643500000002</v>
      </c>
      <c r="F730" s="371">
        <v>3823.8434999999995</v>
      </c>
      <c r="G730" s="372">
        <v>31668.154999999999</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428">
        <v>2025</v>
      </c>
      <c r="B731" s="64" t="s">
        <v>36</v>
      </c>
      <c r="C731" s="373" t="s">
        <v>100</v>
      </c>
      <c r="D731" s="374">
        <v>5124.509</v>
      </c>
      <c r="E731" s="374">
        <v>19206.695500000002</v>
      </c>
      <c r="F731" s="375">
        <v>3390.1390000000001</v>
      </c>
      <c r="G731" s="120">
        <v>27721.343499999999</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408">
        <v>2025</v>
      </c>
      <c r="B732" s="368" t="s">
        <v>37</v>
      </c>
      <c r="C732" s="369" t="s">
        <v>100</v>
      </c>
      <c r="D732" s="370">
        <v>6839.2970000000014</v>
      </c>
      <c r="E732" s="370">
        <v>25219.640500000001</v>
      </c>
      <c r="F732" s="371">
        <v>4129.9719999999998</v>
      </c>
      <c r="G732" s="372">
        <v>36188.909499999994</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428">
        <v>2025</v>
      </c>
      <c r="B733" s="64" t="s">
        <v>38</v>
      </c>
      <c r="C733" s="373" t="s">
        <v>100</v>
      </c>
      <c r="D733" s="374">
        <v>5651.3969999999999</v>
      </c>
      <c r="E733" s="374">
        <v>25081.258000000002</v>
      </c>
      <c r="F733" s="375">
        <v>3584.5865000000003</v>
      </c>
      <c r="G733" s="120">
        <v>34317.241499999996</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408">
        <v>2025</v>
      </c>
      <c r="B734" s="368" t="s">
        <v>39</v>
      </c>
      <c r="C734" s="369" t="s">
        <v>100</v>
      </c>
      <c r="D734" s="370">
        <v>4852.75</v>
      </c>
      <c r="E734" s="370">
        <v>26783.859999999997</v>
      </c>
      <c r="F734" s="371">
        <v>4263.2700000000004</v>
      </c>
      <c r="G734" s="372">
        <v>35899.880000000005</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428">
        <v>2025</v>
      </c>
      <c r="B735" s="64" t="s">
        <v>40</v>
      </c>
      <c r="C735" s="373" t="s">
        <v>100</v>
      </c>
      <c r="D735" s="374">
        <v>4622.08</v>
      </c>
      <c r="E735" s="374">
        <v>26249.75</v>
      </c>
      <c r="F735" s="375">
        <v>3263.8199999999997</v>
      </c>
      <c r="G735" s="120">
        <v>34135.650000000009</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408">
        <v>2025</v>
      </c>
      <c r="B736" s="368" t="s">
        <v>41</v>
      </c>
      <c r="C736" s="369" t="s">
        <v>100</v>
      </c>
      <c r="D736" s="370">
        <v>3591.64</v>
      </c>
      <c r="E736" s="370">
        <v>25025.779999999995</v>
      </c>
      <c r="F736" s="371">
        <v>3221.28</v>
      </c>
      <c r="G736" s="372">
        <v>31838.699999999997</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28">
        <v>2025</v>
      </c>
      <c r="B737" s="64" t="s">
        <v>42</v>
      </c>
      <c r="C737" s="373" t="s">
        <v>100</v>
      </c>
      <c r="D737" s="374">
        <v>4131.87</v>
      </c>
      <c r="E737" s="374">
        <v>26123.53</v>
      </c>
      <c r="F737" s="375">
        <v>2359.33</v>
      </c>
      <c r="G737" s="120">
        <v>32614.73</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408">
        <v>2026</v>
      </c>
      <c r="B738" s="368" t="s">
        <v>43</v>
      </c>
      <c r="C738" s="369" t="s">
        <v>100</v>
      </c>
      <c r="D738" s="370">
        <v>4049.3999999999996</v>
      </c>
      <c r="E738" s="370">
        <v>19646.489999999998</v>
      </c>
      <c r="F738" s="371">
        <v>2040.69</v>
      </c>
      <c r="G738" s="372">
        <v>25736.579999999998</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427">
        <v>2020</v>
      </c>
      <c r="B739" s="64" t="s">
        <v>43</v>
      </c>
      <c r="C739" s="373" t="s">
        <v>101</v>
      </c>
      <c r="D739" s="374">
        <v>9846.2599999999984</v>
      </c>
      <c r="E739" s="374">
        <v>64971.482999999986</v>
      </c>
      <c r="F739" s="375">
        <v>11506.225</v>
      </c>
      <c r="G739" s="120">
        <v>86323.967999999993</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166">
        <v>2020</v>
      </c>
      <c r="B740" s="368" t="s">
        <v>44</v>
      </c>
      <c r="C740" s="369" t="s">
        <v>101</v>
      </c>
      <c r="D740" s="370">
        <v>12833.189999999999</v>
      </c>
      <c r="E740" s="370">
        <v>60348.256999999969</v>
      </c>
      <c r="F740" s="371">
        <v>12109.144999999999</v>
      </c>
      <c r="G740" s="372">
        <v>85290.591999999975</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27">
        <v>2020</v>
      </c>
      <c r="B741" s="64" t="s">
        <v>45</v>
      </c>
      <c r="C741" s="373" t="s">
        <v>101</v>
      </c>
      <c r="D741" s="374">
        <v>9291.3300000000017</v>
      </c>
      <c r="E741" s="374">
        <v>36304.775500000003</v>
      </c>
      <c r="F741" s="375">
        <v>7853.2225000000008</v>
      </c>
      <c r="G741" s="120">
        <v>53449.328000000009</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408">
        <v>2020</v>
      </c>
      <c r="B742" s="368" t="s">
        <v>33</v>
      </c>
      <c r="C742" s="369" t="s">
        <v>101</v>
      </c>
      <c r="D742" s="370">
        <v>1463.31</v>
      </c>
      <c r="E742" s="370">
        <v>19670.66</v>
      </c>
      <c r="F742" s="371">
        <v>376.9425</v>
      </c>
      <c r="G742" s="372">
        <v>21510.912500000002</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427">
        <v>2020</v>
      </c>
      <c r="B743" s="64" t="s">
        <v>35</v>
      </c>
      <c r="C743" s="373" t="s">
        <v>101</v>
      </c>
      <c r="D743" s="374">
        <v>7370.1349914550774</v>
      </c>
      <c r="E743" s="374">
        <v>45973.258000000009</v>
      </c>
      <c r="F743" s="375">
        <v>8988.2875000476834</v>
      </c>
      <c r="G743" s="120">
        <v>62331.680491502761</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166">
        <v>2020</v>
      </c>
      <c r="B744" s="368" t="s">
        <v>36</v>
      </c>
      <c r="C744" s="369" t="s">
        <v>101</v>
      </c>
      <c r="D744" s="370">
        <v>9333.6239999999998</v>
      </c>
      <c r="E744" s="370">
        <v>63510.131024318696</v>
      </c>
      <c r="F744" s="371">
        <v>10544.749999594689</v>
      </c>
      <c r="G744" s="372">
        <v>83388.505023913371</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27">
        <v>2020</v>
      </c>
      <c r="B745" s="64" t="s">
        <v>37</v>
      </c>
      <c r="C745" s="373" t="s">
        <v>101</v>
      </c>
      <c r="D745" s="374">
        <v>11675.914941406252</v>
      </c>
      <c r="E745" s="374">
        <v>83924.187951171887</v>
      </c>
      <c r="F745" s="375">
        <v>13895.834999237062</v>
      </c>
      <c r="G745" s="120">
        <v>109495.93789181519</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408">
        <v>2020</v>
      </c>
      <c r="B746" s="368" t="s">
        <v>38</v>
      </c>
      <c r="C746" s="369" t="s">
        <v>101</v>
      </c>
      <c r="D746" s="370">
        <v>12509.836500000001</v>
      </c>
      <c r="E746" s="370">
        <v>75054.91349847411</v>
      </c>
      <c r="F746" s="371">
        <v>14019.3325</v>
      </c>
      <c r="G746" s="372">
        <v>101584.08249847412</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427">
        <v>2020</v>
      </c>
      <c r="B747" s="64" t="s">
        <v>39</v>
      </c>
      <c r="C747" s="373" t="s">
        <v>101</v>
      </c>
      <c r="D747" s="374">
        <v>13382.399960937499</v>
      </c>
      <c r="E747" s="374">
        <v>79752.386496948238</v>
      </c>
      <c r="F747" s="375">
        <v>15654.767500667574</v>
      </c>
      <c r="G747" s="120">
        <v>108789.55395855331</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166">
        <v>2020</v>
      </c>
      <c r="B748" s="368" t="s">
        <v>40</v>
      </c>
      <c r="C748" s="369" t="s">
        <v>101</v>
      </c>
      <c r="D748" s="370">
        <v>13953.222449951178</v>
      </c>
      <c r="E748" s="370">
        <v>75920.473513732912</v>
      </c>
      <c r="F748" s="371">
        <v>14674.949999809265</v>
      </c>
      <c r="G748" s="372">
        <v>104548.64596349336</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428">
        <v>2020</v>
      </c>
      <c r="B749" s="64" t="s">
        <v>41</v>
      </c>
      <c r="C749" s="373" t="s">
        <v>101</v>
      </c>
      <c r="D749" s="374">
        <v>12351.230049438478</v>
      </c>
      <c r="E749" s="374">
        <v>73141.251508964531</v>
      </c>
      <c r="F749" s="375">
        <v>14284.064999618529</v>
      </c>
      <c r="G749" s="120">
        <v>99776.546558021539</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408">
        <v>2020</v>
      </c>
      <c r="B750" s="368" t="s">
        <v>42</v>
      </c>
      <c r="C750" s="369" t="s">
        <v>101</v>
      </c>
      <c r="D750" s="370">
        <v>11492.399026550298</v>
      </c>
      <c r="E750" s="370">
        <v>59379.831500190739</v>
      </c>
      <c r="F750" s="371">
        <v>12409.122498321529</v>
      </c>
      <c r="G750" s="372">
        <v>83281.353025062563</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427">
        <v>2021</v>
      </c>
      <c r="B751" s="64" t="s">
        <v>43</v>
      </c>
      <c r="C751" s="373" t="s">
        <v>101</v>
      </c>
      <c r="D751" s="374">
        <v>12257.99397192383</v>
      </c>
      <c r="E751" s="374">
        <v>58759.661000000007</v>
      </c>
      <c r="F751" s="375">
        <v>13970.882499999996</v>
      </c>
      <c r="G751" s="120">
        <v>84988.537471923832</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166">
        <v>2021</v>
      </c>
      <c r="B752" s="368" t="s">
        <v>44</v>
      </c>
      <c r="C752" s="369" t="s">
        <v>101</v>
      </c>
      <c r="D752" s="370">
        <v>14309.745994999999</v>
      </c>
      <c r="E752" s="370">
        <v>54297.544000000009</v>
      </c>
      <c r="F752" s="371">
        <v>16644.045000000002</v>
      </c>
      <c r="G752" s="372">
        <v>85251.334995000012</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427">
        <v>2021</v>
      </c>
      <c r="B753" s="64" t="s">
        <v>45</v>
      </c>
      <c r="C753" s="373" t="s">
        <v>101</v>
      </c>
      <c r="D753" s="374">
        <v>14012.198017089842</v>
      </c>
      <c r="E753" s="374">
        <v>64080.699000000015</v>
      </c>
      <c r="F753" s="375">
        <v>16237.437500000002</v>
      </c>
      <c r="G753" s="120">
        <v>94330.334517089854</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408">
        <v>2021</v>
      </c>
      <c r="B754" s="368" t="s">
        <v>33</v>
      </c>
      <c r="C754" s="369" t="s">
        <v>101</v>
      </c>
      <c r="D754" s="370">
        <v>11122.061970703129</v>
      </c>
      <c r="E754" s="370">
        <v>56221.863500023843</v>
      </c>
      <c r="F754" s="371">
        <v>13660.247500000003</v>
      </c>
      <c r="G754" s="372">
        <v>81004.17297072697</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427">
        <v>2021</v>
      </c>
      <c r="B755" s="64" t="s">
        <v>35</v>
      </c>
      <c r="C755" s="373" t="s">
        <v>101</v>
      </c>
      <c r="D755" s="374">
        <v>458.37800000000004</v>
      </c>
      <c r="E755" s="374">
        <v>10414.972503100933</v>
      </c>
      <c r="F755" s="375">
        <v>926.65250000000003</v>
      </c>
      <c r="G755" s="120">
        <v>11800.003003100932</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166">
        <v>2021</v>
      </c>
      <c r="B756" s="368" t="s">
        <v>36</v>
      </c>
      <c r="C756" s="369" t="s">
        <v>101</v>
      </c>
      <c r="D756" s="370">
        <v>11409.005014648439</v>
      </c>
      <c r="E756" s="370">
        <v>64911.829000762933</v>
      </c>
      <c r="F756" s="371">
        <v>13292.227500000005</v>
      </c>
      <c r="G756" s="372">
        <v>89613.061515411377</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427">
        <v>2021</v>
      </c>
      <c r="B757" s="64" t="s">
        <v>37</v>
      </c>
      <c r="C757" s="373" t="s">
        <v>101</v>
      </c>
      <c r="D757" s="374">
        <v>16184.511919433593</v>
      </c>
      <c r="E757" s="374">
        <v>65455.758000002977</v>
      </c>
      <c r="F757" s="375">
        <v>17884.990001430509</v>
      </c>
      <c r="G757" s="120">
        <v>99525.259920867102</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408">
        <v>2021</v>
      </c>
      <c r="B758" s="368" t="s">
        <v>38</v>
      </c>
      <c r="C758" s="369" t="s">
        <v>101</v>
      </c>
      <c r="D758" s="370">
        <v>16926.155026855464</v>
      </c>
      <c r="E758" s="370">
        <v>59136.884498474727</v>
      </c>
      <c r="F758" s="371">
        <v>17984.479999237061</v>
      </c>
      <c r="G758" s="372">
        <v>94047.519524567251</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427">
        <v>2021</v>
      </c>
      <c r="B759" s="64" t="s">
        <v>39</v>
      </c>
      <c r="C759" s="373" t="s">
        <v>101</v>
      </c>
      <c r="D759" s="374">
        <v>17190.532421875003</v>
      </c>
      <c r="E759" s="374">
        <v>67562.111000095392</v>
      </c>
      <c r="F759" s="375">
        <v>18081.63749847412</v>
      </c>
      <c r="G759" s="120">
        <v>102834.28092044452</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166">
        <v>2021</v>
      </c>
      <c r="B760" s="368" t="s">
        <v>40</v>
      </c>
      <c r="C760" s="369" t="s">
        <v>101</v>
      </c>
      <c r="D760" s="370">
        <v>18330.119960937511</v>
      </c>
      <c r="E760" s="370">
        <v>71250.714047599802</v>
      </c>
      <c r="F760" s="371">
        <v>17122.582491264344</v>
      </c>
      <c r="G760" s="372">
        <v>106703.41649980165</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428">
        <v>2021</v>
      </c>
      <c r="B761" s="64" t="s">
        <v>41</v>
      </c>
      <c r="C761" s="373" t="s">
        <v>101</v>
      </c>
      <c r="D761" s="374">
        <v>17318.790048828123</v>
      </c>
      <c r="E761" s="374">
        <v>74585.512499832155</v>
      </c>
      <c r="F761" s="375">
        <v>17545.126496089935</v>
      </c>
      <c r="G761" s="120">
        <v>109449.42904475021</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408">
        <v>2021</v>
      </c>
      <c r="B762" s="368" t="s">
        <v>42</v>
      </c>
      <c r="C762" s="369" t="s">
        <v>101</v>
      </c>
      <c r="D762" s="370">
        <v>15662.061009765617</v>
      </c>
      <c r="E762" s="370">
        <v>74887.302522508224</v>
      </c>
      <c r="F762" s="371">
        <v>15976.563994659426</v>
      </c>
      <c r="G762" s="372">
        <v>106525.92752693326</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427">
        <v>2022</v>
      </c>
      <c r="B763" s="64" t="s">
        <v>43</v>
      </c>
      <c r="C763" s="373" t="s">
        <v>101</v>
      </c>
      <c r="D763" s="374">
        <v>13072.770049743658</v>
      </c>
      <c r="E763" s="374">
        <v>57918.068551498429</v>
      </c>
      <c r="F763" s="375">
        <v>15371.921002670289</v>
      </c>
      <c r="G763" s="120">
        <v>86362.759603912389</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166">
        <v>2022</v>
      </c>
      <c r="B764" s="368" t="s">
        <v>44</v>
      </c>
      <c r="C764" s="369" t="s">
        <v>101</v>
      </c>
      <c r="D764" s="370">
        <v>17264.880107421879</v>
      </c>
      <c r="E764" s="370">
        <v>61507.323494659438</v>
      </c>
      <c r="F764" s="371">
        <v>17294.082499237058</v>
      </c>
      <c r="G764" s="372">
        <v>96066.286101318372</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427">
        <v>2022</v>
      </c>
      <c r="B765" s="64" t="s">
        <v>45</v>
      </c>
      <c r="C765" s="373" t="s">
        <v>101</v>
      </c>
      <c r="D765" s="374">
        <v>19430.697545471194</v>
      </c>
      <c r="E765" s="374">
        <v>69703.055974918403</v>
      </c>
      <c r="F765" s="375">
        <v>18450.977497043605</v>
      </c>
      <c r="G765" s="120">
        <v>107584.73101743322</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427">
        <v>2022</v>
      </c>
      <c r="B766" s="64" t="s">
        <v>33</v>
      </c>
      <c r="C766" s="373" t="s">
        <v>101</v>
      </c>
      <c r="D766" s="374">
        <v>16705.565078735355</v>
      </c>
      <c r="E766" s="374">
        <v>68042.901421973031</v>
      </c>
      <c r="F766" s="375">
        <v>17728.72600152588</v>
      </c>
      <c r="G766" s="120">
        <v>102477.19250223426</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166">
        <v>2022</v>
      </c>
      <c r="B767" s="368" t="s">
        <v>35</v>
      </c>
      <c r="C767" s="369" t="s">
        <v>101</v>
      </c>
      <c r="D767" s="370">
        <v>18584.646067749032</v>
      </c>
      <c r="E767" s="370">
        <v>67238.241174877316</v>
      </c>
      <c r="F767" s="371">
        <v>19641.956500930784</v>
      </c>
      <c r="G767" s="372">
        <v>105464.84374355714</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427">
        <v>2022</v>
      </c>
      <c r="B768" s="64" t="s">
        <v>36</v>
      </c>
      <c r="C768" s="373" t="s">
        <v>101</v>
      </c>
      <c r="D768" s="374">
        <v>19993.767487487792</v>
      </c>
      <c r="E768" s="374">
        <v>68428.991888957942</v>
      </c>
      <c r="F768" s="375">
        <v>18140.244999153139</v>
      </c>
      <c r="G768" s="120">
        <v>106563.00437559887</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166">
        <v>2022</v>
      </c>
      <c r="B769" s="368" t="s">
        <v>37</v>
      </c>
      <c r="C769" s="369" t="s">
        <v>101</v>
      </c>
      <c r="D769" s="370">
        <v>21440.203499999996</v>
      </c>
      <c r="E769" s="370">
        <v>68647.575203048516</v>
      </c>
      <c r="F769" s="371">
        <v>16890.820499999998</v>
      </c>
      <c r="G769" s="372">
        <v>106978.59920304851</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427">
        <v>2022</v>
      </c>
      <c r="B770" s="64" t="s">
        <v>38</v>
      </c>
      <c r="C770" s="373" t="s">
        <v>101</v>
      </c>
      <c r="D770" s="374">
        <v>24003.307521362309</v>
      </c>
      <c r="E770" s="374">
        <v>73118.995952441517</v>
      </c>
      <c r="F770" s="375">
        <v>19397.528996757508</v>
      </c>
      <c r="G770" s="120">
        <v>116519.83247056135</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166">
        <v>2022</v>
      </c>
      <c r="B771" s="368" t="s">
        <v>39</v>
      </c>
      <c r="C771" s="369" t="s">
        <v>101</v>
      </c>
      <c r="D771" s="370">
        <v>25619.743000000002</v>
      </c>
      <c r="E771" s="370">
        <v>75504.983716961884</v>
      </c>
      <c r="F771" s="371">
        <v>18246.397999999994</v>
      </c>
      <c r="G771" s="372">
        <v>119371.12471696189</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427">
        <v>2022</v>
      </c>
      <c r="B772" s="64" t="s">
        <v>40</v>
      </c>
      <c r="C772" s="373" t="s">
        <v>101</v>
      </c>
      <c r="D772" s="374">
        <v>21652.150002441398</v>
      </c>
      <c r="E772" s="374">
        <v>67100.029088850381</v>
      </c>
      <c r="F772" s="375">
        <v>14705.576500457764</v>
      </c>
      <c r="G772" s="120">
        <v>103457.75559174956</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166">
        <v>2022</v>
      </c>
      <c r="B773" s="368" t="s">
        <v>41</v>
      </c>
      <c r="C773" s="369" t="s">
        <v>101</v>
      </c>
      <c r="D773" s="370">
        <v>19909.767523803712</v>
      </c>
      <c r="E773" s="370">
        <v>66849.935973785425</v>
      </c>
      <c r="F773" s="371">
        <v>14883.422999577522</v>
      </c>
      <c r="G773" s="372">
        <v>101643.12649716664</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427">
        <v>2022</v>
      </c>
      <c r="B774" s="64" t="s">
        <v>42</v>
      </c>
      <c r="C774" s="373" t="s">
        <v>101</v>
      </c>
      <c r="D774" s="374">
        <v>19829.615000610356</v>
      </c>
      <c r="E774" s="374">
        <v>61755.02346165754</v>
      </c>
      <c r="F774" s="375">
        <v>13434.6335</v>
      </c>
      <c r="G774" s="120">
        <v>95019.2719622679</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427">
        <v>2023</v>
      </c>
      <c r="B775" s="64" t="s">
        <v>43</v>
      </c>
      <c r="C775" s="373" t="s">
        <v>101</v>
      </c>
      <c r="D775" s="374">
        <v>15127.079990844726</v>
      </c>
      <c r="E775" s="374">
        <v>59836.202005798361</v>
      </c>
      <c r="F775" s="375">
        <v>11866.680499999999</v>
      </c>
      <c r="G775" s="120">
        <v>86829.962496643086</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166">
        <v>2023</v>
      </c>
      <c r="B776" s="368" t="s">
        <v>44</v>
      </c>
      <c r="C776" s="369" t="s">
        <v>101</v>
      </c>
      <c r="D776" s="370">
        <v>18930.375066000001</v>
      </c>
      <c r="E776" s="370">
        <v>59630.984023230005</v>
      </c>
      <c r="F776" s="371">
        <v>14595.147500379999</v>
      </c>
      <c r="G776" s="372">
        <v>93156.506589610013</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427">
        <v>2023</v>
      </c>
      <c r="B777" s="64" t="s">
        <v>45</v>
      </c>
      <c r="C777" s="373" t="s">
        <v>101</v>
      </c>
      <c r="D777" s="374">
        <v>19400.51007476807</v>
      </c>
      <c r="E777" s="374">
        <v>62729.805477283488</v>
      </c>
      <c r="F777" s="375">
        <v>16012.774999999998</v>
      </c>
      <c r="G777" s="120">
        <v>98143.090552051552</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166">
        <v>2023</v>
      </c>
      <c r="B778" s="368" t="s">
        <v>33</v>
      </c>
      <c r="C778" s="369" t="s">
        <v>101</v>
      </c>
      <c r="D778" s="370">
        <v>14894.319969787592</v>
      </c>
      <c r="E778" s="370">
        <v>58394.067490300724</v>
      </c>
      <c r="F778" s="371">
        <v>12006.445</v>
      </c>
      <c r="G778" s="372">
        <v>85294.832460088306</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427">
        <v>2023</v>
      </c>
      <c r="B779" s="64" t="s">
        <v>35</v>
      </c>
      <c r="C779" s="373" t="s">
        <v>101</v>
      </c>
      <c r="D779" s="374">
        <v>16866.147551269536</v>
      </c>
      <c r="E779" s="374">
        <v>64087.195533315884</v>
      </c>
      <c r="F779" s="375">
        <v>12817.135000000895</v>
      </c>
      <c r="G779" s="120">
        <v>93770.478084586299</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166">
        <v>2023</v>
      </c>
      <c r="B780" s="368" t="s">
        <v>36</v>
      </c>
      <c r="C780" s="369" t="s">
        <v>101</v>
      </c>
      <c r="D780" s="370">
        <v>16324.230003999997</v>
      </c>
      <c r="E780" s="370">
        <v>57899.017503001014</v>
      </c>
      <c r="F780" s="371">
        <v>13079.60149947</v>
      </c>
      <c r="G780" s="372">
        <v>87302.849006471006</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427">
        <v>2023</v>
      </c>
      <c r="B781" s="64" t="s">
        <v>37</v>
      </c>
      <c r="C781" s="373" t="s">
        <v>101</v>
      </c>
      <c r="D781" s="374">
        <v>17528.525000000001</v>
      </c>
      <c r="E781" s="374">
        <v>59333.345000000001</v>
      </c>
      <c r="F781" s="375">
        <v>12969.345000000001</v>
      </c>
      <c r="G781" s="120">
        <v>89831.214999999997</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166">
        <v>2023</v>
      </c>
      <c r="B782" s="368" t="s">
        <v>38</v>
      </c>
      <c r="C782" s="369" t="s">
        <v>101</v>
      </c>
      <c r="D782" s="370">
        <v>18329.470057830811</v>
      </c>
      <c r="E782" s="370">
        <v>66105.004000381479</v>
      </c>
      <c r="F782" s="371">
        <v>12760.352500000001</v>
      </c>
      <c r="G782" s="372">
        <v>97194.826558212299</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427">
        <v>2023</v>
      </c>
      <c r="B783" s="64" t="s">
        <v>39</v>
      </c>
      <c r="C783" s="373" t="s">
        <v>101</v>
      </c>
      <c r="D783" s="374">
        <v>21503.47</v>
      </c>
      <c r="E783" s="374">
        <v>63124.584000000017</v>
      </c>
      <c r="F783" s="375">
        <v>12252.582499999999</v>
      </c>
      <c r="G783" s="120">
        <v>96880.636500000022</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166">
        <v>2023</v>
      </c>
      <c r="B784" s="368" t="s">
        <v>40</v>
      </c>
      <c r="C784" s="369" t="s">
        <v>101</v>
      </c>
      <c r="D784" s="370">
        <v>19126.395</v>
      </c>
      <c r="E784" s="370">
        <v>62562.782000000007</v>
      </c>
      <c r="F784" s="371">
        <v>11360.845000000001</v>
      </c>
      <c r="G784" s="372">
        <v>93050.022000000012</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427">
        <v>2023</v>
      </c>
      <c r="B785" s="64" t="s">
        <v>41</v>
      </c>
      <c r="C785" s="373" t="s">
        <v>101</v>
      </c>
      <c r="D785" s="374">
        <v>19682.525000000005</v>
      </c>
      <c r="E785" s="374">
        <v>63248.304000000018</v>
      </c>
      <c r="F785" s="375">
        <v>9992.8349999999991</v>
      </c>
      <c r="G785" s="120">
        <v>92923.664000000019</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166">
        <v>2023</v>
      </c>
      <c r="B786" s="368" t="s">
        <v>42</v>
      </c>
      <c r="C786" s="369" t="s">
        <v>101</v>
      </c>
      <c r="D786" s="370">
        <v>17064.669999999998</v>
      </c>
      <c r="E786" s="370">
        <v>60077.638500000015</v>
      </c>
      <c r="F786" s="371">
        <v>8117.9849999999997</v>
      </c>
      <c r="G786" s="372">
        <v>85260.293500000014</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427">
        <v>2024</v>
      </c>
      <c r="B787" s="64" t="s">
        <v>43</v>
      </c>
      <c r="C787" s="373" t="s">
        <v>101</v>
      </c>
      <c r="D787" s="374">
        <v>14678.419999999998</v>
      </c>
      <c r="E787" s="374">
        <v>52265.696000000011</v>
      </c>
      <c r="F787" s="375">
        <v>9830.4950000000026</v>
      </c>
      <c r="G787" s="120">
        <v>76774.611000000004</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166">
        <v>2024</v>
      </c>
      <c r="B788" s="368" t="s">
        <v>44</v>
      </c>
      <c r="C788" s="369" t="s">
        <v>101</v>
      </c>
      <c r="D788" s="370">
        <v>18290.100000000006</v>
      </c>
      <c r="E788" s="370">
        <v>56657.129000000008</v>
      </c>
      <c r="F788" s="371">
        <v>11740.545000000002</v>
      </c>
      <c r="G788" s="372">
        <v>86687.774000000005</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427">
        <v>2024</v>
      </c>
      <c r="B789" s="64" t="s">
        <v>45</v>
      </c>
      <c r="C789" s="373" t="s">
        <v>101</v>
      </c>
      <c r="D789" s="374">
        <v>17158.68</v>
      </c>
      <c r="E789" s="374">
        <v>52234.316500000008</v>
      </c>
      <c r="F789" s="375">
        <v>10210.655000000001</v>
      </c>
      <c r="G789" s="120">
        <v>79603.651500000007</v>
      </c>
      <c r="H789" s="54"/>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6.5" x14ac:dyDescent="0.3">
      <c r="A790" s="166">
        <v>2024</v>
      </c>
      <c r="B790" s="368" t="s">
        <v>33</v>
      </c>
      <c r="C790" s="369" t="s">
        <v>101</v>
      </c>
      <c r="D790" s="370">
        <v>19426.18</v>
      </c>
      <c r="E790" s="370">
        <v>60844.096000000012</v>
      </c>
      <c r="F790" s="371">
        <v>12923.05</v>
      </c>
      <c r="G790" s="372">
        <v>93193.326000000001</v>
      </c>
      <c r="H790" s="54"/>
      <c r="I790" s="54"/>
      <c r="BX790" s="257"/>
      <c r="BY790" s="64"/>
      <c r="BZ790" s="265"/>
      <c r="CA790" s="265"/>
      <c r="CB790" s="265"/>
      <c r="CC790" s="265"/>
      <c r="CD790" s="265"/>
      <c r="CE790" s="257"/>
      <c r="CF790" s="64"/>
      <c r="CG790" s="266"/>
      <c r="CH790" s="266"/>
      <c r="CI790" s="266"/>
      <c r="CJ790" s="266"/>
      <c r="CK790" s="266"/>
      <c r="CL790" s="267"/>
      <c r="CM790" s="267"/>
      <c r="CN790" s="267"/>
      <c r="CO790" s="267"/>
      <c r="CP790" s="267"/>
      <c r="CQ790" s="257"/>
      <c r="CR790" s="64"/>
      <c r="CS790" s="236"/>
      <c r="CT790" s="236"/>
      <c r="CU790" s="236"/>
      <c r="CV790" s="236"/>
      <c r="CW790" s="236"/>
      <c r="CX790" s="257"/>
      <c r="CY790" s="64"/>
      <c r="CZ790" s="267"/>
      <c r="DA790" s="267"/>
      <c r="DB790" s="267"/>
      <c r="DC790" s="267"/>
      <c r="DD790" s="267"/>
    </row>
    <row r="791" spans="1:108" ht="16.5" x14ac:dyDescent="0.3">
      <c r="A791" s="427">
        <v>2024</v>
      </c>
      <c r="B791" s="64" t="s">
        <v>35</v>
      </c>
      <c r="C791" s="373" t="s">
        <v>101</v>
      </c>
      <c r="D791" s="374">
        <v>22388.47</v>
      </c>
      <c r="E791" s="374">
        <v>55811.954000000012</v>
      </c>
      <c r="F791" s="375">
        <v>12385.702500000003</v>
      </c>
      <c r="G791" s="120">
        <v>90586.126500000013</v>
      </c>
      <c r="H791" s="54"/>
      <c r="I791" s="54"/>
      <c r="BX791" s="257"/>
      <c r="BY791" s="64"/>
      <c r="BZ791" s="265"/>
      <c r="CA791" s="265"/>
      <c r="CB791" s="265"/>
      <c r="CC791" s="265"/>
      <c r="CD791" s="265"/>
      <c r="CE791" s="257"/>
      <c r="CF791" s="64"/>
      <c r="CG791" s="266"/>
      <c r="CH791" s="266"/>
      <c r="CI791" s="266"/>
      <c r="CJ791" s="266"/>
      <c r="CK791" s="266"/>
      <c r="CL791" s="267"/>
      <c r="CM791" s="267"/>
      <c r="CN791" s="267"/>
      <c r="CO791" s="267"/>
      <c r="CP791" s="267"/>
      <c r="CQ791" s="257"/>
      <c r="CR791" s="64"/>
      <c r="CS791" s="236"/>
      <c r="CT791" s="236"/>
      <c r="CU791" s="236"/>
      <c r="CV791" s="236"/>
      <c r="CW791" s="236"/>
      <c r="CX791" s="257"/>
      <c r="CY791" s="64"/>
      <c r="CZ791" s="267"/>
      <c r="DA791" s="267"/>
      <c r="DB791" s="267"/>
      <c r="DC791" s="267"/>
      <c r="DD791" s="267"/>
    </row>
    <row r="792" spans="1:108" ht="16.5" x14ac:dyDescent="0.3">
      <c r="A792" s="166">
        <v>2024</v>
      </c>
      <c r="B792" s="368" t="s">
        <v>36</v>
      </c>
      <c r="C792" s="369" t="s">
        <v>101</v>
      </c>
      <c r="D792" s="370">
        <v>18998.329999999998</v>
      </c>
      <c r="E792" s="370">
        <v>52150.315500000004</v>
      </c>
      <c r="F792" s="371">
        <v>11505.495000000003</v>
      </c>
      <c r="G792" s="372">
        <v>82654.140500000009</v>
      </c>
      <c r="H792" s="54"/>
      <c r="I792" s="54"/>
      <c r="BX792" s="257"/>
      <c r="BY792" s="64"/>
      <c r="BZ792" s="265"/>
      <c r="CA792" s="265"/>
      <c r="CB792" s="265"/>
      <c r="CC792" s="265"/>
      <c r="CD792" s="265"/>
      <c r="CE792" s="257"/>
      <c r="CF792" s="64"/>
      <c r="CG792" s="266"/>
      <c r="CH792" s="266"/>
      <c r="CI792" s="266"/>
      <c r="CJ792" s="266"/>
      <c r="CK792" s="266"/>
      <c r="CL792" s="267"/>
      <c r="CM792" s="267"/>
      <c r="CN792" s="267"/>
      <c r="CO792" s="267"/>
      <c r="CP792" s="267"/>
      <c r="CQ792" s="257"/>
      <c r="CR792" s="64"/>
      <c r="CS792" s="236"/>
      <c r="CT792" s="236"/>
      <c r="CU792" s="236"/>
      <c r="CV792" s="236"/>
      <c r="CW792" s="236"/>
      <c r="CX792" s="257"/>
      <c r="CY792" s="64"/>
      <c r="CZ792" s="267"/>
      <c r="DA792" s="267"/>
      <c r="DB792" s="267"/>
      <c r="DC792" s="267"/>
      <c r="DD792" s="267"/>
    </row>
    <row r="793" spans="1:108" ht="16.5" x14ac:dyDescent="0.3">
      <c r="A793" s="427">
        <v>2024</v>
      </c>
      <c r="B793" s="64" t="s">
        <v>37</v>
      </c>
      <c r="C793" s="373" t="s">
        <v>101</v>
      </c>
      <c r="D793" s="374">
        <v>19924.885000000002</v>
      </c>
      <c r="E793" s="374">
        <v>58626.661999999997</v>
      </c>
      <c r="F793" s="375">
        <v>14469.657500000001</v>
      </c>
      <c r="G793" s="120">
        <v>93021.204500000007</v>
      </c>
      <c r="H793" s="54"/>
      <c r="I793" s="54"/>
      <c r="BX793" s="257"/>
      <c r="BY793" s="64"/>
      <c r="BZ793" s="265"/>
      <c r="CA793" s="265"/>
      <c r="CB793" s="265"/>
      <c r="CC793" s="265"/>
      <c r="CD793" s="265"/>
      <c r="CE793" s="257"/>
      <c r="CF793" s="64"/>
      <c r="CG793" s="266"/>
      <c r="CH793" s="266"/>
      <c r="CI793" s="266"/>
      <c r="CJ793" s="266"/>
      <c r="CK793" s="266"/>
      <c r="CL793" s="267"/>
      <c r="CM793" s="267"/>
      <c r="CN793" s="267"/>
      <c r="CO793" s="267"/>
      <c r="CP793" s="267"/>
      <c r="CQ793" s="257"/>
      <c r="CR793" s="64"/>
      <c r="CS793" s="236"/>
      <c r="CT793" s="236"/>
      <c r="CU793" s="236"/>
      <c r="CV793" s="236"/>
      <c r="CW793" s="236"/>
      <c r="CX793" s="257"/>
      <c r="CY793" s="64"/>
      <c r="CZ793" s="267"/>
      <c r="DA793" s="267"/>
      <c r="DB793" s="267"/>
      <c r="DC793" s="267"/>
      <c r="DD793" s="267"/>
    </row>
    <row r="794" spans="1:108" ht="16.5" x14ac:dyDescent="0.3">
      <c r="A794" s="166">
        <v>2024</v>
      </c>
      <c r="B794" s="368" t="s">
        <v>38</v>
      </c>
      <c r="C794" s="369" t="s">
        <v>101</v>
      </c>
      <c r="D794" s="370">
        <v>19956.900000000001</v>
      </c>
      <c r="E794" s="370">
        <v>60937.226000000024</v>
      </c>
      <c r="F794" s="371">
        <v>14227.849000000004</v>
      </c>
      <c r="G794" s="372">
        <v>95121.97500000002</v>
      </c>
      <c r="H794" s="54"/>
      <c r="I794" s="54"/>
      <c r="BX794" s="257"/>
      <c r="BY794" s="64"/>
      <c r="BZ794" s="265"/>
      <c r="CA794" s="265"/>
      <c r="CB794" s="265"/>
      <c r="CC794" s="265"/>
      <c r="CD794" s="265"/>
      <c r="CE794" s="257"/>
      <c r="CF794" s="64"/>
      <c r="CG794" s="266"/>
      <c r="CH794" s="266"/>
      <c r="CI794" s="266"/>
      <c r="CJ794" s="266"/>
      <c r="CK794" s="266"/>
      <c r="CL794" s="267"/>
      <c r="CM794" s="267"/>
      <c r="CN794" s="267"/>
      <c r="CO794" s="267"/>
      <c r="CP794" s="267"/>
      <c r="CQ794" s="257"/>
      <c r="CR794" s="64"/>
      <c r="CS794" s="236"/>
      <c r="CT794" s="236"/>
      <c r="CU794" s="236"/>
      <c r="CV794" s="236"/>
      <c r="CW794" s="236"/>
      <c r="CX794" s="257"/>
      <c r="CY794" s="64"/>
      <c r="CZ794" s="267"/>
      <c r="DA794" s="267"/>
      <c r="DB794" s="267"/>
      <c r="DC794" s="267"/>
      <c r="DD794" s="267"/>
    </row>
    <row r="795" spans="1:108" ht="16.5" x14ac:dyDescent="0.3">
      <c r="A795" s="427">
        <v>2024</v>
      </c>
      <c r="B795" s="64" t="s">
        <v>39</v>
      </c>
      <c r="C795" s="373" t="s">
        <v>101</v>
      </c>
      <c r="D795" s="374">
        <v>20969.174999999996</v>
      </c>
      <c r="E795" s="374">
        <v>59923.675000000003</v>
      </c>
      <c r="F795" s="375">
        <v>15273.627499999999</v>
      </c>
      <c r="G795" s="120">
        <v>96166.477499999994</v>
      </c>
      <c r="H795" s="54"/>
      <c r="I795" s="54"/>
      <c r="BX795" s="257"/>
      <c r="BY795" s="64"/>
      <c r="BZ795" s="265"/>
      <c r="CA795" s="265"/>
      <c r="CB795" s="265"/>
      <c r="CC795" s="265"/>
      <c r="CD795" s="265"/>
      <c r="CE795" s="257"/>
      <c r="CF795" s="64"/>
      <c r="CG795" s="266"/>
      <c r="CH795" s="266"/>
      <c r="CI795" s="266"/>
      <c r="CJ795" s="266"/>
      <c r="CK795" s="266"/>
      <c r="CL795" s="267"/>
      <c r="CM795" s="267"/>
      <c r="CN795" s="267"/>
      <c r="CO795" s="267"/>
      <c r="CP795" s="267"/>
      <c r="CQ795" s="257"/>
      <c r="CR795" s="64"/>
      <c r="CS795" s="236"/>
      <c r="CT795" s="236"/>
      <c r="CU795" s="236"/>
      <c r="CV795" s="236"/>
      <c r="CW795" s="236"/>
      <c r="CX795" s="257"/>
      <c r="CY795" s="64"/>
      <c r="CZ795" s="267"/>
      <c r="DA795" s="267"/>
      <c r="DB795" s="267"/>
      <c r="DC795" s="267"/>
      <c r="DD795" s="267"/>
    </row>
    <row r="796" spans="1:108" ht="16.5" x14ac:dyDescent="0.3">
      <c r="A796" s="166">
        <v>2024</v>
      </c>
      <c r="B796" s="368" t="s">
        <v>40</v>
      </c>
      <c r="C796" s="369" t="s">
        <v>101</v>
      </c>
      <c r="D796" s="370">
        <v>18181.334999999999</v>
      </c>
      <c r="E796" s="370">
        <v>59746.136500000015</v>
      </c>
      <c r="F796" s="371">
        <v>19036.557500000003</v>
      </c>
      <c r="G796" s="372">
        <v>96964.02900000001</v>
      </c>
      <c r="H796" s="54"/>
      <c r="I796" s="54"/>
      <c r="BX796" s="257"/>
      <c r="BY796" s="64"/>
      <c r="BZ796" s="265"/>
      <c r="CA796" s="265"/>
      <c r="CB796" s="265"/>
      <c r="CC796" s="265"/>
      <c r="CD796" s="265"/>
      <c r="CE796" s="257"/>
      <c r="CF796" s="64"/>
      <c r="CG796" s="266"/>
      <c r="CH796" s="266"/>
      <c r="CI796" s="266"/>
      <c r="CJ796" s="266"/>
      <c r="CK796" s="266"/>
      <c r="CL796" s="267"/>
      <c r="CM796" s="267"/>
      <c r="CN796" s="267"/>
      <c r="CO796" s="267"/>
      <c r="CP796" s="267"/>
      <c r="CQ796" s="257"/>
      <c r="CR796" s="64"/>
      <c r="CS796" s="236"/>
      <c r="CT796" s="236"/>
      <c r="CU796" s="236"/>
      <c r="CV796" s="236"/>
      <c r="CW796" s="236"/>
      <c r="CX796" s="257"/>
      <c r="CY796" s="64"/>
      <c r="CZ796" s="267"/>
      <c r="DA796" s="267"/>
      <c r="DB796" s="267"/>
      <c r="DC796" s="267"/>
      <c r="DD796" s="267"/>
    </row>
    <row r="797" spans="1:108" ht="16.5" x14ac:dyDescent="0.3">
      <c r="A797" s="427">
        <v>2024</v>
      </c>
      <c r="B797" s="64" t="s">
        <v>41</v>
      </c>
      <c r="C797" s="373" t="s">
        <v>101</v>
      </c>
      <c r="D797" s="374">
        <v>18754.735000000001</v>
      </c>
      <c r="E797" s="374">
        <v>61874.950000000026</v>
      </c>
      <c r="F797" s="375">
        <v>16908.924999999996</v>
      </c>
      <c r="G797" s="120">
        <v>97538.61000000003</v>
      </c>
      <c r="H797" s="54"/>
      <c r="I797" s="54"/>
      <c r="BX797" s="257"/>
      <c r="BY797" s="64"/>
      <c r="BZ797" s="265"/>
      <c r="CA797" s="265"/>
      <c r="CB797" s="265"/>
      <c r="CC797" s="265"/>
      <c r="CD797" s="265"/>
      <c r="CE797" s="257"/>
      <c r="CF797" s="64"/>
      <c r="CG797" s="266"/>
      <c r="CH797" s="266"/>
      <c r="CI797" s="266"/>
      <c r="CJ797" s="266"/>
      <c r="CK797" s="266"/>
      <c r="CL797" s="267"/>
      <c r="CM797" s="267"/>
      <c r="CN797" s="267"/>
      <c r="CO797" s="267"/>
      <c r="CP797" s="267"/>
      <c r="CQ797" s="257"/>
      <c r="CR797" s="64"/>
      <c r="CS797" s="236"/>
      <c r="CT797" s="236"/>
      <c r="CU797" s="236"/>
      <c r="CV797" s="236"/>
      <c r="CW797" s="236"/>
      <c r="CX797" s="257"/>
      <c r="CY797" s="64"/>
      <c r="CZ797" s="267"/>
      <c r="DA797" s="267"/>
      <c r="DB797" s="267"/>
      <c r="DC797" s="267"/>
      <c r="DD797" s="267"/>
    </row>
    <row r="798" spans="1:108" ht="16.5" x14ac:dyDescent="0.3">
      <c r="A798" s="166">
        <v>2024</v>
      </c>
      <c r="B798" s="368" t="s">
        <v>42</v>
      </c>
      <c r="C798" s="369" t="s">
        <v>101</v>
      </c>
      <c r="D798" s="370">
        <v>15875.564999999999</v>
      </c>
      <c r="E798" s="370">
        <v>59046.151000000013</v>
      </c>
      <c r="F798" s="371">
        <v>13199.917500000003</v>
      </c>
      <c r="G798" s="372">
        <v>88121.633499999996</v>
      </c>
      <c r="H798" s="54"/>
      <c r="I798" s="54"/>
      <c r="BX798" s="257"/>
      <c r="BY798" s="64"/>
      <c r="BZ798" s="265"/>
      <c r="CA798" s="265"/>
      <c r="CB798" s="265"/>
      <c r="CC798" s="265"/>
      <c r="CD798" s="265"/>
      <c r="CE798" s="257"/>
      <c r="CF798" s="64"/>
      <c r="CG798" s="266"/>
      <c r="CH798" s="266"/>
      <c r="CI798" s="266"/>
      <c r="CJ798" s="266"/>
      <c r="CK798" s="266"/>
      <c r="CL798" s="267"/>
      <c r="CM798" s="267"/>
      <c r="CN798" s="267"/>
      <c r="CO798" s="267"/>
      <c r="CP798" s="267"/>
      <c r="CQ798" s="257"/>
      <c r="CR798" s="64"/>
      <c r="CS798" s="236"/>
      <c r="CT798" s="236"/>
      <c r="CU798" s="236"/>
      <c r="CV798" s="236"/>
      <c r="CW798" s="236"/>
      <c r="CX798" s="257"/>
      <c r="CY798" s="64"/>
      <c r="CZ798" s="267"/>
      <c r="DA798" s="267"/>
      <c r="DB798" s="267"/>
      <c r="DC798" s="267"/>
      <c r="DD798" s="267"/>
    </row>
    <row r="799" spans="1:108" ht="16.5" x14ac:dyDescent="0.3">
      <c r="A799" s="427">
        <v>2025</v>
      </c>
      <c r="B799" s="64" t="s">
        <v>43</v>
      </c>
      <c r="C799" s="373" t="s">
        <v>101</v>
      </c>
      <c r="D799" s="374">
        <v>12348.130000000001</v>
      </c>
      <c r="E799" s="374">
        <v>51772.372000000003</v>
      </c>
      <c r="F799" s="375">
        <v>13389.690000000002</v>
      </c>
      <c r="G799" s="120">
        <v>77510.19200000001</v>
      </c>
      <c r="H799" s="54"/>
      <c r="I799" s="54"/>
      <c r="BX799" s="257"/>
      <c r="BY799" s="64"/>
      <c r="BZ799" s="265"/>
      <c r="CA799" s="265"/>
      <c r="CB799" s="265"/>
      <c r="CC799" s="265"/>
      <c r="CD799" s="265"/>
      <c r="CE799" s="257"/>
      <c r="CF799" s="64"/>
      <c r="CG799" s="266"/>
      <c r="CH799" s="266"/>
      <c r="CI799" s="266"/>
      <c r="CJ799" s="266"/>
      <c r="CK799" s="266"/>
      <c r="CL799" s="267"/>
      <c r="CM799" s="267"/>
      <c r="CN799" s="267"/>
      <c r="CO799" s="267"/>
      <c r="CP799" s="267"/>
      <c r="CQ799" s="257"/>
      <c r="CR799" s="64"/>
      <c r="CS799" s="236"/>
      <c r="CT799" s="236"/>
      <c r="CU799" s="236"/>
      <c r="CV799" s="236"/>
      <c r="CW799" s="236"/>
      <c r="CX799" s="257"/>
      <c r="CY799" s="64"/>
      <c r="CZ799" s="267"/>
      <c r="DA799" s="267"/>
      <c r="DB799" s="267"/>
      <c r="DC799" s="267"/>
      <c r="DD799" s="267"/>
    </row>
    <row r="800" spans="1:108" ht="16.5" x14ac:dyDescent="0.3">
      <c r="A800" s="166">
        <v>2025</v>
      </c>
      <c r="B800" s="368" t="s">
        <v>44</v>
      </c>
      <c r="C800" s="369" t="s">
        <v>101</v>
      </c>
      <c r="D800" s="370">
        <v>15210.055</v>
      </c>
      <c r="E800" s="370">
        <v>54830.853500000012</v>
      </c>
      <c r="F800" s="371">
        <v>13033.99</v>
      </c>
      <c r="G800" s="372">
        <v>83074.898500000025</v>
      </c>
      <c r="H800" s="54"/>
      <c r="I800" s="54"/>
      <c r="BX800" s="257"/>
      <c r="BY800" s="64"/>
      <c r="BZ800" s="265"/>
      <c r="CA800" s="265"/>
      <c r="CB800" s="265"/>
      <c r="CC800" s="265"/>
      <c r="CD800" s="265"/>
      <c r="CE800" s="257"/>
      <c r="CF800" s="64"/>
      <c r="CG800" s="266"/>
      <c r="CH800" s="266"/>
      <c r="CI800" s="266"/>
      <c r="CJ800" s="266"/>
      <c r="CK800" s="266"/>
      <c r="CL800" s="267"/>
      <c r="CM800" s="267"/>
      <c r="CN800" s="267"/>
      <c r="CO800" s="267"/>
      <c r="CP800" s="267"/>
      <c r="CQ800" s="257"/>
      <c r="CR800" s="64"/>
      <c r="CS800" s="236"/>
      <c r="CT800" s="236"/>
      <c r="CU800" s="236"/>
      <c r="CV800" s="236"/>
      <c r="CW800" s="236"/>
      <c r="CX800" s="257"/>
      <c r="CY800" s="64"/>
      <c r="CZ800" s="267"/>
      <c r="DA800" s="267"/>
      <c r="DB800" s="267"/>
      <c r="DC800" s="267"/>
      <c r="DD800" s="267"/>
    </row>
    <row r="801" spans="1:108" ht="16.5" x14ac:dyDescent="0.3">
      <c r="A801" s="427">
        <v>2025</v>
      </c>
      <c r="B801" s="64" t="s">
        <v>45</v>
      </c>
      <c r="C801" s="373" t="s">
        <v>101</v>
      </c>
      <c r="D801" s="374">
        <v>16519.54</v>
      </c>
      <c r="E801" s="374">
        <v>59781.835000000021</v>
      </c>
      <c r="F801" s="375">
        <v>13823.1145</v>
      </c>
      <c r="G801" s="120">
        <v>90124.489500000025</v>
      </c>
      <c r="H801" s="54"/>
      <c r="I801" s="54"/>
      <c r="BX801" s="257"/>
      <c r="BY801" s="64"/>
      <c r="BZ801" s="265"/>
      <c r="CA801" s="265"/>
      <c r="CB801" s="265"/>
      <c r="CC801" s="265"/>
      <c r="CD801" s="265"/>
      <c r="CE801" s="257"/>
      <c r="CF801" s="64"/>
      <c r="CG801" s="266"/>
      <c r="CH801" s="266"/>
      <c r="CI801" s="266"/>
      <c r="CJ801" s="266"/>
      <c r="CK801" s="266"/>
      <c r="CL801" s="267"/>
      <c r="CM801" s="267"/>
      <c r="CN801" s="267"/>
      <c r="CO801" s="267"/>
      <c r="CP801" s="267"/>
      <c r="CQ801" s="257"/>
      <c r="CR801" s="64"/>
      <c r="CS801" s="236"/>
      <c r="CT801" s="236"/>
      <c r="CU801" s="236"/>
      <c r="CV801" s="236"/>
      <c r="CW801" s="236"/>
      <c r="CX801" s="257"/>
      <c r="CY801" s="64"/>
      <c r="CZ801" s="267"/>
      <c r="DA801" s="267"/>
      <c r="DB801" s="267"/>
      <c r="DC801" s="267"/>
      <c r="DD801" s="267"/>
    </row>
    <row r="802" spans="1:108" ht="16.5" x14ac:dyDescent="0.3">
      <c r="A802" s="166">
        <v>2025</v>
      </c>
      <c r="B802" s="368" t="s">
        <v>33</v>
      </c>
      <c r="C802" s="369" t="s">
        <v>101</v>
      </c>
      <c r="D802" s="370">
        <v>15138.085000000001</v>
      </c>
      <c r="E802" s="370">
        <v>56459.082500000011</v>
      </c>
      <c r="F802" s="371">
        <v>12968.642500000002</v>
      </c>
      <c r="G802" s="372">
        <v>84565.810000000012</v>
      </c>
      <c r="H802" s="54"/>
      <c r="I802" s="54"/>
      <c r="BX802" s="257"/>
      <c r="BY802" s="64"/>
      <c r="BZ802" s="265"/>
      <c r="CA802" s="265"/>
      <c r="CB802" s="265"/>
      <c r="CC802" s="265"/>
      <c r="CD802" s="265"/>
      <c r="CE802" s="257"/>
      <c r="CF802" s="64"/>
      <c r="CG802" s="266"/>
      <c r="CH802" s="266"/>
      <c r="CI802" s="266"/>
      <c r="CJ802" s="266"/>
      <c r="CK802" s="266"/>
      <c r="CL802" s="267"/>
      <c r="CM802" s="267"/>
      <c r="CN802" s="267"/>
      <c r="CO802" s="267"/>
      <c r="CP802" s="267"/>
      <c r="CQ802" s="257"/>
      <c r="CR802" s="64"/>
      <c r="CS802" s="236"/>
      <c r="CT802" s="236"/>
      <c r="CU802" s="236"/>
      <c r="CV802" s="236"/>
      <c r="CW802" s="236"/>
      <c r="CX802" s="257"/>
      <c r="CY802" s="64"/>
      <c r="CZ802" s="267"/>
      <c r="DA802" s="267"/>
      <c r="DB802" s="267"/>
      <c r="DC802" s="267"/>
      <c r="DD802" s="267"/>
    </row>
    <row r="803" spans="1:108" ht="16.5" x14ac:dyDescent="0.3">
      <c r="A803" s="427">
        <v>2025</v>
      </c>
      <c r="B803" s="64" t="s">
        <v>35</v>
      </c>
      <c r="C803" s="373" t="s">
        <v>101</v>
      </c>
      <c r="D803" s="374">
        <v>17118.254999999997</v>
      </c>
      <c r="E803" s="374">
        <v>62658.843000000015</v>
      </c>
      <c r="F803" s="375">
        <v>14234.295500000002</v>
      </c>
      <c r="G803" s="120">
        <v>94011.39350000002</v>
      </c>
      <c r="H803" s="54"/>
      <c r="I803" s="54"/>
      <c r="BX803" s="257"/>
      <c r="BY803" s="64"/>
      <c r="BZ803" s="265"/>
      <c r="CA803" s="265"/>
      <c r="CB803" s="265"/>
      <c r="CC803" s="265"/>
      <c r="CD803" s="265"/>
      <c r="CE803" s="257"/>
      <c r="CF803" s="64"/>
      <c r="CG803" s="266"/>
      <c r="CH803" s="266"/>
      <c r="CI803" s="266"/>
      <c r="CJ803" s="266"/>
      <c r="CK803" s="266"/>
      <c r="CL803" s="267"/>
      <c r="CM803" s="267"/>
      <c r="CN803" s="267"/>
      <c r="CO803" s="267"/>
      <c r="CP803" s="267"/>
      <c r="CQ803" s="257"/>
      <c r="CR803" s="64"/>
      <c r="CS803" s="236"/>
      <c r="CT803" s="236"/>
      <c r="CU803" s="236"/>
      <c r="CV803" s="236"/>
      <c r="CW803" s="236"/>
      <c r="CX803" s="257"/>
      <c r="CY803" s="64"/>
      <c r="CZ803" s="267"/>
      <c r="DA803" s="267"/>
      <c r="DB803" s="267"/>
      <c r="DC803" s="267"/>
      <c r="DD803" s="267"/>
    </row>
    <row r="804" spans="1:108" ht="16.5" x14ac:dyDescent="0.3">
      <c r="A804" s="166">
        <v>2025</v>
      </c>
      <c r="B804" s="368" t="s">
        <v>36</v>
      </c>
      <c r="C804" s="369" t="s">
        <v>101</v>
      </c>
      <c r="D804" s="370">
        <v>12136.544</v>
      </c>
      <c r="E804" s="370">
        <v>55483.892500000024</v>
      </c>
      <c r="F804" s="371">
        <v>13175.119999999999</v>
      </c>
      <c r="G804" s="372">
        <v>80795.556500000021</v>
      </c>
      <c r="H804" s="54"/>
      <c r="I804" s="54"/>
      <c r="BX804" s="257"/>
      <c r="BY804" s="64"/>
      <c r="BZ804" s="265"/>
      <c r="CA804" s="265"/>
      <c r="CB804" s="265"/>
      <c r="CC804" s="265"/>
      <c r="CD804" s="265"/>
      <c r="CE804" s="257"/>
      <c r="CF804" s="64"/>
      <c r="CG804" s="266"/>
      <c r="CH804" s="266"/>
      <c r="CI804" s="266"/>
      <c r="CJ804" s="266"/>
      <c r="CK804" s="266"/>
      <c r="CL804" s="267"/>
      <c r="CM804" s="267"/>
      <c r="CN804" s="267"/>
      <c r="CO804" s="267"/>
      <c r="CP804" s="267"/>
      <c r="CQ804" s="257"/>
      <c r="CR804" s="64"/>
      <c r="CS804" s="236"/>
      <c r="CT804" s="236"/>
      <c r="CU804" s="236"/>
      <c r="CV804" s="236"/>
      <c r="CW804" s="236"/>
      <c r="CX804" s="257"/>
      <c r="CY804" s="64"/>
      <c r="CZ804" s="267"/>
      <c r="DA804" s="267"/>
      <c r="DB804" s="267"/>
      <c r="DC804" s="267"/>
      <c r="DD804" s="267"/>
    </row>
    <row r="805" spans="1:108" ht="16.5" x14ac:dyDescent="0.3">
      <c r="A805" s="427">
        <v>2025</v>
      </c>
      <c r="B805" s="64" t="s">
        <v>37</v>
      </c>
      <c r="C805" s="373" t="s">
        <v>101</v>
      </c>
      <c r="D805" s="374">
        <v>12952.227999999999</v>
      </c>
      <c r="E805" s="374">
        <v>69540.878000000026</v>
      </c>
      <c r="F805" s="375">
        <v>16923.9375</v>
      </c>
      <c r="G805" s="120">
        <v>99417.043500000014</v>
      </c>
      <c r="H805" s="54"/>
      <c r="I805" s="54"/>
      <c r="BX805" s="257"/>
      <c r="BY805" s="64"/>
      <c r="BZ805" s="265"/>
      <c r="CA805" s="265"/>
      <c r="CB805" s="265"/>
      <c r="CC805" s="265"/>
      <c r="CD805" s="265"/>
      <c r="CE805" s="257"/>
      <c r="CF805" s="64"/>
      <c r="CG805" s="266"/>
      <c r="CH805" s="266"/>
      <c r="CI805" s="266"/>
      <c r="CJ805" s="266"/>
      <c r="CK805" s="266"/>
      <c r="CL805" s="267"/>
      <c r="CM805" s="267"/>
      <c r="CN805" s="267"/>
      <c r="CO805" s="267"/>
      <c r="CP805" s="267"/>
      <c r="CQ805" s="257"/>
      <c r="CR805" s="64"/>
      <c r="CS805" s="236"/>
      <c r="CT805" s="236"/>
      <c r="CU805" s="236"/>
      <c r="CV805" s="236"/>
      <c r="CW805" s="236"/>
      <c r="CX805" s="257"/>
      <c r="CY805" s="64"/>
      <c r="CZ805" s="267"/>
      <c r="DA805" s="267"/>
      <c r="DB805" s="267"/>
      <c r="DC805" s="267"/>
      <c r="DD805" s="267"/>
    </row>
    <row r="806" spans="1:108" ht="16.5" x14ac:dyDescent="0.3">
      <c r="A806" s="166">
        <v>2025</v>
      </c>
      <c r="B806" s="368" t="s">
        <v>38</v>
      </c>
      <c r="C806" s="369" t="s">
        <v>101</v>
      </c>
      <c r="D806" s="370">
        <v>13400.223</v>
      </c>
      <c r="E806" s="370">
        <v>63520.608000000007</v>
      </c>
      <c r="F806" s="371">
        <v>13726.91</v>
      </c>
      <c r="G806" s="372">
        <v>90647.741000000009</v>
      </c>
      <c r="H806" s="54"/>
      <c r="I806" s="54"/>
      <c r="BX806" s="257"/>
      <c r="BY806" s="64"/>
      <c r="BZ806" s="265"/>
      <c r="CA806" s="265"/>
      <c r="CB806" s="265"/>
      <c r="CC806" s="265"/>
      <c r="CD806" s="265"/>
      <c r="CE806" s="257"/>
      <c r="CF806" s="64"/>
      <c r="CG806" s="266"/>
      <c r="CH806" s="266"/>
      <c r="CI806" s="266"/>
      <c r="CJ806" s="266"/>
      <c r="CK806" s="266"/>
      <c r="CL806" s="267"/>
      <c r="CM806" s="267"/>
      <c r="CN806" s="267"/>
      <c r="CO806" s="267"/>
      <c r="CP806" s="267"/>
      <c r="CQ806" s="257"/>
      <c r="CR806" s="64"/>
      <c r="CS806" s="236"/>
      <c r="CT806" s="236"/>
      <c r="CU806" s="236"/>
      <c r="CV806" s="236"/>
      <c r="CW806" s="236"/>
      <c r="CX806" s="257"/>
      <c r="CY806" s="64"/>
      <c r="CZ806" s="267"/>
      <c r="DA806" s="267"/>
      <c r="DB806" s="267"/>
      <c r="DC806" s="267"/>
      <c r="DD806" s="267"/>
    </row>
    <row r="807" spans="1:108" ht="16.5" x14ac:dyDescent="0.3">
      <c r="A807" s="427">
        <v>2025</v>
      </c>
      <c r="B807" s="64" t="s">
        <v>39</v>
      </c>
      <c r="C807" s="373" t="s">
        <v>101</v>
      </c>
      <c r="D807" s="374">
        <v>14707.07</v>
      </c>
      <c r="E807" s="374">
        <v>66818.86</v>
      </c>
      <c r="F807" s="375">
        <v>14036.36</v>
      </c>
      <c r="G807" s="120">
        <v>95562.290000000008</v>
      </c>
      <c r="H807" s="54"/>
      <c r="I807" s="54"/>
      <c r="BX807" s="257"/>
      <c r="BY807" s="64"/>
      <c r="BZ807" s="265"/>
      <c r="CA807" s="265"/>
      <c r="CB807" s="265"/>
      <c r="CC807" s="265"/>
      <c r="CD807" s="265"/>
      <c r="CE807" s="257"/>
      <c r="CF807" s="64"/>
      <c r="CG807" s="266"/>
      <c r="CH807" s="266"/>
      <c r="CI807" s="266"/>
      <c r="CJ807" s="266"/>
      <c r="CK807" s="266"/>
      <c r="CL807" s="267"/>
      <c r="CM807" s="267"/>
      <c r="CN807" s="267"/>
      <c r="CO807" s="267"/>
      <c r="CP807" s="267"/>
      <c r="CQ807" s="257"/>
      <c r="CR807" s="64"/>
      <c r="CS807" s="236"/>
      <c r="CT807" s="236"/>
      <c r="CU807" s="236"/>
      <c r="CV807" s="236"/>
      <c r="CW807" s="236"/>
      <c r="CX807" s="257"/>
      <c r="CY807" s="64"/>
      <c r="CZ807" s="267"/>
      <c r="DA807" s="267"/>
      <c r="DB807" s="267"/>
      <c r="DC807" s="267"/>
      <c r="DD807" s="267"/>
    </row>
    <row r="808" spans="1:108" ht="16.5" x14ac:dyDescent="0.3">
      <c r="A808" s="166">
        <v>2025</v>
      </c>
      <c r="B808" s="368" t="s">
        <v>40</v>
      </c>
      <c r="C808" s="369" t="s">
        <v>101</v>
      </c>
      <c r="D808" s="370">
        <v>13572.27</v>
      </c>
      <c r="E808" s="370">
        <v>67302.58</v>
      </c>
      <c r="F808" s="371">
        <v>13832.779999999999</v>
      </c>
      <c r="G808" s="372">
        <v>94707.63</v>
      </c>
      <c r="H808" s="54"/>
      <c r="I808" s="54"/>
      <c r="BX808" s="257"/>
      <c r="BY808" s="64"/>
      <c r="BZ808" s="265"/>
      <c r="CA808" s="265"/>
      <c r="CB808" s="265"/>
      <c r="CC808" s="265"/>
      <c r="CD808" s="265"/>
      <c r="CE808" s="257"/>
      <c r="CF808" s="64"/>
      <c r="CG808" s="266"/>
      <c r="CH808" s="266"/>
      <c r="CI808" s="266"/>
      <c r="CJ808" s="266"/>
      <c r="CK808" s="266"/>
      <c r="CL808" s="267"/>
      <c r="CM808" s="267"/>
      <c r="CN808" s="267"/>
      <c r="CO808" s="267"/>
      <c r="CP808" s="267"/>
      <c r="CQ808" s="257"/>
      <c r="CR808" s="64"/>
      <c r="CS808" s="236"/>
      <c r="CT808" s="236"/>
      <c r="CU808" s="236"/>
      <c r="CV808" s="236"/>
      <c r="CW808" s="236"/>
      <c r="CX808" s="257"/>
      <c r="CY808" s="64"/>
      <c r="CZ808" s="267"/>
      <c r="DA808" s="267"/>
      <c r="DB808" s="267"/>
      <c r="DC808" s="267"/>
      <c r="DD808" s="267"/>
    </row>
    <row r="809" spans="1:108" ht="16.5" x14ac:dyDescent="0.3">
      <c r="A809" s="427">
        <v>2025</v>
      </c>
      <c r="B809" s="64" t="s">
        <v>41</v>
      </c>
      <c r="C809" s="373" t="s">
        <v>101</v>
      </c>
      <c r="D809" s="374">
        <v>13059.380000000001</v>
      </c>
      <c r="E809" s="374">
        <v>63548.36</v>
      </c>
      <c r="F809" s="375">
        <v>12346.949999999999</v>
      </c>
      <c r="G809" s="120">
        <v>88954.69</v>
      </c>
      <c r="H809" s="54"/>
      <c r="I809" s="54"/>
      <c r="BX809" s="257"/>
      <c r="BY809" s="64"/>
      <c r="BZ809" s="265"/>
      <c r="CA809" s="265"/>
      <c r="CB809" s="265"/>
      <c r="CC809" s="265"/>
      <c r="CD809" s="265"/>
      <c r="CE809" s="257"/>
      <c r="CF809" s="64"/>
      <c r="CG809" s="266"/>
      <c r="CH809" s="266"/>
      <c r="CI809" s="266"/>
      <c r="CJ809" s="266"/>
      <c r="CK809" s="266"/>
      <c r="CL809" s="267"/>
      <c r="CM809" s="267"/>
      <c r="CN809" s="267"/>
      <c r="CO809" s="267"/>
      <c r="CP809" s="267"/>
      <c r="CQ809" s="257"/>
      <c r="CR809" s="64"/>
      <c r="CS809" s="236"/>
      <c r="CT809" s="236"/>
      <c r="CU809" s="236"/>
      <c r="CV809" s="236"/>
      <c r="CW809" s="236"/>
      <c r="CX809" s="257"/>
      <c r="CY809" s="64"/>
      <c r="CZ809" s="267"/>
      <c r="DA809" s="267"/>
      <c r="DB809" s="267"/>
      <c r="DC809" s="267"/>
      <c r="DD809" s="267"/>
    </row>
    <row r="810" spans="1:108" ht="16.5" x14ac:dyDescent="0.3">
      <c r="A810" s="166">
        <v>2025</v>
      </c>
      <c r="B810" s="368" t="s">
        <v>42</v>
      </c>
      <c r="C810" s="369" t="s">
        <v>101</v>
      </c>
      <c r="D810" s="370">
        <v>11124.170000000002</v>
      </c>
      <c r="E810" s="370">
        <v>59830.879999999997</v>
      </c>
      <c r="F810" s="371">
        <v>9361.4500000000007</v>
      </c>
      <c r="G810" s="372">
        <v>80316.5</v>
      </c>
      <c r="H810" s="54"/>
      <c r="I810" s="54"/>
      <c r="BX810" s="257"/>
      <c r="BY810" s="64"/>
      <c r="BZ810" s="265"/>
      <c r="CA810" s="265"/>
      <c r="CB810" s="265"/>
      <c r="CC810" s="265"/>
      <c r="CD810" s="265"/>
      <c r="CE810" s="257"/>
      <c r="CF810" s="64"/>
      <c r="CG810" s="266"/>
      <c r="CH810" s="266"/>
      <c r="CI810" s="266"/>
      <c r="CJ810" s="266"/>
      <c r="CK810" s="266"/>
      <c r="CL810" s="267"/>
      <c r="CM810" s="267"/>
      <c r="CN810" s="267"/>
      <c r="CO810" s="267"/>
      <c r="CP810" s="267"/>
      <c r="CQ810" s="257"/>
      <c r="CR810" s="64"/>
      <c r="CS810" s="236"/>
      <c r="CT810" s="236"/>
      <c r="CU810" s="236"/>
      <c r="CV810" s="236"/>
      <c r="CW810" s="236"/>
      <c r="CX810" s="257"/>
      <c r="CY810" s="64"/>
      <c r="CZ810" s="267"/>
      <c r="DA810" s="267"/>
      <c r="DB810" s="267"/>
      <c r="DC810" s="267"/>
      <c r="DD810" s="267"/>
    </row>
    <row r="811" spans="1:108" ht="16.5" x14ac:dyDescent="0.3">
      <c r="A811" s="427">
        <v>2026</v>
      </c>
      <c r="B811" s="64" t="s">
        <v>43</v>
      </c>
      <c r="C811" s="373" t="s">
        <v>101</v>
      </c>
      <c r="D811" s="374">
        <v>8406.65</v>
      </c>
      <c r="E811" s="374">
        <v>59287.12000000001</v>
      </c>
      <c r="F811" s="375">
        <v>9116.81</v>
      </c>
      <c r="G811" s="120">
        <v>76810.58</v>
      </c>
      <c r="H811" s="54"/>
      <c r="I811" s="54"/>
      <c r="BX811" s="257"/>
      <c r="BY811" s="64"/>
      <c r="BZ811" s="265"/>
      <c r="CA811" s="265"/>
      <c r="CB811" s="265"/>
      <c r="CC811" s="265"/>
      <c r="CD811" s="265"/>
      <c r="CE811" s="257"/>
      <c r="CF811" s="64"/>
      <c r="CG811" s="266"/>
      <c r="CH811" s="266"/>
      <c r="CI811" s="266"/>
      <c r="CJ811" s="266"/>
      <c r="CK811" s="266"/>
      <c r="CL811" s="267"/>
      <c r="CM811" s="267"/>
      <c r="CN811" s="267"/>
      <c r="CO811" s="267"/>
      <c r="CP811" s="267"/>
      <c r="CQ811" s="257"/>
      <c r="CR811" s="64"/>
      <c r="CS811" s="236"/>
      <c r="CT811" s="236"/>
      <c r="CU811" s="236"/>
      <c r="CV811" s="236"/>
      <c r="CW811" s="236"/>
      <c r="CX811" s="257"/>
      <c r="CY811" s="64"/>
      <c r="CZ811" s="267"/>
      <c r="DA811" s="267"/>
      <c r="DB811" s="267"/>
      <c r="DC811" s="267"/>
      <c r="DD811" s="267"/>
    </row>
    <row r="812" spans="1:108" ht="16.5" x14ac:dyDescent="0.3">
      <c r="A812" s="166">
        <v>2020</v>
      </c>
      <c r="B812" s="368" t="s">
        <v>43</v>
      </c>
      <c r="C812" s="369" t="s">
        <v>106</v>
      </c>
      <c r="D812" s="370">
        <v>31818.37</v>
      </c>
      <c r="E812" s="370">
        <v>213822.47100000002</v>
      </c>
      <c r="F812" s="371">
        <v>41227.924500000008</v>
      </c>
      <c r="G812" s="372">
        <v>286868.76549999992</v>
      </c>
      <c r="H812" s="54"/>
      <c r="I812" s="54"/>
      <c r="BX812" s="257"/>
      <c r="BY812" s="64"/>
      <c r="BZ812" s="265"/>
      <c r="CA812" s="265"/>
      <c r="CB812" s="265"/>
      <c r="CC812" s="265"/>
      <c r="CD812" s="265"/>
      <c r="CE812" s="257"/>
      <c r="CF812" s="64"/>
      <c r="CG812" s="266"/>
      <c r="CH812" s="266"/>
      <c r="CI812" s="266"/>
      <c r="CJ812" s="266"/>
      <c r="CK812" s="266"/>
      <c r="CL812" s="267"/>
      <c r="CM812" s="267"/>
      <c r="CN812" s="267"/>
      <c r="CO812" s="267"/>
      <c r="CP812" s="267"/>
      <c r="CQ812" s="257"/>
      <c r="CR812" s="64"/>
      <c r="CS812" s="236"/>
      <c r="CT812" s="236"/>
      <c r="CU812" s="236"/>
      <c r="CV812" s="236"/>
      <c r="CW812" s="236"/>
      <c r="CX812" s="257"/>
      <c r="CY812" s="64"/>
      <c r="CZ812" s="267"/>
      <c r="DA812" s="267"/>
      <c r="DB812" s="267"/>
      <c r="DC812" s="267"/>
      <c r="DD812" s="267"/>
    </row>
    <row r="813" spans="1:108" ht="16.5" x14ac:dyDescent="0.3">
      <c r="A813" s="427">
        <v>2020</v>
      </c>
      <c r="B813" s="64" t="s">
        <v>44</v>
      </c>
      <c r="C813" s="373" t="s">
        <v>106</v>
      </c>
      <c r="D813" s="374">
        <v>37487.764999999999</v>
      </c>
      <c r="E813" s="374">
        <v>189827.64800000002</v>
      </c>
      <c r="F813" s="375">
        <v>50776.060000000012</v>
      </c>
      <c r="G813" s="120">
        <v>278091.47300000006</v>
      </c>
      <c r="H813" s="54"/>
      <c r="I813" s="54"/>
      <c r="BX813" s="257"/>
      <c r="BY813" s="64"/>
      <c r="BZ813" s="265"/>
      <c r="CA813" s="265"/>
      <c r="CB813" s="265"/>
      <c r="CC813" s="265"/>
      <c r="CD813" s="265"/>
      <c r="CE813" s="257"/>
      <c r="CF813" s="64"/>
      <c r="CG813" s="266"/>
      <c r="CH813" s="266"/>
      <c r="CI813" s="266"/>
      <c r="CJ813" s="266"/>
      <c r="CK813" s="266"/>
      <c r="CL813" s="267"/>
      <c r="CM813" s="267"/>
      <c r="CN813" s="267"/>
      <c r="CO813" s="267"/>
      <c r="CP813" s="267"/>
      <c r="CQ813" s="257"/>
      <c r="CR813" s="64"/>
      <c r="CS813" s="236"/>
      <c r="CT813" s="236"/>
      <c r="CU813" s="236"/>
      <c r="CV813" s="236"/>
      <c r="CW813" s="236"/>
      <c r="CX813" s="257"/>
      <c r="CY813" s="64"/>
      <c r="CZ813" s="267"/>
      <c r="DA813" s="267"/>
      <c r="DB813" s="267"/>
      <c r="DC813" s="267"/>
      <c r="DD813" s="267"/>
    </row>
    <row r="814" spans="1:108" ht="16.5" x14ac:dyDescent="0.3">
      <c r="A814" s="408">
        <v>2020</v>
      </c>
      <c r="B814" s="368" t="s">
        <v>45</v>
      </c>
      <c r="C814" s="369" t="s">
        <v>106</v>
      </c>
      <c r="D814" s="370">
        <v>26484.209999999995</v>
      </c>
      <c r="E814" s="370">
        <v>146771.27300000004</v>
      </c>
      <c r="F814" s="371">
        <v>40438.214999999997</v>
      </c>
      <c r="G814" s="372">
        <v>213693.69799999997</v>
      </c>
      <c r="H814" s="54"/>
      <c r="I814" s="54"/>
      <c r="BX814" s="257"/>
      <c r="BY814" s="64"/>
      <c r="BZ814" s="265"/>
      <c r="CA814" s="265"/>
      <c r="CB814" s="265"/>
      <c r="CC814" s="265"/>
      <c r="CD814" s="265"/>
      <c r="CE814" s="257"/>
      <c r="CF814" s="64"/>
      <c r="CG814" s="266"/>
      <c r="CH814" s="266"/>
      <c r="CI814" s="266"/>
      <c r="CJ814" s="266"/>
      <c r="CK814" s="266"/>
      <c r="CL814" s="267"/>
      <c r="CM814" s="267"/>
      <c r="CN814" s="267"/>
      <c r="CO814" s="267"/>
      <c r="CP814" s="267"/>
      <c r="CQ814" s="257"/>
      <c r="CR814" s="64"/>
      <c r="CS814" s="236"/>
      <c r="CT814" s="236"/>
      <c r="CU814" s="236"/>
      <c r="CV814" s="236"/>
      <c r="CW814" s="236"/>
      <c r="CX814" s="257"/>
      <c r="CY814" s="64"/>
      <c r="CZ814" s="267"/>
      <c r="DA814" s="267"/>
      <c r="DB814" s="267"/>
      <c r="DC814" s="267"/>
      <c r="DD814" s="267"/>
    </row>
    <row r="815" spans="1:108" ht="16.5" x14ac:dyDescent="0.3">
      <c r="A815" s="427">
        <v>2020</v>
      </c>
      <c r="B815" s="64" t="s">
        <v>33</v>
      </c>
      <c r="C815" s="373" t="s">
        <v>106</v>
      </c>
      <c r="D815" s="374">
        <v>3350.3699999999994</v>
      </c>
      <c r="E815" s="374">
        <v>71913.834000000017</v>
      </c>
      <c r="F815" s="375">
        <v>11799.867499999998</v>
      </c>
      <c r="G815" s="120">
        <v>87064.07150000002</v>
      </c>
      <c r="H815" s="54"/>
      <c r="I815" s="54"/>
      <c r="BX815" s="257"/>
      <c r="BY815" s="64"/>
      <c r="BZ815" s="265"/>
      <c r="CA815" s="265"/>
      <c r="CB815" s="265"/>
      <c r="CC815" s="265"/>
      <c r="CD815" s="265"/>
      <c r="CE815" s="257"/>
      <c r="CF815" s="64"/>
      <c r="CG815" s="266"/>
      <c r="CH815" s="266"/>
      <c r="CI815" s="266"/>
      <c r="CJ815" s="266"/>
      <c r="CK815" s="266"/>
      <c r="CL815" s="267"/>
      <c r="CM815" s="267"/>
      <c r="CN815" s="267"/>
      <c r="CO815" s="267"/>
      <c r="CP815" s="267"/>
      <c r="CQ815" s="257"/>
      <c r="CR815" s="64"/>
      <c r="CS815" s="236"/>
      <c r="CT815" s="236"/>
      <c r="CU815" s="236"/>
      <c r="CV815" s="236"/>
      <c r="CW815" s="236"/>
      <c r="CX815" s="257"/>
      <c r="CY815" s="64"/>
      <c r="CZ815" s="267"/>
      <c r="DA815" s="267"/>
      <c r="DB815" s="267"/>
      <c r="DC815" s="267"/>
      <c r="DD815" s="267"/>
    </row>
    <row r="816" spans="1:108" ht="16.5" x14ac:dyDescent="0.3">
      <c r="A816" s="166">
        <v>2020</v>
      </c>
      <c r="B816" s="368" t="s">
        <v>35</v>
      </c>
      <c r="C816" s="369" t="s">
        <v>106</v>
      </c>
      <c r="D816" s="370">
        <v>19477.012505798335</v>
      </c>
      <c r="E816" s="370">
        <v>153330.12300993371</v>
      </c>
      <c r="F816" s="371">
        <v>34573.685460662848</v>
      </c>
      <c r="G816" s="372">
        <v>207380.82097639496</v>
      </c>
      <c r="H816" s="54"/>
      <c r="I816" s="54"/>
      <c r="BX816" s="257"/>
      <c r="BY816" s="64"/>
      <c r="BZ816" s="265"/>
      <c r="CA816" s="265"/>
      <c r="CB816" s="265"/>
      <c r="CC816" s="265"/>
      <c r="CD816" s="265"/>
      <c r="CE816" s="257"/>
      <c r="CF816" s="64"/>
      <c r="CG816" s="266"/>
      <c r="CH816" s="266"/>
      <c r="CI816" s="266"/>
      <c r="CJ816" s="266"/>
      <c r="CK816" s="266"/>
      <c r="CL816" s="267"/>
      <c r="CM816" s="267"/>
      <c r="CN816" s="267"/>
      <c r="CO816" s="267"/>
      <c r="CP816" s="267"/>
      <c r="CQ816" s="257"/>
      <c r="CR816" s="64"/>
      <c r="CS816" s="236"/>
      <c r="CT816" s="236"/>
      <c r="CU816" s="236"/>
      <c r="CV816" s="236"/>
      <c r="CW816" s="236"/>
      <c r="CX816" s="257"/>
      <c r="CY816" s="64"/>
      <c r="CZ816" s="267"/>
      <c r="DA816" s="267"/>
      <c r="DB816" s="267"/>
      <c r="DC816" s="267"/>
      <c r="DD816" s="267"/>
    </row>
    <row r="817" spans="1:108" ht="16.5" x14ac:dyDescent="0.3">
      <c r="A817" s="427">
        <v>2020</v>
      </c>
      <c r="B817" s="64" t="s">
        <v>36</v>
      </c>
      <c r="C817" s="373" t="s">
        <v>106</v>
      </c>
      <c r="D817" s="374">
        <v>31562.60949176026</v>
      </c>
      <c r="E817" s="374">
        <v>191610.2594672108</v>
      </c>
      <c r="F817" s="375">
        <v>41420.382467956551</v>
      </c>
      <c r="G817" s="120">
        <v>264593.25142692757</v>
      </c>
      <c r="H817" s="54"/>
      <c r="I817" s="54"/>
      <c r="BX817" s="257"/>
      <c r="BY817" s="64"/>
      <c r="BZ817" s="265"/>
      <c r="CA817" s="265"/>
      <c r="CB817" s="265"/>
      <c r="CC817" s="265"/>
      <c r="CD817" s="265"/>
      <c r="CE817" s="257"/>
      <c r="CF817" s="64"/>
      <c r="CG817" s="266"/>
      <c r="CH817" s="266"/>
      <c r="CI817" s="266"/>
      <c r="CJ817" s="266"/>
      <c r="CK817" s="266"/>
      <c r="CL817" s="267"/>
      <c r="CM817" s="267"/>
      <c r="CN817" s="267"/>
      <c r="CO817" s="267"/>
      <c r="CP817" s="267"/>
      <c r="CQ817" s="257"/>
      <c r="CR817" s="64"/>
      <c r="CS817" s="236"/>
      <c r="CT817" s="236"/>
      <c r="CU817" s="236"/>
      <c r="CV817" s="236"/>
      <c r="CW817" s="236"/>
      <c r="CX817" s="257"/>
      <c r="CY817" s="64"/>
      <c r="CZ817" s="267"/>
      <c r="DA817" s="267"/>
      <c r="DB817" s="267"/>
      <c r="DC817" s="267"/>
      <c r="DD817" s="267"/>
    </row>
    <row r="818" spans="1:108" ht="16.5" x14ac:dyDescent="0.3">
      <c r="A818" s="408">
        <v>2020</v>
      </c>
      <c r="B818" s="368" t="s">
        <v>37</v>
      </c>
      <c r="C818" s="369" t="s">
        <v>106</v>
      </c>
      <c r="D818" s="370">
        <v>39141.273506713871</v>
      </c>
      <c r="E818" s="370">
        <v>232098.48866333009</v>
      </c>
      <c r="F818" s="371">
        <v>54689.187974288943</v>
      </c>
      <c r="G818" s="372">
        <v>325928.95014433283</v>
      </c>
      <c r="H818" s="54"/>
      <c r="I818" s="54"/>
      <c r="BX818" s="257"/>
      <c r="BY818" s="64"/>
      <c r="BZ818" s="265"/>
      <c r="CA818" s="265"/>
      <c r="CB818" s="265"/>
      <c r="CC818" s="265"/>
      <c r="CD818" s="265"/>
      <c r="CE818" s="257"/>
      <c r="CF818" s="64"/>
      <c r="CG818" s="266"/>
      <c r="CH818" s="266"/>
      <c r="CI818" s="266"/>
      <c r="CJ818" s="266"/>
      <c r="CK818" s="266"/>
      <c r="CL818" s="267"/>
      <c r="CM818" s="267"/>
      <c r="CN818" s="267"/>
      <c r="CO818" s="267"/>
      <c r="CP818" s="267"/>
      <c r="CQ818" s="257"/>
      <c r="CR818" s="64"/>
      <c r="CS818" s="236"/>
      <c r="CT818" s="236"/>
      <c r="CU818" s="236"/>
      <c r="CV818" s="236"/>
      <c r="CW818" s="236"/>
      <c r="CX818" s="257"/>
      <c r="CY818" s="64"/>
      <c r="CZ818" s="267"/>
      <c r="DA818" s="267"/>
      <c r="DB818" s="267"/>
      <c r="DC818" s="267"/>
      <c r="DD818" s="267"/>
    </row>
    <row r="819" spans="1:108" ht="16.5" x14ac:dyDescent="0.3">
      <c r="A819" s="427">
        <v>2020</v>
      </c>
      <c r="B819" s="64" t="s">
        <v>38</v>
      </c>
      <c r="C819" s="373" t="s">
        <v>106</v>
      </c>
      <c r="D819" s="374">
        <v>37942.868009155267</v>
      </c>
      <c r="E819" s="374">
        <v>221589.27191327664</v>
      </c>
      <c r="F819" s="375">
        <v>56810.339962997445</v>
      </c>
      <c r="G819" s="120">
        <v>316342.47988542938</v>
      </c>
      <c r="H819" s="54"/>
      <c r="I819" s="54"/>
      <c r="BX819" s="257"/>
      <c r="BY819" s="64"/>
      <c r="BZ819" s="265"/>
      <c r="CA819" s="265"/>
      <c r="CB819" s="265"/>
      <c r="CC819" s="265"/>
      <c r="CD819" s="265"/>
      <c r="CE819" s="257"/>
      <c r="CF819" s="64"/>
      <c r="CG819" s="266"/>
      <c r="CH819" s="266"/>
      <c r="CI819" s="266"/>
      <c r="CJ819" s="266"/>
      <c r="CK819" s="266"/>
      <c r="CL819" s="267"/>
      <c r="CM819" s="267"/>
      <c r="CN819" s="267"/>
      <c r="CO819" s="267"/>
      <c r="CP819" s="267"/>
      <c r="CQ819" s="257"/>
      <c r="CR819" s="64"/>
      <c r="CS819" s="236"/>
      <c r="CT819" s="236"/>
      <c r="CU819" s="236"/>
      <c r="CV819" s="236"/>
      <c r="CW819" s="236"/>
      <c r="CX819" s="257"/>
      <c r="CY819" s="64"/>
      <c r="CZ819" s="267"/>
      <c r="DA819" s="267"/>
      <c r="DB819" s="267"/>
      <c r="DC819" s="267"/>
      <c r="DD819" s="267"/>
    </row>
    <row r="820" spans="1:108" ht="16.5" x14ac:dyDescent="0.3">
      <c r="A820" s="166">
        <v>2020</v>
      </c>
      <c r="B820" s="368" t="s">
        <v>39</v>
      </c>
      <c r="C820" s="369" t="s">
        <v>106</v>
      </c>
      <c r="D820" s="370">
        <v>38199.870019378657</v>
      </c>
      <c r="E820" s="370">
        <v>232543.29321011357</v>
      </c>
      <c r="F820" s="371">
        <v>62021.859977417</v>
      </c>
      <c r="G820" s="372">
        <v>332765.0232069093</v>
      </c>
      <c r="H820" s="54"/>
      <c r="I820" s="54"/>
      <c r="BX820" s="257"/>
      <c r="BY820" s="64"/>
      <c r="BZ820" s="265"/>
      <c r="CA820" s="265"/>
      <c r="CB820" s="265"/>
      <c r="CC820" s="265"/>
      <c r="CD820" s="265"/>
      <c r="CE820" s="257"/>
      <c r="CF820" s="64"/>
      <c r="CG820" s="266"/>
      <c r="CH820" s="266"/>
      <c r="CI820" s="266"/>
      <c r="CJ820" s="266"/>
      <c r="CK820" s="266"/>
      <c r="CL820" s="267"/>
      <c r="CM820" s="267"/>
      <c r="CN820" s="267"/>
      <c r="CO820" s="267"/>
      <c r="CP820" s="267"/>
      <c r="CQ820" s="257"/>
      <c r="CR820" s="64"/>
      <c r="CS820" s="236"/>
      <c r="CT820" s="236"/>
      <c r="CU820" s="236"/>
      <c r="CV820" s="236"/>
      <c r="CW820" s="236"/>
      <c r="CX820" s="257"/>
      <c r="CY820" s="64"/>
      <c r="CZ820" s="267"/>
      <c r="DA820" s="267"/>
      <c r="DB820" s="267"/>
      <c r="DC820" s="267"/>
      <c r="DD820" s="267"/>
    </row>
    <row r="821" spans="1:108" ht="16.5" x14ac:dyDescent="0.3">
      <c r="A821" s="428">
        <v>2020</v>
      </c>
      <c r="B821" s="64" t="s">
        <v>40</v>
      </c>
      <c r="C821" s="373" t="s">
        <v>106</v>
      </c>
      <c r="D821" s="374">
        <v>39811.778525024412</v>
      </c>
      <c r="E821" s="374">
        <v>240938.55903682712</v>
      </c>
      <c r="F821" s="375">
        <v>64105.059030364981</v>
      </c>
      <c r="G821" s="120">
        <v>344855.39659221651</v>
      </c>
      <c r="H821" s="54"/>
      <c r="I821" s="54"/>
      <c r="BX821" s="257"/>
      <c r="BY821" s="64"/>
      <c r="BZ821" s="265"/>
      <c r="CA821" s="265"/>
      <c r="CB821" s="265"/>
      <c r="CC821" s="265"/>
      <c r="CD821" s="265"/>
      <c r="CE821" s="257"/>
      <c r="CF821" s="64"/>
      <c r="CG821" s="266"/>
      <c r="CH821" s="266"/>
      <c r="CI821" s="266"/>
      <c r="CJ821" s="266"/>
      <c r="CK821" s="266"/>
      <c r="CL821" s="267"/>
      <c r="CM821" s="267"/>
      <c r="CN821" s="267"/>
      <c r="CO821" s="267"/>
      <c r="CP821" s="267"/>
      <c r="CQ821" s="257"/>
      <c r="CR821" s="64"/>
      <c r="CS821" s="236"/>
      <c r="CT821" s="236"/>
      <c r="CU821" s="236"/>
      <c r="CV821" s="236"/>
      <c r="CW821" s="236"/>
      <c r="CX821" s="257"/>
      <c r="CY821" s="64"/>
      <c r="CZ821" s="267"/>
      <c r="DA821" s="267"/>
      <c r="DB821" s="267"/>
      <c r="DC821" s="267"/>
      <c r="DD821" s="267"/>
    </row>
    <row r="822" spans="1:108" ht="16.5" x14ac:dyDescent="0.3">
      <c r="A822" s="408">
        <v>2020</v>
      </c>
      <c r="B822" s="368" t="s">
        <v>41</v>
      </c>
      <c r="C822" s="369" t="s">
        <v>106</v>
      </c>
      <c r="D822" s="370">
        <v>35329.587490234378</v>
      </c>
      <c r="E822" s="370">
        <v>242663.8075418197</v>
      </c>
      <c r="F822" s="371">
        <v>62021.008480163597</v>
      </c>
      <c r="G822" s="372">
        <v>340014.40351221769</v>
      </c>
      <c r="H822" s="54"/>
      <c r="I822" s="54"/>
      <c r="BX822" s="257"/>
      <c r="BY822" s="64"/>
      <c r="BZ822" s="265"/>
      <c r="CA822" s="265"/>
      <c r="CB822" s="265"/>
      <c r="CC822" s="265"/>
      <c r="CD822" s="265"/>
      <c r="CE822" s="257"/>
      <c r="CF822" s="64"/>
      <c r="CG822" s="266"/>
      <c r="CH822" s="266"/>
      <c r="CI822" s="266"/>
      <c r="CJ822" s="266"/>
      <c r="CK822" s="266"/>
      <c r="CL822" s="267"/>
      <c r="CM822" s="267"/>
      <c r="CN822" s="267"/>
      <c r="CO822" s="267"/>
      <c r="CP822" s="267"/>
      <c r="CQ822" s="257"/>
      <c r="CR822" s="64"/>
      <c r="CS822" s="236"/>
      <c r="CT822" s="236"/>
      <c r="CU822" s="236"/>
      <c r="CV822" s="236"/>
      <c r="CW822" s="236"/>
      <c r="CX822" s="257"/>
      <c r="CY822" s="64"/>
      <c r="CZ822" s="267"/>
      <c r="DA822" s="267"/>
      <c r="DB822" s="267"/>
      <c r="DC822" s="267"/>
      <c r="DD822" s="267"/>
    </row>
    <row r="823" spans="1:108" ht="16.5" x14ac:dyDescent="0.3">
      <c r="A823" s="427">
        <v>2020</v>
      </c>
      <c r="B823" s="64" t="s">
        <v>42</v>
      </c>
      <c r="C823" s="373" t="s">
        <v>106</v>
      </c>
      <c r="D823" s="374">
        <v>36524.070516632077</v>
      </c>
      <c r="E823" s="374">
        <v>236854.7078707238</v>
      </c>
      <c r="F823" s="375">
        <v>54034.515003204353</v>
      </c>
      <c r="G823" s="120">
        <v>327413.2933905602</v>
      </c>
      <c r="H823" s="54"/>
      <c r="I823" s="54"/>
      <c r="BX823" s="257"/>
      <c r="BY823" s="64"/>
      <c r="BZ823" s="265"/>
      <c r="CA823" s="265"/>
      <c r="CB823" s="265"/>
      <c r="CC823" s="265"/>
      <c r="CD823" s="265"/>
      <c r="CE823" s="257"/>
      <c r="CF823" s="64"/>
      <c r="CG823" s="266"/>
      <c r="CH823" s="266"/>
      <c r="CI823" s="266"/>
      <c r="CJ823" s="266"/>
      <c r="CK823" s="266"/>
      <c r="CL823" s="267"/>
      <c r="CM823" s="267"/>
      <c r="CN823" s="267"/>
      <c r="CO823" s="267"/>
      <c r="CP823" s="267"/>
      <c r="CQ823" s="257"/>
      <c r="CR823" s="64"/>
      <c r="CS823" s="236"/>
      <c r="CT823" s="236"/>
      <c r="CU823" s="236"/>
      <c r="CV823" s="236"/>
      <c r="CW823" s="236"/>
      <c r="CX823" s="257"/>
      <c r="CY823" s="64"/>
      <c r="CZ823" s="267"/>
      <c r="DA823" s="267"/>
      <c r="DB823" s="267"/>
      <c r="DC823" s="267"/>
      <c r="DD823" s="267"/>
    </row>
    <row r="824" spans="1:108" ht="16.5" x14ac:dyDescent="0.3">
      <c r="A824" s="166">
        <v>2021</v>
      </c>
      <c r="B824" s="368" t="s">
        <v>43</v>
      </c>
      <c r="C824" s="369" t="s">
        <v>106</v>
      </c>
      <c r="D824" s="370">
        <v>26341.575502136231</v>
      </c>
      <c r="E824" s="370">
        <v>220864.70854676061</v>
      </c>
      <c r="F824" s="371">
        <v>55267.397001525889</v>
      </c>
      <c r="G824" s="372">
        <v>302473.68105042272</v>
      </c>
      <c r="H824" s="54"/>
      <c r="I824" s="54"/>
      <c r="BX824" s="257"/>
      <c r="BY824" s="64"/>
      <c r="BZ824" s="265"/>
      <c r="CA824" s="265"/>
      <c r="CB824" s="265"/>
      <c r="CC824" s="265"/>
      <c r="CD824" s="265"/>
      <c r="CE824" s="257"/>
      <c r="CF824" s="64"/>
      <c r="CG824" s="266"/>
      <c r="CH824" s="266"/>
      <c r="CI824" s="266"/>
      <c r="CJ824" s="266"/>
      <c r="CK824" s="266"/>
      <c r="CL824" s="267"/>
      <c r="CM824" s="267"/>
      <c r="CN824" s="267"/>
      <c r="CO824" s="267"/>
      <c r="CP824" s="267"/>
      <c r="CQ824" s="257"/>
      <c r="CR824" s="64"/>
      <c r="CS824" s="236"/>
      <c r="CT824" s="236"/>
      <c r="CU824" s="236"/>
      <c r="CV824" s="236"/>
      <c r="CW824" s="236"/>
      <c r="CX824" s="257"/>
      <c r="CY824" s="64"/>
      <c r="CZ824" s="267"/>
      <c r="DA824" s="267"/>
      <c r="DB824" s="267"/>
      <c r="DC824" s="267"/>
      <c r="DD824" s="267"/>
    </row>
    <row r="825" spans="1:108" ht="16.5" x14ac:dyDescent="0.3">
      <c r="A825" s="427">
        <v>2021</v>
      </c>
      <c r="B825" s="64" t="s">
        <v>44</v>
      </c>
      <c r="C825" s="373" t="s">
        <v>106</v>
      </c>
      <c r="D825" s="374">
        <v>36235.173979249994</v>
      </c>
      <c r="E825" s="374">
        <v>229886.10549935</v>
      </c>
      <c r="F825" s="375">
        <v>57778.012531320026</v>
      </c>
      <c r="G825" s="120">
        <v>323899.29200991994</v>
      </c>
      <c r="H825" s="54"/>
      <c r="I825" s="54"/>
      <c r="BX825" s="257"/>
      <c r="BY825" s="64"/>
      <c r="BZ825" s="265"/>
      <c r="CA825" s="265"/>
      <c r="CB825" s="265"/>
      <c r="CC825" s="265"/>
      <c r="CD825" s="265"/>
      <c r="CE825" s="257"/>
      <c r="CF825" s="64"/>
      <c r="CG825" s="266"/>
      <c r="CH825" s="266"/>
      <c r="CI825" s="266"/>
      <c r="CJ825" s="266"/>
      <c r="CK825" s="266"/>
      <c r="CL825" s="267"/>
      <c r="CM825" s="267"/>
      <c r="CN825" s="267"/>
      <c r="CO825" s="267"/>
      <c r="CP825" s="267"/>
      <c r="CQ825" s="257"/>
      <c r="CR825" s="64"/>
      <c r="CS825" s="236"/>
      <c r="CT825" s="236"/>
      <c r="CU825" s="236"/>
      <c r="CV825" s="236"/>
      <c r="CW825" s="236"/>
      <c r="CX825" s="257"/>
      <c r="CY825" s="64"/>
      <c r="CZ825" s="267"/>
      <c r="DA825" s="267"/>
      <c r="DB825" s="267"/>
      <c r="DC825" s="267"/>
      <c r="DD825" s="267"/>
    </row>
    <row r="826" spans="1:108" ht="16.5" x14ac:dyDescent="0.3">
      <c r="A826" s="408">
        <v>2021</v>
      </c>
      <c r="B826" s="368" t="s">
        <v>45</v>
      </c>
      <c r="C826" s="369" t="s">
        <v>106</v>
      </c>
      <c r="D826" s="370">
        <v>40590.012481231686</v>
      </c>
      <c r="E826" s="370">
        <v>250841.06163369719</v>
      </c>
      <c r="F826" s="371">
        <v>60597.003033721921</v>
      </c>
      <c r="G826" s="372">
        <v>352028.07714865077</v>
      </c>
      <c r="H826" s="54"/>
      <c r="I826" s="54"/>
      <c r="BX826" s="257"/>
      <c r="BY826" s="64"/>
      <c r="BZ826" s="265"/>
      <c r="CA826" s="265"/>
      <c r="CB826" s="265"/>
      <c r="CC826" s="265"/>
      <c r="CD826" s="265"/>
      <c r="CE826" s="257"/>
      <c r="CF826" s="64"/>
      <c r="CG826" s="266"/>
      <c r="CH826" s="266"/>
      <c r="CI826" s="266"/>
      <c r="CJ826" s="266"/>
      <c r="CK826" s="266"/>
      <c r="CL826" s="267"/>
      <c r="CM826" s="267"/>
      <c r="CN826" s="267"/>
      <c r="CO826" s="267"/>
      <c r="CP826" s="267"/>
      <c r="CQ826" s="257"/>
      <c r="CR826" s="64"/>
      <c r="CS826" s="236"/>
      <c r="CT826" s="236"/>
      <c r="CU826" s="236"/>
      <c r="CV826" s="236"/>
      <c r="CW826" s="236"/>
      <c r="CX826" s="257"/>
      <c r="CY826" s="64"/>
      <c r="CZ826" s="267"/>
      <c r="DA826" s="267"/>
      <c r="DB826" s="267"/>
      <c r="DC826" s="267"/>
      <c r="DD826" s="267"/>
    </row>
    <row r="827" spans="1:108" ht="16.5" x14ac:dyDescent="0.3">
      <c r="A827" s="427">
        <v>2021</v>
      </c>
      <c r="B827" s="64" t="s">
        <v>33</v>
      </c>
      <c r="C827" s="373" t="s">
        <v>106</v>
      </c>
      <c r="D827" s="374">
        <v>32670.770515258791</v>
      </c>
      <c r="E827" s="374">
        <v>225870.49542667205</v>
      </c>
      <c r="F827" s="375">
        <v>55823.440028076155</v>
      </c>
      <c r="G827" s="120">
        <v>314364.70597000699</v>
      </c>
      <c r="H827" s="54"/>
      <c r="I827" s="54"/>
      <c r="BX827" s="257"/>
      <c r="BY827" s="64"/>
      <c r="BZ827" s="265"/>
      <c r="CA827" s="265"/>
      <c r="CB827" s="265"/>
      <c r="CC827" s="265"/>
      <c r="CD827" s="265"/>
      <c r="CE827" s="257"/>
      <c r="CF827" s="64"/>
      <c r="CG827" s="266"/>
      <c r="CH827" s="266"/>
      <c r="CI827" s="266"/>
      <c r="CJ827" s="266"/>
      <c r="CK827" s="266"/>
      <c r="CL827" s="267"/>
      <c r="CM827" s="267"/>
      <c r="CN827" s="267"/>
      <c r="CO827" s="267"/>
      <c r="CP827" s="267"/>
      <c r="CQ827" s="257"/>
      <c r="CR827" s="64"/>
      <c r="CS827" s="236"/>
      <c r="CT827" s="236"/>
      <c r="CU827" s="236"/>
      <c r="CV827" s="236"/>
      <c r="CW827" s="236"/>
      <c r="CX827" s="257"/>
      <c r="CY827" s="64"/>
      <c r="CZ827" s="267"/>
      <c r="DA827" s="267"/>
      <c r="DB827" s="267"/>
      <c r="DC827" s="267"/>
      <c r="DD827" s="267"/>
    </row>
    <row r="828" spans="1:108" ht="16.5" x14ac:dyDescent="0.3">
      <c r="A828" s="166">
        <v>2021</v>
      </c>
      <c r="B828" s="368" t="s">
        <v>35</v>
      </c>
      <c r="C828" s="369" t="s">
        <v>106</v>
      </c>
      <c r="D828" s="370">
        <v>25463.230482910152</v>
      </c>
      <c r="E828" s="370">
        <v>134390.26949624281</v>
      </c>
      <c r="F828" s="371">
        <v>35016.812516937251</v>
      </c>
      <c r="G828" s="372">
        <v>194870.31249609028</v>
      </c>
      <c r="H828" s="54"/>
      <c r="I828" s="54"/>
      <c r="BX828" s="257"/>
      <c r="BY828" s="64"/>
      <c r="BZ828" s="265"/>
      <c r="CA828" s="265"/>
      <c r="CB828" s="265"/>
      <c r="CC828" s="265"/>
      <c r="CD828" s="265"/>
      <c r="CE828" s="257"/>
      <c r="CF828" s="64"/>
      <c r="CG828" s="266"/>
      <c r="CH828" s="266"/>
      <c r="CI828" s="266"/>
      <c r="CJ828" s="266"/>
      <c r="CK828" s="266"/>
      <c r="CL828" s="267"/>
      <c r="CM828" s="267"/>
      <c r="CN828" s="267"/>
      <c r="CO828" s="267"/>
      <c r="CP828" s="267"/>
      <c r="CQ828" s="257"/>
      <c r="CR828" s="64"/>
      <c r="CS828" s="236"/>
      <c r="CT828" s="236"/>
      <c r="CU828" s="236"/>
      <c r="CV828" s="236"/>
      <c r="CW828" s="236"/>
      <c r="CX828" s="257"/>
      <c r="CY828" s="64"/>
      <c r="CZ828" s="267"/>
      <c r="DA828" s="267"/>
      <c r="DB828" s="267"/>
      <c r="DC828" s="267"/>
      <c r="DD828" s="267"/>
    </row>
    <row r="829" spans="1:108" ht="16.5" x14ac:dyDescent="0.3">
      <c r="A829" s="427">
        <v>2021</v>
      </c>
      <c r="B829" s="64" t="s">
        <v>36</v>
      </c>
      <c r="C829" s="373" t="s">
        <v>106</v>
      </c>
      <c r="D829" s="374">
        <v>35467.529524414058</v>
      </c>
      <c r="E829" s="374">
        <v>239983.34759892704</v>
      </c>
      <c r="F829" s="375">
        <v>50398.050945587158</v>
      </c>
      <c r="G829" s="120">
        <v>325848.9280689283</v>
      </c>
      <c r="H829" s="54"/>
      <c r="I829" s="54"/>
      <c r="BX829" s="257"/>
      <c r="BY829" s="64"/>
      <c r="BZ829" s="265"/>
      <c r="CA829" s="265"/>
      <c r="CB829" s="265"/>
      <c r="CC829" s="265"/>
      <c r="CD829" s="265"/>
      <c r="CE829" s="257"/>
      <c r="CF829" s="64"/>
      <c r="CG829" s="266"/>
      <c r="CH829" s="266"/>
      <c r="CI829" s="266"/>
      <c r="CJ829" s="266"/>
      <c r="CK829" s="266"/>
      <c r="CL829" s="267"/>
      <c r="CM829" s="267"/>
      <c r="CN829" s="267"/>
      <c r="CO829" s="267"/>
      <c r="CP829" s="267"/>
      <c r="CQ829" s="257"/>
      <c r="CR829" s="64"/>
      <c r="CS829" s="236"/>
      <c r="CT829" s="236"/>
      <c r="CU829" s="236"/>
      <c r="CV829" s="236"/>
      <c r="CW829" s="236"/>
      <c r="CX829" s="257"/>
      <c r="CY829" s="64"/>
      <c r="CZ829" s="267"/>
      <c r="DA829" s="267"/>
      <c r="DB829" s="267"/>
      <c r="DC829" s="267"/>
      <c r="DD829" s="267"/>
    </row>
    <row r="830" spans="1:108" ht="16.5" x14ac:dyDescent="0.3">
      <c r="A830" s="408">
        <v>2021</v>
      </c>
      <c r="B830" s="368" t="s">
        <v>37</v>
      </c>
      <c r="C830" s="369" t="s">
        <v>106</v>
      </c>
      <c r="D830" s="370">
        <v>38926.616488708503</v>
      </c>
      <c r="E830" s="370">
        <v>237252.12998029098</v>
      </c>
      <c r="F830" s="371">
        <v>60382.272994659441</v>
      </c>
      <c r="G830" s="372">
        <v>336561.0194636588</v>
      </c>
      <c r="H830" s="54"/>
      <c r="I830" s="54"/>
      <c r="BX830" s="257"/>
      <c r="BY830" s="64"/>
      <c r="BZ830" s="265"/>
      <c r="CA830" s="265"/>
      <c r="CB830" s="265"/>
      <c r="CC830" s="265"/>
      <c r="CD830" s="265"/>
      <c r="CE830" s="257"/>
      <c r="CF830" s="64"/>
      <c r="CG830" s="266"/>
      <c r="CH830" s="266"/>
      <c r="CI830" s="266"/>
      <c r="CJ830" s="266"/>
      <c r="CK830" s="266"/>
      <c r="CL830" s="267"/>
      <c r="CM830" s="267"/>
      <c r="CN830" s="267"/>
      <c r="CO830" s="267"/>
      <c r="CP830" s="267"/>
      <c r="CQ830" s="257"/>
      <c r="CR830" s="64"/>
      <c r="CS830" s="236"/>
      <c r="CT830" s="236"/>
      <c r="CU830" s="236"/>
      <c r="CV830" s="236"/>
      <c r="CW830" s="236"/>
      <c r="CX830" s="257"/>
      <c r="CY830" s="64"/>
      <c r="CZ830" s="267"/>
      <c r="DA830" s="267"/>
      <c r="DB830" s="267"/>
      <c r="DC830" s="267"/>
      <c r="DD830" s="267"/>
    </row>
    <row r="831" spans="1:108" ht="16.5" x14ac:dyDescent="0.3">
      <c r="A831" s="427">
        <v>2021</v>
      </c>
      <c r="B831" s="64" t="s">
        <v>38</v>
      </c>
      <c r="C831" s="373" t="s">
        <v>106</v>
      </c>
      <c r="D831" s="374">
        <v>42480.991497863761</v>
      </c>
      <c r="E831" s="374">
        <v>221650.15203592004</v>
      </c>
      <c r="F831" s="375">
        <v>55279.011442237861</v>
      </c>
      <c r="G831" s="120">
        <v>319410.15497602173</v>
      </c>
      <c r="H831" s="54"/>
      <c r="I831" s="54"/>
      <c r="BX831" s="257"/>
      <c r="BY831" s="64"/>
      <c r="BZ831" s="265"/>
      <c r="CA831" s="265"/>
      <c r="CB831" s="265"/>
      <c r="CC831" s="265"/>
      <c r="CD831" s="265"/>
      <c r="CE831" s="257"/>
      <c r="CF831" s="64"/>
      <c r="CG831" s="266"/>
      <c r="CH831" s="266"/>
      <c r="CI831" s="266"/>
      <c r="CJ831" s="266"/>
      <c r="CK831" s="266"/>
      <c r="CL831" s="267"/>
      <c r="CM831" s="267"/>
      <c r="CN831" s="267"/>
      <c r="CO831" s="267"/>
      <c r="CP831" s="267"/>
      <c r="CQ831" s="257"/>
      <c r="CR831" s="64"/>
      <c r="CS831" s="236"/>
      <c r="CT831" s="236"/>
      <c r="CU831" s="236"/>
      <c r="CV831" s="236"/>
      <c r="CW831" s="236"/>
      <c r="CX831" s="257"/>
      <c r="CY831" s="64"/>
      <c r="CZ831" s="267"/>
      <c r="DA831" s="267"/>
      <c r="DB831" s="267"/>
      <c r="DC831" s="267"/>
      <c r="DD831" s="267"/>
    </row>
    <row r="832" spans="1:108" ht="16.5" x14ac:dyDescent="0.3">
      <c r="A832" s="166">
        <v>2021</v>
      </c>
      <c r="B832" s="368" t="s">
        <v>39</v>
      </c>
      <c r="C832" s="369" t="s">
        <v>106</v>
      </c>
      <c r="D832" s="370">
        <v>42493.228515716546</v>
      </c>
      <c r="E832" s="370">
        <v>243249.88186101156</v>
      </c>
      <c r="F832" s="371">
        <v>55474.749518615725</v>
      </c>
      <c r="G832" s="372">
        <v>341217.85989534372</v>
      </c>
      <c r="H832" s="54"/>
      <c r="I832" s="54"/>
      <c r="BX832" s="257"/>
      <c r="BY832" s="64"/>
      <c r="BZ832" s="265"/>
      <c r="CA832" s="265"/>
      <c r="CB832" s="265"/>
      <c r="CC832" s="265"/>
      <c r="CD832" s="265"/>
      <c r="CE832" s="257"/>
      <c r="CF832" s="64"/>
      <c r="CG832" s="266"/>
      <c r="CH832" s="266"/>
      <c r="CI832" s="266"/>
      <c r="CJ832" s="266"/>
      <c r="CK832" s="266"/>
      <c r="CL832" s="267"/>
      <c r="CM832" s="267"/>
      <c r="CN832" s="267"/>
      <c r="CO832" s="267"/>
      <c r="CP832" s="267"/>
      <c r="CQ832" s="257"/>
      <c r="CR832" s="64"/>
      <c r="CS832" s="236"/>
      <c r="CT832" s="236"/>
      <c r="CU832" s="236"/>
      <c r="CV832" s="236"/>
      <c r="CW832" s="236"/>
      <c r="CX832" s="257"/>
      <c r="CY832" s="64"/>
      <c r="CZ832" s="267"/>
      <c r="DA832" s="267"/>
      <c r="DB832" s="267"/>
      <c r="DC832" s="267"/>
      <c r="DD832" s="267"/>
    </row>
    <row r="833" spans="1:108" ht="16.5" x14ac:dyDescent="0.3">
      <c r="A833" s="428">
        <v>2021</v>
      </c>
      <c r="B833" s="64" t="s">
        <v>40</v>
      </c>
      <c r="C833" s="373" t="s">
        <v>106</v>
      </c>
      <c r="D833" s="374">
        <v>44244.402985961919</v>
      </c>
      <c r="E833" s="374">
        <v>242650.39498085974</v>
      </c>
      <c r="F833" s="375">
        <v>48762.972989395159</v>
      </c>
      <c r="G833" s="120">
        <v>335657.77095621673</v>
      </c>
      <c r="H833" s="54"/>
      <c r="I833" s="54"/>
      <c r="BX833" s="257"/>
      <c r="BY833" s="64"/>
      <c r="BZ833" s="265"/>
      <c r="CA833" s="265"/>
      <c r="CB833" s="265"/>
      <c r="CC833" s="265"/>
      <c r="CD833" s="265"/>
      <c r="CE833" s="257"/>
      <c r="CF833" s="64"/>
      <c r="CG833" s="266"/>
      <c r="CH833" s="266"/>
      <c r="CI833" s="266"/>
      <c r="CJ833" s="266"/>
      <c r="CK833" s="266"/>
      <c r="CL833" s="267"/>
      <c r="CM833" s="267"/>
      <c r="CN833" s="267"/>
      <c r="CO833" s="267"/>
      <c r="CP833" s="267"/>
      <c r="CQ833" s="257"/>
      <c r="CR833" s="64"/>
      <c r="CS833" s="236"/>
      <c r="CT833" s="236"/>
      <c r="CU833" s="236"/>
      <c r="CV833" s="236"/>
      <c r="CW833" s="236"/>
      <c r="CX833" s="257"/>
      <c r="CY833" s="64"/>
      <c r="CZ833" s="267"/>
      <c r="DA833" s="267"/>
      <c r="DB833" s="267"/>
      <c r="DC833" s="267"/>
      <c r="DD833" s="267"/>
    </row>
    <row r="834" spans="1:108" ht="16.5" x14ac:dyDescent="0.3">
      <c r="A834" s="408">
        <v>2021</v>
      </c>
      <c r="B834" s="368" t="s">
        <v>41</v>
      </c>
      <c r="C834" s="369" t="s">
        <v>106</v>
      </c>
      <c r="D834" s="370">
        <v>44397.342982910151</v>
      </c>
      <c r="E834" s="370">
        <v>238215.16935903559</v>
      </c>
      <c r="F834" s="371">
        <v>50456.765961700454</v>
      </c>
      <c r="G834" s="372">
        <v>333069.27830364613</v>
      </c>
      <c r="H834" s="54"/>
      <c r="I834" s="54"/>
      <c r="BX834" s="257"/>
      <c r="BY834" s="64"/>
      <c r="BZ834" s="265"/>
      <c r="CA834" s="265"/>
      <c r="CB834" s="265"/>
      <c r="CC834" s="265"/>
      <c r="CD834" s="265"/>
      <c r="CE834" s="257"/>
      <c r="CF834" s="64"/>
      <c r="CG834" s="266"/>
      <c r="CH834" s="266"/>
      <c r="CI834" s="266"/>
      <c r="CJ834" s="266"/>
      <c r="CK834" s="266"/>
      <c r="CL834" s="267"/>
      <c r="CM834" s="267"/>
      <c r="CN834" s="267"/>
      <c r="CO834" s="267"/>
      <c r="CP834" s="267"/>
      <c r="CQ834" s="257"/>
      <c r="CR834" s="64"/>
      <c r="CS834" s="236"/>
      <c r="CT834" s="236"/>
      <c r="CU834" s="236"/>
      <c r="CV834" s="236"/>
      <c r="CW834" s="236"/>
      <c r="CX834" s="257"/>
      <c r="CY834" s="64"/>
      <c r="CZ834" s="267"/>
      <c r="DA834" s="267"/>
      <c r="DB834" s="267"/>
      <c r="DC834" s="267"/>
      <c r="DD834" s="267"/>
    </row>
    <row r="835" spans="1:108" ht="16.5" x14ac:dyDescent="0.3">
      <c r="A835" s="427">
        <v>2021</v>
      </c>
      <c r="B835" s="64" t="s">
        <v>42</v>
      </c>
      <c r="C835" s="373" t="s">
        <v>106</v>
      </c>
      <c r="D835" s="374">
        <v>42370.329979248039</v>
      </c>
      <c r="E835" s="374">
        <v>247160.63689826583</v>
      </c>
      <c r="F835" s="375">
        <v>48950.532495147723</v>
      </c>
      <c r="G835" s="120">
        <v>338481.4993726617</v>
      </c>
      <c r="H835" s="54"/>
      <c r="I835" s="54"/>
      <c r="BX835" s="257"/>
      <c r="BY835" s="64"/>
      <c r="BZ835" s="265"/>
      <c r="CA835" s="265"/>
      <c r="CB835" s="265"/>
      <c r="CC835" s="265"/>
      <c r="CD835" s="265"/>
      <c r="CE835" s="257"/>
      <c r="CF835" s="64"/>
      <c r="CG835" s="266"/>
      <c r="CH835" s="266"/>
      <c r="CI835" s="266"/>
      <c r="CJ835" s="266"/>
      <c r="CK835" s="266"/>
      <c r="CL835" s="267"/>
      <c r="CM835" s="267"/>
      <c r="CN835" s="267"/>
      <c r="CO835" s="267"/>
      <c r="CP835" s="267"/>
      <c r="CQ835" s="257"/>
      <c r="CR835" s="64"/>
      <c r="CS835" s="236"/>
      <c r="CT835" s="236"/>
      <c r="CU835" s="236"/>
      <c r="CV835" s="236"/>
      <c r="CW835" s="236"/>
      <c r="CX835" s="257"/>
      <c r="CY835" s="64"/>
      <c r="CZ835" s="267"/>
      <c r="DA835" s="267"/>
      <c r="DB835" s="267"/>
      <c r="DC835" s="267"/>
      <c r="DD835" s="267"/>
    </row>
    <row r="836" spans="1:108" ht="16.5" x14ac:dyDescent="0.3">
      <c r="A836" s="166">
        <v>2022</v>
      </c>
      <c r="B836" s="368" t="s">
        <v>43</v>
      </c>
      <c r="C836" s="369" t="s">
        <v>106</v>
      </c>
      <c r="D836" s="370">
        <v>32437.199494049077</v>
      </c>
      <c r="E836" s="370">
        <v>199944.78840127378</v>
      </c>
      <c r="F836" s="371">
        <v>43282.197003967296</v>
      </c>
      <c r="G836" s="372">
        <v>275664.18489929003</v>
      </c>
      <c r="H836" s="54"/>
      <c r="I836" s="54"/>
      <c r="BX836" s="257"/>
      <c r="BY836" s="64"/>
      <c r="BZ836" s="265"/>
      <c r="CA836" s="265"/>
      <c r="CB836" s="265"/>
      <c r="CC836" s="265"/>
      <c r="CD836" s="265"/>
      <c r="CE836" s="257"/>
      <c r="CF836" s="64"/>
      <c r="CG836" s="266"/>
      <c r="CH836" s="266"/>
      <c r="CI836" s="266"/>
      <c r="CJ836" s="266"/>
      <c r="CK836" s="266"/>
      <c r="CL836" s="267"/>
      <c r="CM836" s="267"/>
      <c r="CN836" s="267"/>
      <c r="CO836" s="267"/>
      <c r="CP836" s="267"/>
      <c r="CQ836" s="257"/>
      <c r="CR836" s="64"/>
      <c r="CS836" s="236"/>
      <c r="CT836" s="236"/>
      <c r="CU836" s="236"/>
      <c r="CV836" s="236"/>
      <c r="CW836" s="236"/>
      <c r="CX836" s="257"/>
      <c r="CY836" s="64"/>
      <c r="CZ836" s="267"/>
      <c r="DA836" s="267"/>
      <c r="DB836" s="267"/>
      <c r="DC836" s="267"/>
      <c r="DD836" s="267"/>
    </row>
    <row r="837" spans="1:108" ht="16.5" x14ac:dyDescent="0.3">
      <c r="A837" s="427">
        <v>2022</v>
      </c>
      <c r="B837" s="64" t="s">
        <v>44</v>
      </c>
      <c r="C837" s="373" t="s">
        <v>106</v>
      </c>
      <c r="D837" s="374">
        <v>38031.966477874754</v>
      </c>
      <c r="E837" s="374">
        <v>223151.08853657715</v>
      </c>
      <c r="F837" s="375">
        <v>49945.349985809327</v>
      </c>
      <c r="G837" s="120">
        <v>311128.40500026126</v>
      </c>
      <c r="H837" s="54"/>
      <c r="I837" s="54"/>
      <c r="BX837" s="257"/>
      <c r="BY837" s="64"/>
      <c r="BZ837" s="265"/>
      <c r="CA837" s="265"/>
      <c r="CB837" s="265"/>
      <c r="CC837" s="265"/>
      <c r="CD837" s="265"/>
      <c r="CE837" s="257"/>
      <c r="CF837" s="64"/>
      <c r="CG837" s="266"/>
      <c r="CH837" s="266"/>
      <c r="CI837" s="266"/>
      <c r="CJ837" s="266"/>
      <c r="CK837" s="266"/>
      <c r="CL837" s="267"/>
      <c r="CM837" s="267"/>
      <c r="CN837" s="267"/>
      <c r="CO837" s="267"/>
      <c r="CP837" s="267"/>
      <c r="CQ837" s="257"/>
      <c r="CR837" s="64"/>
      <c r="CS837" s="236"/>
      <c r="CT837" s="236"/>
      <c r="CU837" s="236"/>
      <c r="CV837" s="236"/>
      <c r="CW837" s="236"/>
      <c r="CX837" s="257"/>
      <c r="CY837" s="64"/>
      <c r="CZ837" s="267"/>
      <c r="DA837" s="267"/>
      <c r="DB837" s="267"/>
      <c r="DC837" s="267"/>
      <c r="DD837" s="267"/>
    </row>
    <row r="838" spans="1:108" ht="16.5" x14ac:dyDescent="0.3">
      <c r="A838" s="166">
        <v>2022</v>
      </c>
      <c r="B838" s="368" t="s">
        <v>45</v>
      </c>
      <c r="C838" s="369" t="s">
        <v>106</v>
      </c>
      <c r="D838" s="370">
        <v>43421.04848901368</v>
      </c>
      <c r="E838" s="370">
        <v>265157.44027143595</v>
      </c>
      <c r="F838" s="371">
        <v>54865.545504425056</v>
      </c>
      <c r="G838" s="372">
        <v>363444.03426487464</v>
      </c>
      <c r="H838" s="54"/>
      <c r="I838" s="54"/>
      <c r="BX838" s="257"/>
      <c r="BY838" s="64"/>
      <c r="BZ838" s="265"/>
      <c r="CA838" s="265"/>
      <c r="CB838" s="265"/>
      <c r="CC838" s="265"/>
      <c r="CD838" s="265"/>
      <c r="CE838" s="257"/>
      <c r="CF838" s="64"/>
      <c r="CG838" s="266"/>
      <c r="CH838" s="266"/>
      <c r="CI838" s="266"/>
      <c r="CJ838" s="266"/>
      <c r="CK838" s="266"/>
      <c r="CL838" s="267"/>
      <c r="CM838" s="267"/>
      <c r="CN838" s="267"/>
      <c r="CO838" s="267"/>
      <c r="CP838" s="267"/>
      <c r="CQ838" s="257"/>
      <c r="CR838" s="64"/>
      <c r="CS838" s="236"/>
      <c r="CT838" s="236"/>
      <c r="CU838" s="236"/>
      <c r="CV838" s="236"/>
      <c r="CW838" s="236"/>
      <c r="CX838" s="257"/>
      <c r="CY838" s="64"/>
      <c r="CZ838" s="267"/>
      <c r="DA838" s="267"/>
      <c r="DB838" s="267"/>
      <c r="DC838" s="267"/>
      <c r="DD838" s="267"/>
    </row>
    <row r="839" spans="1:108" ht="16.5" x14ac:dyDescent="0.3">
      <c r="A839" s="427">
        <v>2022</v>
      </c>
      <c r="B839" s="64" t="s">
        <v>33</v>
      </c>
      <c r="C839" s="373" t="s">
        <v>106</v>
      </c>
      <c r="D839" s="374">
        <v>39475.622014343258</v>
      </c>
      <c r="E839" s="374">
        <v>222896.06256561851</v>
      </c>
      <c r="F839" s="375">
        <v>50218.325520751954</v>
      </c>
      <c r="G839" s="120">
        <v>312590.01010071387</v>
      </c>
      <c r="H839" s="54"/>
      <c r="I839" s="54"/>
      <c r="BX839" s="257"/>
      <c r="BY839" s="64"/>
      <c r="BZ839" s="265"/>
      <c r="CA839" s="265"/>
      <c r="CB839" s="265"/>
      <c r="CC839" s="265"/>
      <c r="CD839" s="265"/>
      <c r="CE839" s="257"/>
      <c r="CF839" s="64"/>
      <c r="CG839" s="266"/>
      <c r="CH839" s="266"/>
      <c r="CI839" s="266"/>
      <c r="CJ839" s="266"/>
      <c r="CK839" s="266"/>
      <c r="CL839" s="267"/>
      <c r="CM839" s="267"/>
      <c r="CN839" s="267"/>
      <c r="CO839" s="267"/>
      <c r="CP839" s="267"/>
      <c r="CQ839" s="257"/>
      <c r="CR839" s="64"/>
      <c r="CS839" s="236"/>
      <c r="CT839" s="236"/>
      <c r="CU839" s="236"/>
      <c r="CV839" s="236"/>
      <c r="CW839" s="236"/>
      <c r="CX839" s="257"/>
      <c r="CY839" s="64"/>
      <c r="CZ839" s="267"/>
      <c r="DA839" s="267"/>
      <c r="DB839" s="267"/>
      <c r="DC839" s="267"/>
      <c r="DD839" s="267"/>
    </row>
    <row r="840" spans="1:108" ht="16.5" x14ac:dyDescent="0.3">
      <c r="A840" s="166">
        <v>2022</v>
      </c>
      <c r="B840" s="368" t="s">
        <v>35</v>
      </c>
      <c r="C840" s="369" t="s">
        <v>106</v>
      </c>
      <c r="D840" s="370">
        <v>42071.488487792965</v>
      </c>
      <c r="E840" s="370">
        <v>210536.35319893484</v>
      </c>
      <c r="F840" s="371">
        <v>47694.479997100832</v>
      </c>
      <c r="G840" s="372">
        <v>300302.32168382866</v>
      </c>
      <c r="H840" s="54"/>
      <c r="I840" s="54"/>
      <c r="BX840" s="257"/>
      <c r="BY840" s="64"/>
      <c r="BZ840" s="265"/>
      <c r="CA840" s="265"/>
      <c r="CB840" s="265"/>
      <c r="CC840" s="265"/>
      <c r="CD840" s="265"/>
      <c r="CE840" s="257"/>
      <c r="CF840" s="64"/>
      <c r="CG840" s="266"/>
      <c r="CH840" s="266"/>
      <c r="CI840" s="266"/>
      <c r="CJ840" s="266"/>
      <c r="CK840" s="266"/>
      <c r="CL840" s="267"/>
      <c r="CM840" s="267"/>
      <c r="CN840" s="267"/>
      <c r="CO840" s="267"/>
      <c r="CP840" s="267"/>
      <c r="CQ840" s="257"/>
      <c r="CR840" s="64"/>
      <c r="CS840" s="236"/>
      <c r="CT840" s="236"/>
      <c r="CU840" s="236"/>
      <c r="CV840" s="236"/>
      <c r="CW840" s="236"/>
      <c r="CX840" s="257"/>
      <c r="CY840" s="64"/>
      <c r="CZ840" s="267"/>
      <c r="DA840" s="267"/>
      <c r="DB840" s="267"/>
      <c r="DC840" s="267"/>
      <c r="DD840" s="267"/>
    </row>
    <row r="841" spans="1:108" ht="16.5" x14ac:dyDescent="0.3">
      <c r="A841" s="427">
        <v>2022</v>
      </c>
      <c r="B841" s="64" t="s">
        <v>36</v>
      </c>
      <c r="C841" s="373" t="s">
        <v>106</v>
      </c>
      <c r="D841" s="374">
        <v>39861.72000122071</v>
      </c>
      <c r="E841" s="374">
        <v>228070.90854660241</v>
      </c>
      <c r="F841" s="375">
        <v>49167.949995422394</v>
      </c>
      <c r="G841" s="120">
        <v>317100.5785432455</v>
      </c>
      <c r="H841" s="54"/>
      <c r="I841" s="54"/>
      <c r="BX841" s="257"/>
      <c r="BY841" s="64"/>
      <c r="BZ841" s="265"/>
      <c r="CA841" s="265"/>
      <c r="CB841" s="265"/>
      <c r="CC841" s="265"/>
      <c r="CD841" s="265"/>
      <c r="CE841" s="257"/>
      <c r="CF841" s="64"/>
      <c r="CG841" s="266"/>
      <c r="CH841" s="266"/>
      <c r="CI841" s="266"/>
      <c r="CJ841" s="266"/>
      <c r="CK841" s="266"/>
      <c r="CL841" s="267"/>
      <c r="CM841" s="267"/>
      <c r="CN841" s="267"/>
      <c r="CO841" s="267"/>
      <c r="CP841" s="267"/>
      <c r="CQ841" s="257"/>
      <c r="CR841" s="64"/>
      <c r="CS841" s="236"/>
      <c r="CT841" s="236"/>
      <c r="CU841" s="236"/>
      <c r="CV841" s="236"/>
      <c r="CW841" s="236"/>
      <c r="CX841" s="257"/>
      <c r="CY841" s="64"/>
      <c r="CZ841" s="267"/>
      <c r="DA841" s="267"/>
      <c r="DB841" s="267"/>
      <c r="DC841" s="267"/>
      <c r="DD841" s="267"/>
    </row>
    <row r="842" spans="1:108" ht="16.5" x14ac:dyDescent="0.3">
      <c r="A842" s="166">
        <v>2022</v>
      </c>
      <c r="B842" s="368" t="s">
        <v>37</v>
      </c>
      <c r="C842" s="369" t="s">
        <v>106</v>
      </c>
      <c r="D842" s="370">
        <v>42450.185499999992</v>
      </c>
      <c r="E842" s="370">
        <v>223911.61422741899</v>
      </c>
      <c r="F842" s="371">
        <v>52318.503500000013</v>
      </c>
      <c r="G842" s="372">
        <v>318680.30322741909</v>
      </c>
      <c r="H842" s="54"/>
      <c r="I842" s="54"/>
      <c r="BX842" s="257"/>
      <c r="BY842" s="64"/>
      <c r="BZ842" s="265"/>
      <c r="CA842" s="265"/>
      <c r="CB842" s="265"/>
      <c r="CC842" s="265"/>
      <c r="CD842" s="265"/>
      <c r="CE842" s="257"/>
      <c r="CF842" s="64"/>
      <c r="CG842" s="266"/>
      <c r="CH842" s="266"/>
      <c r="CI842" s="266"/>
      <c r="CJ842" s="266"/>
      <c r="CK842" s="266"/>
      <c r="CL842" s="267"/>
      <c r="CM842" s="267"/>
      <c r="CN842" s="267"/>
      <c r="CO842" s="267"/>
      <c r="CP842" s="267"/>
      <c r="CQ842" s="257"/>
      <c r="CR842" s="64"/>
      <c r="CS842" s="236"/>
      <c r="CT842" s="236"/>
      <c r="CU842" s="236"/>
      <c r="CV842" s="236"/>
      <c r="CW842" s="236"/>
      <c r="CX842" s="257"/>
      <c r="CY842" s="64"/>
      <c r="CZ842" s="267"/>
      <c r="DA842" s="267"/>
      <c r="DB842" s="267"/>
      <c r="DC842" s="267"/>
      <c r="DD842" s="267"/>
    </row>
    <row r="843" spans="1:108" ht="16.5" x14ac:dyDescent="0.3">
      <c r="A843" s="427">
        <v>2022</v>
      </c>
      <c r="B843" s="64" t="s">
        <v>38</v>
      </c>
      <c r="C843" s="373" t="s">
        <v>106</v>
      </c>
      <c r="D843" s="374">
        <v>47294.453498931885</v>
      </c>
      <c r="E843" s="374">
        <v>234178.83756560492</v>
      </c>
      <c r="F843" s="375">
        <v>52698.095481231707</v>
      </c>
      <c r="G843" s="120">
        <v>334171.38654576859</v>
      </c>
      <c r="H843" s="54"/>
      <c r="I843" s="54"/>
      <c r="BX843" s="257"/>
      <c r="BY843" s="64"/>
      <c r="BZ843" s="265"/>
      <c r="CA843" s="265"/>
      <c r="CB843" s="265"/>
      <c r="CC843" s="265"/>
      <c r="CD843" s="265"/>
      <c r="CE843" s="257"/>
      <c r="CF843" s="64"/>
      <c r="CG843" s="266"/>
      <c r="CH843" s="266"/>
      <c r="CI843" s="266"/>
      <c r="CJ843" s="266"/>
      <c r="CK843" s="266"/>
      <c r="CL843" s="267"/>
      <c r="CM843" s="267"/>
      <c r="CN843" s="267"/>
      <c r="CO843" s="267"/>
      <c r="CP843" s="267"/>
      <c r="CQ843" s="257"/>
      <c r="CR843" s="64"/>
      <c r="CS843" s="236"/>
      <c r="CT843" s="236"/>
      <c r="CU843" s="236"/>
      <c r="CV843" s="236"/>
      <c r="CW843" s="236"/>
      <c r="CX843" s="257"/>
      <c r="CY843" s="64"/>
      <c r="CZ843" s="267"/>
      <c r="DA843" s="267"/>
      <c r="DB843" s="267"/>
      <c r="DC843" s="267"/>
      <c r="DD843" s="267"/>
    </row>
    <row r="844" spans="1:108" ht="16.5" x14ac:dyDescent="0.3">
      <c r="A844" s="166">
        <v>2022</v>
      </c>
      <c r="B844" s="368" t="s">
        <v>39</v>
      </c>
      <c r="C844" s="369" t="s">
        <v>106</v>
      </c>
      <c r="D844" s="370">
        <v>46715.373499999994</v>
      </c>
      <c r="E844" s="370">
        <v>233528.54116834555</v>
      </c>
      <c r="F844" s="371">
        <v>50982.228000000039</v>
      </c>
      <c r="G844" s="372">
        <v>331226.14266834571</v>
      </c>
      <c r="H844" s="54"/>
      <c r="I844" s="54"/>
      <c r="BX844" s="257"/>
      <c r="BY844" s="64"/>
      <c r="BZ844" s="265"/>
      <c r="CA844" s="265"/>
      <c r="CB844" s="265"/>
      <c r="CC844" s="265"/>
      <c r="CD844" s="265"/>
      <c r="CE844" s="257"/>
      <c r="CF844" s="64"/>
      <c r="CG844" s="266"/>
      <c r="CH844" s="266"/>
      <c r="CI844" s="266"/>
      <c r="CJ844" s="266"/>
      <c r="CK844" s="266"/>
      <c r="CL844" s="267"/>
      <c r="CM844" s="267"/>
      <c r="CN844" s="267"/>
      <c r="CO844" s="267"/>
      <c r="CP844" s="267"/>
      <c r="CQ844" s="257"/>
      <c r="CR844" s="64"/>
      <c r="CS844" s="236"/>
      <c r="CT844" s="236"/>
      <c r="CU844" s="236"/>
      <c r="CV844" s="236"/>
      <c r="CW844" s="236"/>
      <c r="CX844" s="257"/>
      <c r="CY844" s="64"/>
      <c r="CZ844" s="267"/>
      <c r="DA844" s="267"/>
      <c r="DB844" s="267"/>
      <c r="DC844" s="267"/>
      <c r="DD844" s="267"/>
    </row>
    <row r="845" spans="1:108" ht="16.5" x14ac:dyDescent="0.3">
      <c r="A845" s="427">
        <v>2022</v>
      </c>
      <c r="B845" s="64" t="s">
        <v>40</v>
      </c>
      <c r="C845" s="373" t="s">
        <v>106</v>
      </c>
      <c r="D845" s="374">
        <v>43393.548998779304</v>
      </c>
      <c r="E845" s="374">
        <v>224567.01421463181</v>
      </c>
      <c r="F845" s="375">
        <v>46694.952995727574</v>
      </c>
      <c r="G845" s="120">
        <v>314655.51620913862</v>
      </c>
      <c r="H845" s="54"/>
      <c r="I845" s="54"/>
      <c r="BX845" s="257"/>
      <c r="BY845" s="64"/>
      <c r="BZ845" s="265"/>
      <c r="CA845" s="265"/>
      <c r="CB845" s="265"/>
      <c r="CC845" s="265"/>
      <c r="CD845" s="265"/>
      <c r="CE845" s="257"/>
      <c r="CF845" s="64"/>
      <c r="CG845" s="266"/>
      <c r="CH845" s="266"/>
      <c r="CI845" s="266"/>
      <c r="CJ845" s="266"/>
      <c r="CK845" s="266"/>
      <c r="CL845" s="267"/>
      <c r="CM845" s="267"/>
      <c r="CN845" s="267"/>
      <c r="CO845" s="267"/>
      <c r="CP845" s="267"/>
      <c r="CQ845" s="257"/>
      <c r="CR845" s="64"/>
      <c r="CS845" s="236"/>
      <c r="CT845" s="236"/>
      <c r="CU845" s="236"/>
      <c r="CV845" s="236"/>
      <c r="CW845" s="236"/>
      <c r="CX845" s="257"/>
      <c r="CY845" s="64"/>
      <c r="CZ845" s="267"/>
      <c r="DA845" s="267"/>
      <c r="DB845" s="267"/>
      <c r="DC845" s="267"/>
      <c r="DD845" s="267"/>
    </row>
    <row r="846" spans="1:108" ht="16.5" x14ac:dyDescent="0.3">
      <c r="A846" s="166">
        <v>2022</v>
      </c>
      <c r="B846" s="368" t="s">
        <v>41</v>
      </c>
      <c r="C846" s="369" t="s">
        <v>106</v>
      </c>
      <c r="D846" s="370">
        <v>47061.90147619629</v>
      </c>
      <c r="E846" s="370">
        <v>222987.42591559986</v>
      </c>
      <c r="F846" s="371">
        <v>46222.220529907238</v>
      </c>
      <c r="G846" s="372">
        <v>316271.54792170337</v>
      </c>
      <c r="H846" s="54"/>
      <c r="I846" s="54"/>
      <c r="BX846" s="257"/>
      <c r="BY846" s="64"/>
      <c r="BZ846" s="265"/>
      <c r="CA846" s="265"/>
      <c r="CB846" s="265"/>
      <c r="CC846" s="265"/>
      <c r="CD846" s="265"/>
      <c r="CE846" s="257"/>
      <c r="CF846" s="64"/>
      <c r="CG846" s="266"/>
      <c r="CH846" s="266"/>
      <c r="CI846" s="266"/>
      <c r="CJ846" s="266"/>
      <c r="CK846" s="266"/>
      <c r="CL846" s="267"/>
      <c r="CM846" s="267"/>
      <c r="CN846" s="267"/>
      <c r="CO846" s="267"/>
      <c r="CP846" s="267"/>
      <c r="CQ846" s="257"/>
      <c r="CR846" s="64"/>
      <c r="CS846" s="236"/>
      <c r="CT846" s="236"/>
      <c r="CU846" s="236"/>
      <c r="CV846" s="236"/>
      <c r="CW846" s="236"/>
      <c r="CX846" s="257"/>
      <c r="CY846" s="64"/>
      <c r="CZ846" s="267"/>
      <c r="DA846" s="267"/>
      <c r="DB846" s="267"/>
      <c r="DC846" s="267"/>
      <c r="DD846" s="267"/>
    </row>
    <row r="847" spans="1:108" ht="16.5" x14ac:dyDescent="0.3">
      <c r="A847" s="427">
        <v>2022</v>
      </c>
      <c r="B847" s="64" t="s">
        <v>42</v>
      </c>
      <c r="C847" s="373" t="s">
        <v>106</v>
      </c>
      <c r="D847" s="374">
        <v>45666.978003356933</v>
      </c>
      <c r="E847" s="374">
        <v>236658.53593821725</v>
      </c>
      <c r="F847" s="375">
        <v>44994.283511177076</v>
      </c>
      <c r="G847" s="120">
        <v>327319.7974527512</v>
      </c>
      <c r="H847" s="54"/>
      <c r="I847" s="54"/>
      <c r="BX847" s="257"/>
      <c r="BY847" s="64"/>
      <c r="BZ847" s="265"/>
      <c r="CA847" s="265"/>
      <c r="CB847" s="265"/>
      <c r="CC847" s="265"/>
      <c r="CD847" s="265"/>
      <c r="CE847" s="257"/>
      <c r="CF847" s="64"/>
      <c r="CG847" s="266"/>
      <c r="CH847" s="266"/>
      <c r="CI847" s="266"/>
      <c r="CJ847" s="266"/>
      <c r="CK847" s="266"/>
      <c r="CL847" s="267"/>
      <c r="CM847" s="267"/>
      <c r="CN847" s="267"/>
      <c r="CO847" s="267"/>
      <c r="CP847" s="267"/>
      <c r="CQ847" s="257"/>
      <c r="CR847" s="64"/>
      <c r="CS847" s="236"/>
      <c r="CT847" s="236"/>
      <c r="CU847" s="236"/>
      <c r="CV847" s="236"/>
      <c r="CW847" s="236"/>
      <c r="CX847" s="257"/>
      <c r="CY847" s="64"/>
      <c r="CZ847" s="267"/>
      <c r="DA847" s="267"/>
      <c r="DB847" s="267"/>
      <c r="DC847" s="267"/>
      <c r="DD847" s="267"/>
    </row>
    <row r="848" spans="1:108" ht="16.5" x14ac:dyDescent="0.3">
      <c r="A848" s="166">
        <v>2023</v>
      </c>
      <c r="B848" s="368" t="s">
        <v>43</v>
      </c>
      <c r="C848" s="369" t="s">
        <v>106</v>
      </c>
      <c r="D848" s="370">
        <v>32123.603492675789</v>
      </c>
      <c r="E848" s="370">
        <v>194455.94302477461</v>
      </c>
      <c r="F848" s="371">
        <v>34319.134489318865</v>
      </c>
      <c r="G848" s="372">
        <v>260898.68100676927</v>
      </c>
      <c r="H848" s="54"/>
      <c r="I848" s="54"/>
      <c r="BX848" s="257"/>
      <c r="BY848" s="64"/>
      <c r="BZ848" s="265"/>
      <c r="CA848" s="265"/>
      <c r="CB848" s="265"/>
      <c r="CC848" s="265"/>
      <c r="CD848" s="265"/>
      <c r="CE848" s="257"/>
      <c r="CF848" s="64"/>
      <c r="CG848" s="266"/>
      <c r="CH848" s="266"/>
      <c r="CI848" s="266"/>
      <c r="CJ848" s="266"/>
      <c r="CK848" s="266"/>
      <c r="CL848" s="267"/>
      <c r="CM848" s="267"/>
      <c r="CN848" s="267"/>
      <c r="CO848" s="267"/>
      <c r="CP848" s="267"/>
      <c r="CQ848" s="257"/>
      <c r="CR848" s="64"/>
      <c r="CS848" s="236"/>
      <c r="CT848" s="236"/>
      <c r="CU848" s="236"/>
      <c r="CV848" s="236"/>
      <c r="CW848" s="236"/>
      <c r="CX848" s="257"/>
      <c r="CY848" s="64"/>
      <c r="CZ848" s="267"/>
      <c r="DA848" s="267"/>
      <c r="DB848" s="267"/>
      <c r="DC848" s="267"/>
      <c r="DD848" s="267"/>
    </row>
    <row r="849" spans="1:108" ht="16.5" x14ac:dyDescent="0.3">
      <c r="A849" s="427">
        <v>2023</v>
      </c>
      <c r="B849" s="64" t="s">
        <v>44</v>
      </c>
      <c r="C849" s="373" t="s">
        <v>106</v>
      </c>
      <c r="D849" s="374">
        <v>37729.472489299995</v>
      </c>
      <c r="E849" s="374">
        <v>211728.68746225003</v>
      </c>
      <c r="F849" s="375">
        <v>40853.102988760016</v>
      </c>
      <c r="G849" s="120">
        <v>290311.26294030988</v>
      </c>
      <c r="H849" s="54"/>
      <c r="I849" s="54"/>
      <c r="BX849" s="257"/>
      <c r="BY849" s="64"/>
      <c r="BZ849" s="265"/>
      <c r="CA849" s="265"/>
      <c r="CB849" s="265"/>
      <c r="CC849" s="265"/>
      <c r="CD849" s="265"/>
      <c r="CE849" s="257"/>
      <c r="CF849" s="64"/>
      <c r="CG849" s="266"/>
      <c r="CH849" s="266"/>
      <c r="CI849" s="266"/>
      <c r="CJ849" s="266"/>
      <c r="CK849" s="266"/>
      <c r="CL849" s="267"/>
      <c r="CM849" s="267"/>
      <c r="CN849" s="267"/>
      <c r="CO849" s="267"/>
      <c r="CP849" s="267"/>
      <c r="CQ849" s="257"/>
      <c r="CR849" s="64"/>
      <c r="CS849" s="236"/>
      <c r="CT849" s="236"/>
      <c r="CU849" s="236"/>
      <c r="CV849" s="236"/>
      <c r="CW849" s="236"/>
      <c r="CX849" s="257"/>
      <c r="CY849" s="64"/>
      <c r="CZ849" s="267"/>
      <c r="DA849" s="267"/>
      <c r="DB849" s="267"/>
      <c r="DC849" s="267"/>
      <c r="DD849" s="267"/>
    </row>
    <row r="850" spans="1:108" ht="16.5" x14ac:dyDescent="0.3">
      <c r="A850" s="166">
        <v>2023</v>
      </c>
      <c r="B850" s="368" t="s">
        <v>45</v>
      </c>
      <c r="C850" s="369" t="s">
        <v>156</v>
      </c>
      <c r="D850" s="370">
        <v>39945.982975891107</v>
      </c>
      <c r="E850" s="370">
        <v>237763.6661448974</v>
      </c>
      <c r="F850" s="371">
        <v>46083.330507507344</v>
      </c>
      <c r="G850" s="372">
        <v>323792.97962829593</v>
      </c>
      <c r="H850" s="54"/>
      <c r="I850" s="54"/>
      <c r="BX850" s="257"/>
      <c r="BY850" s="64"/>
      <c r="BZ850" s="265"/>
      <c r="CA850" s="265"/>
      <c r="CB850" s="265"/>
      <c r="CC850" s="265"/>
      <c r="CD850" s="265"/>
      <c r="CE850" s="257"/>
      <c r="CF850" s="64"/>
      <c r="CG850" s="266"/>
      <c r="CH850" s="266"/>
      <c r="CI850" s="266"/>
      <c r="CJ850" s="266"/>
      <c r="CK850" s="266"/>
      <c r="CL850" s="267"/>
      <c r="CM850" s="267"/>
      <c r="CN850" s="267"/>
      <c r="CO850" s="267"/>
      <c r="CP850" s="267"/>
      <c r="CQ850" s="257"/>
      <c r="CR850" s="64"/>
      <c r="CS850" s="236"/>
      <c r="CT850" s="236"/>
      <c r="CU850" s="236"/>
      <c r="CV850" s="236"/>
      <c r="CW850" s="236"/>
      <c r="CX850" s="257"/>
      <c r="CY850" s="64"/>
      <c r="CZ850" s="267"/>
      <c r="DA850" s="267"/>
      <c r="DB850" s="267"/>
      <c r="DC850" s="267"/>
      <c r="DD850" s="267"/>
    </row>
    <row r="851" spans="1:108" ht="16.5" x14ac:dyDescent="0.3">
      <c r="A851" s="427">
        <v>2023</v>
      </c>
      <c r="B851" s="64" t="s">
        <v>33</v>
      </c>
      <c r="C851" s="373" t="s">
        <v>156</v>
      </c>
      <c r="D851" s="374">
        <v>35992.485508850099</v>
      </c>
      <c r="E851" s="374">
        <v>204242.20045066832</v>
      </c>
      <c r="F851" s="375">
        <v>39926.850509307871</v>
      </c>
      <c r="G851" s="120">
        <v>280161.53646882635</v>
      </c>
      <c r="H851" s="54"/>
      <c r="I851" s="54"/>
      <c r="BX851" s="257"/>
      <c r="BY851" s="64"/>
      <c r="BZ851" s="265"/>
      <c r="CA851" s="265"/>
      <c r="CB851" s="265"/>
      <c r="CC851" s="265"/>
      <c r="CD851" s="265"/>
      <c r="CE851" s="257"/>
      <c r="CF851" s="64"/>
      <c r="CG851" s="266"/>
      <c r="CH851" s="266"/>
      <c r="CI851" s="266"/>
      <c r="CJ851" s="266"/>
      <c r="CK851" s="266"/>
      <c r="CL851" s="267"/>
      <c r="CM851" s="267"/>
      <c r="CN851" s="267"/>
      <c r="CO851" s="267"/>
      <c r="CP851" s="267"/>
      <c r="CQ851" s="257"/>
      <c r="CR851" s="64"/>
      <c r="CS851" s="236"/>
      <c r="CT851" s="236"/>
      <c r="CU851" s="236"/>
      <c r="CV851" s="236"/>
      <c r="CW851" s="236"/>
      <c r="CX851" s="257"/>
      <c r="CY851" s="64"/>
      <c r="CZ851" s="267"/>
      <c r="DA851" s="267"/>
      <c r="DB851" s="267"/>
      <c r="DC851" s="267"/>
      <c r="DD851" s="267"/>
    </row>
    <row r="852" spans="1:108" ht="16.5" x14ac:dyDescent="0.3">
      <c r="A852" s="166">
        <v>2023</v>
      </c>
      <c r="B852" s="368" t="s">
        <v>35</v>
      </c>
      <c r="C852" s="369" t="s">
        <v>156</v>
      </c>
      <c r="D852" s="370">
        <v>37685.551498626708</v>
      </c>
      <c r="E852" s="370">
        <v>231329.55561113739</v>
      </c>
      <c r="F852" s="371">
        <v>41178.109025177007</v>
      </c>
      <c r="G852" s="372">
        <v>310193.21613494115</v>
      </c>
      <c r="H852" s="54"/>
      <c r="I852" s="54"/>
      <c r="BX852" s="257"/>
      <c r="BY852" s="64"/>
      <c r="BZ852" s="265"/>
      <c r="CA852" s="265"/>
      <c r="CB852" s="265"/>
      <c r="CC852" s="265"/>
      <c r="CD852" s="265"/>
      <c r="CE852" s="257"/>
      <c r="CF852" s="64"/>
      <c r="CG852" s="266"/>
      <c r="CH852" s="266"/>
      <c r="CI852" s="266"/>
      <c r="CJ852" s="266"/>
      <c r="CK852" s="266"/>
      <c r="CL852" s="267"/>
      <c r="CM852" s="267"/>
      <c r="CN852" s="267"/>
      <c r="CO852" s="267"/>
      <c r="CP852" s="267"/>
      <c r="CQ852" s="257"/>
      <c r="CR852" s="64"/>
      <c r="CS852" s="236"/>
      <c r="CT852" s="236"/>
      <c r="CU852" s="236"/>
      <c r="CV852" s="236"/>
      <c r="CW852" s="236"/>
      <c r="CX852" s="257"/>
      <c r="CY852" s="64"/>
      <c r="CZ852" s="267"/>
      <c r="DA852" s="267"/>
      <c r="DB852" s="267"/>
      <c r="DC852" s="267"/>
      <c r="DD852" s="267"/>
    </row>
    <row r="853" spans="1:108" ht="16.5" x14ac:dyDescent="0.3">
      <c r="A853" s="427">
        <v>2023</v>
      </c>
      <c r="B853" s="64" t="s">
        <v>36</v>
      </c>
      <c r="C853" s="373" t="s">
        <v>156</v>
      </c>
      <c r="D853" s="374">
        <v>35302.031986319998</v>
      </c>
      <c r="E853" s="374">
        <v>199590.97514845995</v>
      </c>
      <c r="F853" s="375">
        <v>41113.421496700001</v>
      </c>
      <c r="G853" s="120">
        <v>276006.42863147997</v>
      </c>
      <c r="H853" s="54"/>
      <c r="I853" s="54"/>
      <c r="BX853" s="257"/>
      <c r="BY853" s="64"/>
      <c r="BZ853" s="265"/>
      <c r="CA853" s="265"/>
      <c r="CB853" s="265"/>
      <c r="CC853" s="265"/>
      <c r="CD853" s="265"/>
      <c r="CE853" s="257"/>
      <c r="CF853" s="64"/>
      <c r="CG853" s="266"/>
      <c r="CH853" s="266"/>
      <c r="CI853" s="266"/>
      <c r="CJ853" s="266"/>
      <c r="CK853" s="266"/>
      <c r="CL853" s="267"/>
      <c r="CM853" s="267"/>
      <c r="CN853" s="267"/>
      <c r="CO853" s="267"/>
      <c r="CP853" s="267"/>
      <c r="CQ853" s="257"/>
      <c r="CR853" s="64"/>
      <c r="CS853" s="236"/>
      <c r="CT853" s="236"/>
      <c r="CU853" s="236"/>
      <c r="CV853" s="236"/>
      <c r="CW853" s="236"/>
      <c r="CX853" s="257"/>
      <c r="CY853" s="64"/>
      <c r="CZ853" s="267"/>
      <c r="DA853" s="267"/>
      <c r="DB853" s="267"/>
      <c r="DC853" s="267"/>
      <c r="DD853" s="267"/>
    </row>
    <row r="854" spans="1:108" ht="16.5" x14ac:dyDescent="0.3">
      <c r="A854" s="166">
        <v>2023</v>
      </c>
      <c r="B854" s="368" t="s">
        <v>37</v>
      </c>
      <c r="C854" s="369" t="s">
        <v>156</v>
      </c>
      <c r="D854" s="370">
        <v>34973.482000000004</v>
      </c>
      <c r="E854" s="370">
        <v>211631.8395</v>
      </c>
      <c r="F854" s="371">
        <v>44700.908000000003</v>
      </c>
      <c r="G854" s="372">
        <v>291306.22950000007</v>
      </c>
      <c r="H854" s="54"/>
      <c r="I854" s="54"/>
      <c r="BX854" s="257"/>
      <c r="BY854" s="64"/>
      <c r="BZ854" s="265"/>
      <c r="CA854" s="265"/>
      <c r="CB854" s="265"/>
      <c r="CC854" s="265"/>
      <c r="CD854" s="265"/>
      <c r="CE854" s="257"/>
      <c r="CF854" s="64"/>
      <c r="CG854" s="266"/>
      <c r="CH854" s="266"/>
      <c r="CI854" s="266"/>
      <c r="CJ854" s="266"/>
      <c r="CK854" s="266"/>
      <c r="CL854" s="267"/>
      <c r="CM854" s="267"/>
      <c r="CN854" s="267"/>
      <c r="CO854" s="267"/>
      <c r="CP854" s="267"/>
      <c r="CQ854" s="257"/>
      <c r="CR854" s="64"/>
      <c r="CS854" s="236"/>
      <c r="CT854" s="236"/>
      <c r="CU854" s="236"/>
      <c r="CV854" s="236"/>
      <c r="CW854" s="236"/>
      <c r="CX854" s="257"/>
      <c r="CY854" s="64"/>
      <c r="CZ854" s="267"/>
      <c r="DA854" s="267"/>
      <c r="DB854" s="267"/>
      <c r="DC854" s="267"/>
      <c r="DD854" s="267"/>
    </row>
    <row r="855" spans="1:108" ht="16.5" x14ac:dyDescent="0.3">
      <c r="A855" s="427">
        <v>2023</v>
      </c>
      <c r="B855" s="64" t="s">
        <v>38</v>
      </c>
      <c r="C855" s="373" t="s">
        <v>156</v>
      </c>
      <c r="D855" s="374">
        <v>36502.384486724863</v>
      </c>
      <c r="E855" s="374">
        <v>229512.3282728763</v>
      </c>
      <c r="F855" s="375">
        <v>43226.781993591299</v>
      </c>
      <c r="G855" s="120">
        <v>309241.49475319241</v>
      </c>
      <c r="H855" s="54"/>
      <c r="I855" s="54"/>
      <c r="BX855" s="257"/>
      <c r="BY855" s="64"/>
      <c r="BZ855" s="265"/>
      <c r="CA855" s="265"/>
      <c r="CB855" s="265"/>
      <c r="CC855" s="265"/>
      <c r="CD855" s="265"/>
      <c r="CE855" s="257"/>
      <c r="CF855" s="64"/>
      <c r="CG855" s="266"/>
      <c r="CH855" s="266"/>
      <c r="CI855" s="266"/>
      <c r="CJ855" s="266"/>
      <c r="CK855" s="266"/>
      <c r="CL855" s="267"/>
      <c r="CM855" s="267"/>
      <c r="CN855" s="267"/>
      <c r="CO855" s="267"/>
      <c r="CP855" s="267"/>
      <c r="CQ855" s="257"/>
      <c r="CR855" s="64"/>
      <c r="CS855" s="236"/>
      <c r="CT855" s="236"/>
      <c r="CU855" s="236"/>
      <c r="CV855" s="236"/>
      <c r="CW855" s="236"/>
      <c r="CX855" s="257"/>
      <c r="CY855" s="64"/>
      <c r="CZ855" s="267"/>
      <c r="DA855" s="267"/>
      <c r="DB855" s="267"/>
      <c r="DC855" s="267"/>
      <c r="DD855" s="267"/>
    </row>
    <row r="856" spans="1:108" ht="16.5" x14ac:dyDescent="0.3">
      <c r="A856" s="166">
        <v>2023</v>
      </c>
      <c r="B856" s="368" t="s">
        <v>39</v>
      </c>
      <c r="C856" s="369" t="s">
        <v>156</v>
      </c>
      <c r="D856" s="370">
        <v>37502.627000000015</v>
      </c>
      <c r="E856" s="370">
        <v>229245.57450000008</v>
      </c>
      <c r="F856" s="371">
        <v>47570.173999999992</v>
      </c>
      <c r="G856" s="372">
        <v>314318.37550000002</v>
      </c>
      <c r="H856" s="54"/>
      <c r="I856" s="54"/>
      <c r="BX856" s="257"/>
      <c r="BY856" s="64"/>
      <c r="BZ856" s="265"/>
      <c r="CA856" s="265"/>
      <c r="CB856" s="265"/>
      <c r="CC856" s="265"/>
      <c r="CD856" s="265"/>
      <c r="CE856" s="257"/>
      <c r="CF856" s="64"/>
      <c r="CG856" s="266"/>
      <c r="CH856" s="266"/>
      <c r="CI856" s="266"/>
      <c r="CJ856" s="266"/>
      <c r="CK856" s="266"/>
      <c r="CL856" s="267"/>
      <c r="CM856" s="267"/>
      <c r="CN856" s="267"/>
      <c r="CO856" s="267"/>
      <c r="CP856" s="267"/>
      <c r="CQ856" s="257"/>
      <c r="CR856" s="64"/>
      <c r="CS856" s="236"/>
      <c r="CT856" s="236"/>
      <c r="CU856" s="236"/>
      <c r="CV856" s="236"/>
      <c r="CW856" s="236"/>
      <c r="CX856" s="257"/>
      <c r="CY856" s="64"/>
      <c r="CZ856" s="267"/>
      <c r="DA856" s="267"/>
      <c r="DB856" s="267"/>
      <c r="DC856" s="267"/>
      <c r="DD856" s="267"/>
    </row>
    <row r="857" spans="1:108" ht="16.5" x14ac:dyDescent="0.3">
      <c r="A857" s="427">
        <v>2023</v>
      </c>
      <c r="B857" s="64" t="s">
        <v>40</v>
      </c>
      <c r="C857" s="373" t="s">
        <v>156</v>
      </c>
      <c r="D857" s="374">
        <v>36940.521000000001</v>
      </c>
      <c r="E857" s="374">
        <v>231340.18649999989</v>
      </c>
      <c r="F857" s="375">
        <v>43869.904499999997</v>
      </c>
      <c r="G857" s="120">
        <v>312150.61199999996</v>
      </c>
      <c r="H857" s="54"/>
      <c r="I857" s="54"/>
      <c r="BX857" s="257"/>
      <c r="BY857" s="64"/>
      <c r="BZ857" s="265"/>
      <c r="CA857" s="265"/>
      <c r="CB857" s="265"/>
      <c r="CC857" s="265"/>
      <c r="CD857" s="265"/>
      <c r="CE857" s="257"/>
      <c r="CF857" s="64"/>
      <c r="CG857" s="266"/>
      <c r="CH857" s="266"/>
      <c r="CI857" s="266"/>
      <c r="CJ857" s="266"/>
      <c r="CK857" s="266"/>
      <c r="CL857" s="267"/>
      <c r="CM857" s="267"/>
      <c r="CN857" s="267"/>
      <c r="CO857" s="267"/>
      <c r="CP857" s="267"/>
      <c r="CQ857" s="257"/>
      <c r="CR857" s="64"/>
      <c r="CS857" s="236"/>
      <c r="CT857" s="236"/>
      <c r="CU857" s="236"/>
      <c r="CV857" s="236"/>
      <c r="CW857" s="236"/>
      <c r="CX857" s="257"/>
      <c r="CY857" s="64"/>
      <c r="CZ857" s="267"/>
      <c r="DA857" s="267"/>
      <c r="DB857" s="267"/>
      <c r="DC857" s="267"/>
      <c r="DD857" s="267"/>
    </row>
    <row r="858" spans="1:108" ht="16.5" x14ac:dyDescent="0.3">
      <c r="A858" s="166">
        <v>2023</v>
      </c>
      <c r="B858" s="368" t="s">
        <v>41</v>
      </c>
      <c r="C858" s="369" t="s">
        <v>156</v>
      </c>
      <c r="D858" s="370">
        <v>38017.088999999993</v>
      </c>
      <c r="E858" s="370">
        <v>231078.69400000005</v>
      </c>
      <c r="F858" s="371">
        <v>43014.444999999985</v>
      </c>
      <c r="G858" s="372">
        <v>312110.228</v>
      </c>
      <c r="H858" s="54"/>
      <c r="I858" s="54"/>
      <c r="BX858" s="257"/>
      <c r="BY858" s="64"/>
      <c r="BZ858" s="265"/>
      <c r="CA858" s="265"/>
      <c r="CB858" s="265"/>
      <c r="CC858" s="265"/>
      <c r="CD858" s="265"/>
      <c r="CE858" s="257"/>
      <c r="CF858" s="64"/>
      <c r="CG858" s="266"/>
      <c r="CH858" s="266"/>
      <c r="CI858" s="266"/>
      <c r="CJ858" s="266"/>
      <c r="CK858" s="266"/>
      <c r="CL858" s="267"/>
      <c r="CM858" s="267"/>
      <c r="CN858" s="267"/>
      <c r="CO858" s="267"/>
      <c r="CP858" s="267"/>
      <c r="CQ858" s="257"/>
      <c r="CR858" s="64"/>
      <c r="CS858" s="236"/>
      <c r="CT858" s="236"/>
      <c r="CU858" s="236"/>
      <c r="CV858" s="236"/>
      <c r="CW858" s="236"/>
      <c r="CX858" s="257"/>
      <c r="CY858" s="64"/>
      <c r="CZ858" s="267"/>
      <c r="DA858" s="267"/>
      <c r="DB858" s="267"/>
      <c r="DC858" s="267"/>
      <c r="DD858" s="267"/>
    </row>
    <row r="859" spans="1:108" ht="16.5" x14ac:dyDescent="0.3">
      <c r="A859" s="427">
        <v>2023</v>
      </c>
      <c r="B859" s="64" t="s">
        <v>42</v>
      </c>
      <c r="C859" s="373" t="s">
        <v>156</v>
      </c>
      <c r="D859" s="374">
        <v>39798.119499999993</v>
      </c>
      <c r="E859" s="374">
        <v>250287.69150000013</v>
      </c>
      <c r="F859" s="375">
        <v>40057.378000000004</v>
      </c>
      <c r="G859" s="120">
        <v>330143.18900000013</v>
      </c>
      <c r="H859" s="54"/>
      <c r="I859" s="54"/>
      <c r="BX859" s="257"/>
      <c r="BY859" s="64"/>
      <c r="BZ859" s="265"/>
      <c r="CA859" s="265"/>
      <c r="CB859" s="265"/>
      <c r="CC859" s="265"/>
      <c r="CD859" s="265"/>
      <c r="CE859" s="257"/>
      <c r="CF859" s="64"/>
      <c r="CG859" s="266"/>
      <c r="CH859" s="266"/>
      <c r="CI859" s="266"/>
      <c r="CJ859" s="266"/>
      <c r="CK859" s="266"/>
      <c r="CL859" s="267"/>
      <c r="CM859" s="267"/>
      <c r="CN859" s="267"/>
      <c r="CO859" s="267"/>
      <c r="CP859" s="267"/>
      <c r="CQ859" s="257"/>
      <c r="CR859" s="64"/>
      <c r="CS859" s="236"/>
      <c r="CT859" s="236"/>
      <c r="CU859" s="236"/>
      <c r="CV859" s="236"/>
      <c r="CW859" s="236"/>
      <c r="CX859" s="257"/>
      <c r="CY859" s="64"/>
      <c r="CZ859" s="267"/>
      <c r="DA859" s="267"/>
      <c r="DB859" s="267"/>
      <c r="DC859" s="267"/>
      <c r="DD859" s="267"/>
    </row>
    <row r="860" spans="1:108" ht="16.5" x14ac:dyDescent="0.3">
      <c r="A860" s="166">
        <v>2024</v>
      </c>
      <c r="B860" s="368" t="s">
        <v>43</v>
      </c>
      <c r="C860" s="369" t="s">
        <v>156</v>
      </c>
      <c r="D860" s="370">
        <v>29869.815999999999</v>
      </c>
      <c r="E860" s="370">
        <v>203145.23300000012</v>
      </c>
      <c r="F860" s="371">
        <v>36544.711999999992</v>
      </c>
      <c r="G860" s="372">
        <v>269559.76100000012</v>
      </c>
      <c r="H860" s="54"/>
      <c r="I860" s="54"/>
      <c r="BX860" s="257"/>
      <c r="BY860" s="64"/>
      <c r="BZ860" s="265"/>
      <c r="CA860" s="265"/>
      <c r="CB860" s="265"/>
      <c r="CC860" s="265"/>
      <c r="CD860" s="265"/>
      <c r="CE860" s="257"/>
      <c r="CF860" s="64"/>
      <c r="CG860" s="266"/>
      <c r="CH860" s="266"/>
      <c r="CI860" s="266"/>
      <c r="CJ860" s="266"/>
      <c r="CK860" s="266"/>
      <c r="CL860" s="267"/>
      <c r="CM860" s="267"/>
      <c r="CN860" s="267"/>
      <c r="CO860" s="267"/>
      <c r="CP860" s="267"/>
      <c r="CQ860" s="257"/>
      <c r="CR860" s="64"/>
      <c r="CS860" s="236"/>
      <c r="CT860" s="236"/>
      <c r="CU860" s="236"/>
      <c r="CV860" s="236"/>
      <c r="CW860" s="236"/>
      <c r="CX860" s="257"/>
      <c r="CY860" s="64"/>
      <c r="CZ860" s="267"/>
      <c r="DA860" s="267"/>
      <c r="DB860" s="267"/>
      <c r="DC860" s="267"/>
      <c r="DD860" s="267"/>
    </row>
    <row r="861" spans="1:108" ht="16.5" x14ac:dyDescent="0.3">
      <c r="A861" s="427">
        <v>2024</v>
      </c>
      <c r="B861" s="64" t="s">
        <v>44</v>
      </c>
      <c r="C861" s="373" t="s">
        <v>156</v>
      </c>
      <c r="D861" s="374">
        <v>35416.125</v>
      </c>
      <c r="E861" s="374">
        <v>223914.12599999999</v>
      </c>
      <c r="F861" s="375">
        <v>38583.182500000003</v>
      </c>
      <c r="G861" s="120">
        <v>297913.43349999993</v>
      </c>
      <c r="H861" s="54"/>
      <c r="I861" s="54"/>
      <c r="BX861" s="257"/>
      <c r="BY861" s="64"/>
      <c r="BZ861" s="265"/>
      <c r="CA861" s="265"/>
      <c r="CB861" s="265"/>
      <c r="CC861" s="265"/>
      <c r="CD861" s="265"/>
      <c r="CE861" s="257"/>
      <c r="CF861" s="64"/>
      <c r="CG861" s="266"/>
      <c r="CH861" s="266"/>
      <c r="CI861" s="266"/>
      <c r="CJ861" s="266"/>
      <c r="CK861" s="266"/>
      <c r="CL861" s="267"/>
      <c r="CM861" s="267"/>
      <c r="CN861" s="267"/>
      <c r="CO861" s="267"/>
      <c r="CP861" s="267"/>
      <c r="CQ861" s="257"/>
      <c r="CR861" s="64"/>
      <c r="CS861" s="236"/>
      <c r="CT861" s="236"/>
      <c r="CU861" s="236"/>
      <c r="CV861" s="236"/>
      <c r="CW861" s="236"/>
      <c r="CX861" s="257"/>
      <c r="CY861" s="64"/>
      <c r="CZ861" s="267"/>
      <c r="DA861" s="267"/>
      <c r="DB861" s="267"/>
      <c r="DC861" s="267"/>
      <c r="DD861" s="267"/>
    </row>
    <row r="862" spans="1:108" ht="16.5" x14ac:dyDescent="0.3">
      <c r="A862" s="166">
        <v>2024</v>
      </c>
      <c r="B862" s="368" t="s">
        <v>45</v>
      </c>
      <c r="C862" s="369" t="s">
        <v>156</v>
      </c>
      <c r="D862" s="370">
        <v>30873.327000000001</v>
      </c>
      <c r="E862" s="370">
        <v>207195.12249999997</v>
      </c>
      <c r="F862" s="371">
        <v>33417.720499999996</v>
      </c>
      <c r="G862" s="372">
        <v>271486.17</v>
      </c>
      <c r="H862" s="54"/>
      <c r="I862" s="54"/>
      <c r="BX862" s="257"/>
      <c r="BY862" s="64"/>
      <c r="BZ862" s="265"/>
      <c r="CA862" s="265"/>
      <c r="CB862" s="265"/>
      <c r="CC862" s="265"/>
      <c r="CD862" s="265"/>
      <c r="CE862" s="257"/>
      <c r="CF862" s="64"/>
      <c r="CG862" s="266"/>
      <c r="CH862" s="266"/>
      <c r="CI862" s="266"/>
      <c r="CJ862" s="266"/>
      <c r="CK862" s="266"/>
      <c r="CL862" s="267"/>
      <c r="CM862" s="267"/>
      <c r="CN862" s="267"/>
      <c r="CO862" s="267"/>
      <c r="CP862" s="267"/>
      <c r="CQ862" s="257"/>
      <c r="CR862" s="64"/>
      <c r="CS862" s="236"/>
      <c r="CT862" s="236"/>
      <c r="CU862" s="236"/>
      <c r="CV862" s="236"/>
      <c r="CW862" s="236"/>
      <c r="CX862" s="257"/>
      <c r="CY862" s="64"/>
      <c r="CZ862" s="267"/>
      <c r="DA862" s="267"/>
      <c r="DB862" s="267"/>
      <c r="DC862" s="267"/>
      <c r="DD862" s="267"/>
    </row>
    <row r="863" spans="1:108" ht="16.5" x14ac:dyDescent="0.3">
      <c r="A863" s="427">
        <v>2024</v>
      </c>
      <c r="B863" s="64" t="s">
        <v>33</v>
      </c>
      <c r="C863" s="373" t="s">
        <v>156</v>
      </c>
      <c r="D863" s="374">
        <v>34107.156000000003</v>
      </c>
      <c r="E863" s="374">
        <v>236952.19649999993</v>
      </c>
      <c r="F863" s="375">
        <v>38760.683000000005</v>
      </c>
      <c r="G863" s="120">
        <v>309820.03549999994</v>
      </c>
      <c r="H863" s="54"/>
      <c r="I863" s="54"/>
      <c r="BX863" s="257"/>
      <c r="BY863" s="64"/>
      <c r="BZ863" s="265"/>
      <c r="CA863" s="265"/>
      <c r="CB863" s="265"/>
      <c r="CC863" s="265"/>
      <c r="CD863" s="265"/>
      <c r="CE863" s="257"/>
      <c r="CF863" s="64"/>
      <c r="CG863" s="266"/>
      <c r="CH863" s="266"/>
      <c r="CI863" s="266"/>
      <c r="CJ863" s="266"/>
      <c r="CK863" s="266"/>
      <c r="CL863" s="267"/>
      <c r="CM863" s="267"/>
      <c r="CN863" s="267"/>
      <c r="CO863" s="267"/>
      <c r="CP863" s="267"/>
      <c r="CQ863" s="257"/>
      <c r="CR863" s="64"/>
      <c r="CS863" s="236"/>
      <c r="CT863" s="236"/>
      <c r="CU863" s="236"/>
      <c r="CV863" s="236"/>
      <c r="CW863" s="236"/>
      <c r="CX863" s="257"/>
      <c r="CY863" s="64"/>
      <c r="CZ863" s="267"/>
      <c r="DA863" s="267"/>
      <c r="DB863" s="267"/>
      <c r="DC863" s="267"/>
      <c r="DD863" s="267"/>
    </row>
    <row r="864" spans="1:108" ht="16.5" x14ac:dyDescent="0.3">
      <c r="A864" s="166">
        <v>2024</v>
      </c>
      <c r="B864" s="368" t="s">
        <v>35</v>
      </c>
      <c r="C864" s="369" t="s">
        <v>156</v>
      </c>
      <c r="D864" s="370">
        <v>31833.504500000003</v>
      </c>
      <c r="E864" s="370">
        <v>208194.64999999994</v>
      </c>
      <c r="F864" s="371">
        <v>33771.461500000005</v>
      </c>
      <c r="G864" s="372">
        <v>273799.61599999986</v>
      </c>
      <c r="H864" s="54"/>
      <c r="I864" s="54"/>
      <c r="BX864" s="257"/>
      <c r="BY864" s="64"/>
      <c r="BZ864" s="265"/>
      <c r="CA864" s="265"/>
      <c r="CB864" s="265"/>
      <c r="CC864" s="265"/>
      <c r="CD864" s="265"/>
      <c r="CE864" s="257"/>
      <c r="CF864" s="64"/>
      <c r="CG864" s="266"/>
      <c r="CH864" s="266"/>
      <c r="CI864" s="266"/>
      <c r="CJ864" s="266"/>
      <c r="CK864" s="266"/>
      <c r="CL864" s="267"/>
      <c r="CM864" s="267"/>
      <c r="CN864" s="267"/>
      <c r="CO864" s="267"/>
      <c r="CP864" s="267"/>
      <c r="CQ864" s="257"/>
      <c r="CR864" s="64"/>
      <c r="CS864" s="236"/>
      <c r="CT864" s="236"/>
      <c r="CU864" s="236"/>
      <c r="CV864" s="236"/>
      <c r="CW864" s="236"/>
      <c r="CX864" s="257"/>
      <c r="CY864" s="64"/>
      <c r="CZ864" s="267"/>
      <c r="DA864" s="267"/>
      <c r="DB864" s="267"/>
      <c r="DC864" s="267"/>
      <c r="DD864" s="267"/>
    </row>
    <row r="865" spans="1:108" ht="16.5" x14ac:dyDescent="0.3">
      <c r="A865" s="427">
        <v>2024</v>
      </c>
      <c r="B865" s="64" t="s">
        <v>36</v>
      </c>
      <c r="C865" s="373" t="s">
        <v>156</v>
      </c>
      <c r="D865" s="374">
        <v>31262.710999999996</v>
      </c>
      <c r="E865" s="374">
        <v>195261.02849999981</v>
      </c>
      <c r="F865" s="375">
        <v>33039.606500000009</v>
      </c>
      <c r="G865" s="120">
        <v>259563.34599999982</v>
      </c>
      <c r="H865" s="54"/>
      <c r="I865" s="54"/>
      <c r="BX865" s="257"/>
      <c r="BY865" s="64"/>
      <c r="BZ865" s="265"/>
      <c r="CA865" s="265"/>
      <c r="CB865" s="265"/>
      <c r="CC865" s="265"/>
      <c r="CD865" s="265"/>
      <c r="CE865" s="257"/>
      <c r="CF865" s="64"/>
      <c r="CG865" s="266"/>
      <c r="CH865" s="266"/>
      <c r="CI865" s="266"/>
      <c r="CJ865" s="266"/>
      <c r="CK865" s="266"/>
      <c r="CL865" s="267"/>
      <c r="CM865" s="267"/>
      <c r="CN865" s="267"/>
      <c r="CO865" s="267"/>
      <c r="CP865" s="267"/>
      <c r="CQ865" s="257"/>
      <c r="CR865" s="64"/>
      <c r="CS865" s="236"/>
      <c r="CT865" s="236"/>
      <c r="CU865" s="236"/>
      <c r="CV865" s="236"/>
      <c r="CW865" s="236"/>
      <c r="CX865" s="257"/>
      <c r="CY865" s="64"/>
      <c r="CZ865" s="267"/>
      <c r="DA865" s="267"/>
      <c r="DB865" s="267"/>
      <c r="DC865" s="267"/>
      <c r="DD865" s="267"/>
    </row>
    <row r="866" spans="1:108" ht="16.5" x14ac:dyDescent="0.3">
      <c r="A866" s="166">
        <v>2024</v>
      </c>
      <c r="B866" s="368" t="s">
        <v>37</v>
      </c>
      <c r="C866" s="369" t="s">
        <v>156</v>
      </c>
      <c r="D866" s="370">
        <v>31654.815999999992</v>
      </c>
      <c r="E866" s="370">
        <v>221048.83499999982</v>
      </c>
      <c r="F866" s="371">
        <v>33909.001499999998</v>
      </c>
      <c r="G866" s="372">
        <v>286612.65249999979</v>
      </c>
      <c r="H866" s="54"/>
      <c r="I866" s="54"/>
      <c r="BX866" s="257"/>
      <c r="BY866" s="64"/>
      <c r="BZ866" s="265"/>
      <c r="CA866" s="265"/>
      <c r="CB866" s="265"/>
      <c r="CC866" s="265"/>
      <c r="CD866" s="265"/>
      <c r="CE866" s="257"/>
      <c r="CF866" s="64"/>
      <c r="CG866" s="266"/>
      <c r="CH866" s="266"/>
      <c r="CI866" s="266"/>
      <c r="CJ866" s="266"/>
      <c r="CK866" s="266"/>
      <c r="CL866" s="267"/>
      <c r="CM866" s="267"/>
      <c r="CN866" s="267"/>
      <c r="CO866" s="267"/>
      <c r="CP866" s="267"/>
      <c r="CQ866" s="257"/>
      <c r="CR866" s="64"/>
      <c r="CS866" s="236"/>
      <c r="CT866" s="236"/>
      <c r="CU866" s="236"/>
      <c r="CV866" s="236"/>
      <c r="CW866" s="236"/>
      <c r="CX866" s="257"/>
      <c r="CY866" s="64"/>
      <c r="CZ866" s="267"/>
      <c r="DA866" s="267"/>
      <c r="DB866" s="267"/>
      <c r="DC866" s="267"/>
      <c r="DD866" s="267"/>
    </row>
    <row r="867" spans="1:108" ht="16.5" x14ac:dyDescent="0.3">
      <c r="A867" s="427">
        <v>2024</v>
      </c>
      <c r="B867" s="64" t="s">
        <v>38</v>
      </c>
      <c r="C867" s="373" t="s">
        <v>156</v>
      </c>
      <c r="D867" s="374">
        <v>31968.315000000002</v>
      </c>
      <c r="E867" s="374">
        <v>231298.76249999981</v>
      </c>
      <c r="F867" s="375">
        <v>35593.659499999994</v>
      </c>
      <c r="G867" s="120">
        <v>298860.73699999979</v>
      </c>
      <c r="H867" s="54"/>
      <c r="I867" s="54"/>
      <c r="BX867" s="257"/>
      <c r="BY867" s="64"/>
      <c r="BZ867" s="265"/>
      <c r="CA867" s="265"/>
      <c r="CB867" s="265"/>
      <c r="CC867" s="265"/>
      <c r="CD867" s="265"/>
      <c r="CE867" s="257"/>
      <c r="CF867" s="64"/>
      <c r="CG867" s="266"/>
      <c r="CH867" s="266"/>
      <c r="CI867" s="266"/>
      <c r="CJ867" s="266"/>
      <c r="CK867" s="266"/>
      <c r="CL867" s="267"/>
      <c r="CM867" s="267"/>
      <c r="CN867" s="267"/>
      <c r="CO867" s="267"/>
      <c r="CP867" s="267"/>
      <c r="CQ867" s="257"/>
      <c r="CR867" s="64"/>
      <c r="CS867" s="236"/>
      <c r="CT867" s="236"/>
      <c r="CU867" s="236"/>
      <c r="CV867" s="236"/>
      <c r="CW867" s="236"/>
      <c r="CX867" s="257"/>
      <c r="CY867" s="64"/>
      <c r="CZ867" s="267"/>
      <c r="DA867" s="267"/>
      <c r="DB867" s="267"/>
      <c r="DC867" s="267"/>
      <c r="DD867" s="267"/>
    </row>
    <row r="868" spans="1:108" ht="16.5" x14ac:dyDescent="0.3">
      <c r="A868" s="166">
        <v>2024</v>
      </c>
      <c r="B868" s="368" t="s">
        <v>39</v>
      </c>
      <c r="C868" s="369" t="s">
        <v>156</v>
      </c>
      <c r="D868" s="370">
        <v>31381.413499999999</v>
      </c>
      <c r="E868" s="370">
        <v>211915.6795</v>
      </c>
      <c r="F868" s="371">
        <v>33859.145999999993</v>
      </c>
      <c r="G868" s="372">
        <v>277156.23900000006</v>
      </c>
      <c r="H868" s="54"/>
      <c r="I868" s="54"/>
      <c r="BX868" s="257"/>
      <c r="BY868" s="64"/>
      <c r="BZ868" s="265"/>
      <c r="CA868" s="265"/>
      <c r="CB868" s="265"/>
      <c r="CC868" s="265"/>
      <c r="CD868" s="265"/>
      <c r="CE868" s="257"/>
      <c r="CF868" s="64"/>
      <c r="CG868" s="266"/>
      <c r="CH868" s="266"/>
      <c r="CI868" s="266"/>
      <c r="CJ868" s="266"/>
      <c r="CK868" s="266"/>
      <c r="CL868" s="267"/>
      <c r="CM868" s="267"/>
      <c r="CN868" s="267"/>
      <c r="CO868" s="267"/>
      <c r="CP868" s="267"/>
      <c r="CQ868" s="257"/>
      <c r="CR868" s="64"/>
      <c r="CS868" s="236"/>
      <c r="CT868" s="236"/>
      <c r="CU868" s="236"/>
      <c r="CV868" s="236"/>
      <c r="CW868" s="236"/>
      <c r="CX868" s="257"/>
      <c r="CY868" s="64"/>
      <c r="CZ868" s="267"/>
      <c r="DA868" s="267"/>
      <c r="DB868" s="267"/>
      <c r="DC868" s="267"/>
      <c r="DD868" s="267"/>
    </row>
    <row r="869" spans="1:108" ht="16.5" x14ac:dyDescent="0.3">
      <c r="A869" s="427">
        <v>2024</v>
      </c>
      <c r="B869" s="64" t="s">
        <v>40</v>
      </c>
      <c r="C869" s="373" t="s">
        <v>156</v>
      </c>
      <c r="D869" s="374">
        <v>33863.478500000012</v>
      </c>
      <c r="E869" s="374">
        <v>236752.96500000003</v>
      </c>
      <c r="F869" s="375">
        <v>35685.573999999993</v>
      </c>
      <c r="G869" s="120">
        <v>306302.01750000007</v>
      </c>
      <c r="H869" s="54"/>
      <c r="I869" s="54"/>
      <c r="BX869" s="257"/>
      <c r="BY869" s="64"/>
      <c r="BZ869" s="265"/>
      <c r="CA869" s="265"/>
      <c r="CB869" s="265"/>
      <c r="CC869" s="265"/>
      <c r="CD869" s="265"/>
      <c r="CE869" s="257"/>
      <c r="CF869" s="64"/>
      <c r="CG869" s="266"/>
      <c r="CH869" s="266"/>
      <c r="CI869" s="266"/>
      <c r="CJ869" s="266"/>
      <c r="CK869" s="266"/>
      <c r="CL869" s="267"/>
      <c r="CM869" s="267"/>
      <c r="CN869" s="267"/>
      <c r="CO869" s="267"/>
      <c r="CP869" s="267"/>
      <c r="CQ869" s="257"/>
      <c r="CR869" s="64"/>
      <c r="CS869" s="236"/>
      <c r="CT869" s="236"/>
      <c r="CU869" s="236"/>
      <c r="CV869" s="236"/>
      <c r="CW869" s="236"/>
      <c r="CX869" s="257"/>
      <c r="CY869" s="64"/>
      <c r="CZ869" s="267"/>
      <c r="DA869" s="267"/>
      <c r="DB869" s="267"/>
      <c r="DC869" s="267"/>
      <c r="DD869" s="267"/>
    </row>
    <row r="870" spans="1:108" ht="16.5" x14ac:dyDescent="0.3">
      <c r="A870" s="166">
        <v>2024</v>
      </c>
      <c r="B870" s="368" t="s">
        <v>41</v>
      </c>
      <c r="C870" s="369" t="s">
        <v>106</v>
      </c>
      <c r="D870" s="370">
        <v>32186.253000000004</v>
      </c>
      <c r="E870" s="370">
        <v>228837.88450000004</v>
      </c>
      <c r="F870" s="371">
        <v>32191.391500000005</v>
      </c>
      <c r="G870" s="372">
        <v>293215.5290000001</v>
      </c>
      <c r="H870" s="54"/>
      <c r="I870" s="54"/>
      <c r="BX870" s="257"/>
      <c r="BY870" s="64"/>
      <c r="BZ870" s="265"/>
      <c r="CA870" s="265"/>
      <c r="CB870" s="265"/>
      <c r="CC870" s="265"/>
      <c r="CD870" s="265"/>
      <c r="CE870" s="257"/>
      <c r="CF870" s="64"/>
      <c r="CG870" s="266"/>
      <c r="CH870" s="266"/>
      <c r="CI870" s="266"/>
      <c r="CJ870" s="266"/>
      <c r="CK870" s="266"/>
      <c r="CL870" s="267"/>
      <c r="CM870" s="267"/>
      <c r="CN870" s="267"/>
      <c r="CO870" s="267"/>
      <c r="CP870" s="267"/>
      <c r="CQ870" s="257"/>
      <c r="CR870" s="64"/>
      <c r="CS870" s="236"/>
      <c r="CT870" s="236"/>
      <c r="CU870" s="236"/>
      <c r="CV870" s="236"/>
      <c r="CW870" s="236"/>
      <c r="CX870" s="257"/>
      <c r="CY870" s="64"/>
      <c r="CZ870" s="267"/>
      <c r="DA870" s="267"/>
      <c r="DB870" s="267"/>
      <c r="DC870" s="267"/>
      <c r="DD870" s="267"/>
    </row>
    <row r="871" spans="1:108" ht="16.5" x14ac:dyDescent="0.3">
      <c r="A871" s="427">
        <v>2024</v>
      </c>
      <c r="B871" s="64" t="s">
        <v>42</v>
      </c>
      <c r="C871" s="373" t="s">
        <v>168</v>
      </c>
      <c r="D871" s="374">
        <v>33180.070499999994</v>
      </c>
      <c r="E871" s="374">
        <v>243339.08850000004</v>
      </c>
      <c r="F871" s="375">
        <v>30853.215</v>
      </c>
      <c r="G871" s="120">
        <v>307372.37399999995</v>
      </c>
      <c r="H871" s="54"/>
      <c r="I871" s="54"/>
      <c r="BX871" s="257"/>
      <c r="BY871" s="64"/>
      <c r="BZ871" s="265"/>
      <c r="CA871" s="265"/>
      <c r="CB871" s="265"/>
      <c r="CC871" s="265"/>
      <c r="CD871" s="265"/>
      <c r="CE871" s="257"/>
      <c r="CF871" s="64"/>
      <c r="CG871" s="266"/>
      <c r="CH871" s="266"/>
      <c r="CI871" s="266"/>
      <c r="CJ871" s="266"/>
      <c r="CK871" s="266"/>
      <c r="CL871" s="267"/>
      <c r="CM871" s="267"/>
      <c r="CN871" s="267"/>
      <c r="CO871" s="267"/>
      <c r="CP871" s="267"/>
      <c r="CQ871" s="257"/>
      <c r="CR871" s="64"/>
      <c r="CS871" s="236"/>
      <c r="CT871" s="236"/>
      <c r="CU871" s="236"/>
      <c r="CV871" s="236"/>
      <c r="CW871" s="236"/>
      <c r="CX871" s="257"/>
      <c r="CY871" s="64"/>
      <c r="CZ871" s="267"/>
      <c r="DA871" s="267"/>
      <c r="DB871" s="267"/>
      <c r="DC871" s="267"/>
      <c r="DD871" s="267"/>
    </row>
    <row r="872" spans="1:108" ht="16.5" x14ac:dyDescent="0.3">
      <c r="A872" s="166">
        <v>2025</v>
      </c>
      <c r="B872" s="368" t="s">
        <v>43</v>
      </c>
      <c r="C872" s="369" t="s">
        <v>156</v>
      </c>
      <c r="D872" s="370">
        <v>29714.238000000005</v>
      </c>
      <c r="E872" s="370">
        <v>195803.35100000002</v>
      </c>
      <c r="F872" s="371">
        <v>26925.652499999997</v>
      </c>
      <c r="G872" s="372">
        <v>252443.24149999992</v>
      </c>
      <c r="H872" s="54"/>
      <c r="I872" s="54"/>
      <c r="BX872" s="257"/>
      <c r="BY872" s="64"/>
      <c r="BZ872" s="265"/>
      <c r="CA872" s="265"/>
      <c r="CB872" s="265"/>
      <c r="CC872" s="265"/>
      <c r="CD872" s="265"/>
      <c r="CE872" s="257"/>
      <c r="CF872" s="64"/>
      <c r="CG872" s="266"/>
      <c r="CH872" s="266"/>
      <c r="CI872" s="266"/>
      <c r="CJ872" s="266"/>
      <c r="CK872" s="266"/>
      <c r="CL872" s="267"/>
      <c r="CM872" s="267"/>
      <c r="CN872" s="267"/>
      <c r="CO872" s="267"/>
      <c r="CP872" s="267"/>
      <c r="CQ872" s="257"/>
      <c r="CR872" s="64"/>
      <c r="CS872" s="236"/>
      <c r="CT872" s="236"/>
      <c r="CU872" s="236"/>
      <c r="CV872" s="236"/>
      <c r="CW872" s="236"/>
      <c r="CX872" s="257"/>
      <c r="CY872" s="64"/>
      <c r="CZ872" s="267"/>
      <c r="DA872" s="267"/>
      <c r="DB872" s="267"/>
      <c r="DC872" s="267"/>
      <c r="DD872" s="267"/>
    </row>
    <row r="873" spans="1:108" ht="16.5" x14ac:dyDescent="0.3">
      <c r="A873" s="427">
        <v>2025</v>
      </c>
      <c r="B873" s="64" t="s">
        <v>44</v>
      </c>
      <c r="C873" s="373" t="s">
        <v>169</v>
      </c>
      <c r="D873" s="374">
        <v>28421.826499999996</v>
      </c>
      <c r="E873" s="374">
        <v>216009.99199999997</v>
      </c>
      <c r="F873" s="375">
        <v>28876.0635</v>
      </c>
      <c r="G873" s="120">
        <v>273307.88199999993</v>
      </c>
      <c r="H873" s="54"/>
      <c r="I873" s="54"/>
      <c r="BX873" s="257"/>
      <c r="BY873" s="64"/>
      <c r="BZ873" s="265"/>
      <c r="CA873" s="265"/>
      <c r="CB873" s="265"/>
      <c r="CC873" s="265"/>
      <c r="CD873" s="265"/>
      <c r="CE873" s="257"/>
      <c r="CF873" s="64"/>
      <c r="CG873" s="266"/>
      <c r="CH873" s="266"/>
      <c r="CI873" s="266"/>
      <c r="CJ873" s="266"/>
      <c r="CK873" s="266"/>
      <c r="CL873" s="267"/>
      <c r="CM873" s="267"/>
      <c r="CN873" s="267"/>
      <c r="CO873" s="267"/>
      <c r="CP873" s="267"/>
      <c r="CQ873" s="257"/>
      <c r="CR873" s="64"/>
      <c r="CS873" s="236"/>
      <c r="CT873" s="236"/>
      <c r="CU873" s="236"/>
      <c r="CV873" s="236"/>
      <c r="CW873" s="236"/>
      <c r="CX873" s="257"/>
      <c r="CY873" s="64"/>
      <c r="CZ873" s="267"/>
      <c r="DA873" s="267"/>
      <c r="DB873" s="267"/>
      <c r="DC873" s="267"/>
      <c r="DD873" s="267"/>
    </row>
    <row r="874" spans="1:108" ht="16.5" x14ac:dyDescent="0.3">
      <c r="A874" s="166">
        <v>2025</v>
      </c>
      <c r="B874" s="368" t="s">
        <v>45</v>
      </c>
      <c r="C874" s="369" t="s">
        <v>156</v>
      </c>
      <c r="D874" s="370">
        <v>31340.875500000006</v>
      </c>
      <c r="E874" s="370">
        <v>244939.17850000007</v>
      </c>
      <c r="F874" s="371">
        <v>28910.886500000004</v>
      </c>
      <c r="G874" s="372">
        <v>305190.94050000003</v>
      </c>
      <c r="H874" s="54"/>
      <c r="I874" s="54"/>
      <c r="BX874" s="257"/>
      <c r="BY874" s="64"/>
      <c r="BZ874" s="265"/>
      <c r="CA874" s="265"/>
      <c r="CB874" s="265"/>
      <c r="CC874" s="265"/>
      <c r="CD874" s="265"/>
      <c r="CE874" s="257"/>
      <c r="CF874" s="64"/>
      <c r="CG874" s="266"/>
      <c r="CH874" s="266"/>
      <c r="CI874" s="266"/>
      <c r="CJ874" s="266"/>
      <c r="CK874" s="266"/>
      <c r="CL874" s="267"/>
      <c r="CM874" s="267"/>
      <c r="CN874" s="267"/>
      <c r="CO874" s="267"/>
      <c r="CP874" s="267"/>
      <c r="CQ874" s="257"/>
      <c r="CR874" s="64"/>
      <c r="CS874" s="236"/>
      <c r="CT874" s="236"/>
      <c r="CU874" s="236"/>
      <c r="CV874" s="236"/>
      <c r="CW874" s="236"/>
      <c r="CX874" s="257"/>
      <c r="CY874" s="64"/>
      <c r="CZ874" s="267"/>
      <c r="DA874" s="267"/>
      <c r="DB874" s="267"/>
      <c r="DC874" s="267"/>
      <c r="DD874" s="267"/>
    </row>
    <row r="875" spans="1:108" ht="16.5" x14ac:dyDescent="0.3">
      <c r="A875" s="427">
        <v>2025</v>
      </c>
      <c r="B875" s="64" t="s">
        <v>33</v>
      </c>
      <c r="C875" s="373" t="s">
        <v>169</v>
      </c>
      <c r="D875" s="374">
        <v>28641.5105</v>
      </c>
      <c r="E875" s="374">
        <v>234830.41600000008</v>
      </c>
      <c r="F875" s="375">
        <v>28005.521999999994</v>
      </c>
      <c r="G875" s="120">
        <v>291477.4485</v>
      </c>
      <c r="H875" s="54"/>
      <c r="I875" s="54"/>
      <c r="BX875" s="257"/>
      <c r="BY875" s="64"/>
      <c r="BZ875" s="265"/>
      <c r="CA875" s="265"/>
      <c r="CB875" s="265"/>
      <c r="CC875" s="265"/>
      <c r="CD875" s="265"/>
      <c r="CE875" s="257"/>
      <c r="CF875" s="64"/>
      <c r="CG875" s="266"/>
      <c r="CH875" s="266"/>
      <c r="CI875" s="266"/>
      <c r="CJ875" s="266"/>
      <c r="CK875" s="266"/>
      <c r="CL875" s="267"/>
      <c r="CM875" s="267"/>
      <c r="CN875" s="267"/>
      <c r="CO875" s="267"/>
      <c r="CP875" s="267"/>
      <c r="CQ875" s="257"/>
      <c r="CR875" s="64"/>
      <c r="CS875" s="236"/>
      <c r="CT875" s="236"/>
      <c r="CU875" s="236"/>
      <c r="CV875" s="236"/>
      <c r="CW875" s="236"/>
      <c r="CX875" s="257"/>
      <c r="CY875" s="64"/>
      <c r="CZ875" s="267"/>
      <c r="DA875" s="267"/>
      <c r="DB875" s="267"/>
      <c r="DC875" s="267"/>
      <c r="DD875" s="267"/>
    </row>
    <row r="876" spans="1:108" ht="16.5" x14ac:dyDescent="0.3">
      <c r="A876" s="166">
        <v>2025</v>
      </c>
      <c r="B876" s="368" t="s">
        <v>35</v>
      </c>
      <c r="C876" s="369" t="s">
        <v>169</v>
      </c>
      <c r="D876" s="370">
        <v>36477.851999999999</v>
      </c>
      <c r="E876" s="370">
        <v>246805.43900000007</v>
      </c>
      <c r="F876" s="371">
        <v>32274.728999999999</v>
      </c>
      <c r="G876" s="372">
        <v>315558.02</v>
      </c>
      <c r="H876" s="54"/>
      <c r="I876" s="54"/>
      <c r="BX876" s="257"/>
      <c r="BY876" s="64"/>
      <c r="BZ876" s="265"/>
      <c r="CA876" s="265"/>
      <c r="CB876" s="265"/>
      <c r="CC876" s="265"/>
      <c r="CD876" s="265"/>
      <c r="CE876" s="257"/>
      <c r="CF876" s="64"/>
      <c r="CG876" s="266"/>
      <c r="CH876" s="266"/>
      <c r="CI876" s="266"/>
      <c r="CJ876" s="266"/>
      <c r="CK876" s="266"/>
      <c r="CL876" s="267"/>
      <c r="CM876" s="267"/>
      <c r="CN876" s="267"/>
      <c r="CO876" s="267"/>
      <c r="CP876" s="267"/>
      <c r="CQ876" s="257"/>
      <c r="CR876" s="64"/>
      <c r="CS876" s="236"/>
      <c r="CT876" s="236"/>
      <c r="CU876" s="236"/>
      <c r="CV876" s="236"/>
      <c r="CW876" s="236"/>
      <c r="CX876" s="257"/>
      <c r="CY876" s="64"/>
      <c r="CZ876" s="267"/>
      <c r="DA876" s="267"/>
      <c r="DB876" s="267"/>
      <c r="DC876" s="267"/>
      <c r="DD876" s="267"/>
    </row>
    <row r="877" spans="1:108" ht="16.5" x14ac:dyDescent="0.3">
      <c r="A877" s="427">
        <v>2025</v>
      </c>
      <c r="B877" s="64" t="s">
        <v>36</v>
      </c>
      <c r="C877" s="373" t="s">
        <v>169</v>
      </c>
      <c r="D877" s="374">
        <v>30495.401750000005</v>
      </c>
      <c r="E877" s="374">
        <v>212088.7905</v>
      </c>
      <c r="F877" s="375">
        <v>26478.810169999993</v>
      </c>
      <c r="G877" s="120">
        <v>269063.00241999992</v>
      </c>
      <c r="H877" s="54"/>
      <c r="I877" s="54"/>
      <c r="BX877" s="257"/>
      <c r="BY877" s="64"/>
      <c r="BZ877" s="265"/>
      <c r="CA877" s="265"/>
      <c r="CB877" s="265"/>
      <c r="CC877" s="265"/>
      <c r="CD877" s="265"/>
      <c r="CE877" s="257"/>
      <c r="CF877" s="64"/>
      <c r="CG877" s="266"/>
      <c r="CH877" s="266"/>
      <c r="CI877" s="266"/>
      <c r="CJ877" s="266"/>
      <c r="CK877" s="266"/>
      <c r="CL877" s="267"/>
      <c r="CM877" s="267"/>
      <c r="CN877" s="267"/>
      <c r="CO877" s="267"/>
      <c r="CP877" s="267"/>
      <c r="CQ877" s="257"/>
      <c r="CR877" s="64"/>
      <c r="CS877" s="236"/>
      <c r="CT877" s="236"/>
      <c r="CU877" s="236"/>
      <c r="CV877" s="236"/>
      <c r="CW877" s="236"/>
      <c r="CX877" s="257"/>
      <c r="CY877" s="64"/>
      <c r="CZ877" s="267"/>
      <c r="DA877" s="267"/>
      <c r="DB877" s="267"/>
      <c r="DC877" s="267"/>
      <c r="DD877" s="267"/>
    </row>
    <row r="878" spans="1:108" ht="16.5" x14ac:dyDescent="0.3">
      <c r="A878" s="166">
        <v>2025</v>
      </c>
      <c r="B878" s="368" t="s">
        <v>37</v>
      </c>
      <c r="C878" s="369" t="s">
        <v>169</v>
      </c>
      <c r="D878" s="370">
        <v>39572.189499999993</v>
      </c>
      <c r="E878" s="370">
        <v>265668.64449999999</v>
      </c>
      <c r="F878" s="371">
        <v>33608.410170000003</v>
      </c>
      <c r="G878" s="372">
        <v>338849.24417000002</v>
      </c>
      <c r="H878" s="54"/>
      <c r="I878" s="54"/>
      <c r="BX878" s="257"/>
      <c r="BY878" s="64"/>
      <c r="BZ878" s="265"/>
      <c r="CA878" s="265"/>
      <c r="CB878" s="265"/>
      <c r="CC878" s="265"/>
      <c r="CD878" s="265"/>
      <c r="CE878" s="257"/>
      <c r="CF878" s="64"/>
      <c r="CG878" s="266"/>
      <c r="CH878" s="266"/>
      <c r="CI878" s="266"/>
      <c r="CJ878" s="266"/>
      <c r="CK878" s="266"/>
      <c r="CL878" s="267"/>
      <c r="CM878" s="267"/>
      <c r="CN878" s="267"/>
      <c r="CO878" s="267"/>
      <c r="CP878" s="267"/>
      <c r="CQ878" s="257"/>
      <c r="CR878" s="64"/>
      <c r="CS878" s="236"/>
      <c r="CT878" s="236"/>
      <c r="CU878" s="236"/>
      <c r="CV878" s="236"/>
      <c r="CW878" s="236"/>
      <c r="CX878" s="257"/>
      <c r="CY878" s="64"/>
      <c r="CZ878" s="267"/>
      <c r="DA878" s="267"/>
      <c r="DB878" s="267"/>
      <c r="DC878" s="267"/>
      <c r="DD878" s="267"/>
    </row>
    <row r="879" spans="1:108" ht="16.5" x14ac:dyDescent="0.3">
      <c r="A879" s="427">
        <v>2025</v>
      </c>
      <c r="B879" s="64" t="s">
        <v>38</v>
      </c>
      <c r="C879" s="373" t="s">
        <v>169</v>
      </c>
      <c r="D879" s="374">
        <v>33335.589800000002</v>
      </c>
      <c r="E879" s="374">
        <v>253118.82300000006</v>
      </c>
      <c r="F879" s="375">
        <v>30436.152159999994</v>
      </c>
      <c r="G879" s="120">
        <v>316890.56496000005</v>
      </c>
      <c r="H879" s="54"/>
      <c r="I879" s="54"/>
      <c r="BX879" s="257"/>
      <c r="BY879" s="64"/>
      <c r="BZ879" s="265"/>
      <c r="CA879" s="265"/>
      <c r="CB879" s="265"/>
      <c r="CC879" s="265"/>
      <c r="CD879" s="265"/>
      <c r="CE879" s="257"/>
      <c r="CF879" s="64"/>
      <c r="CG879" s="266"/>
      <c r="CH879" s="266"/>
      <c r="CI879" s="266"/>
      <c r="CJ879" s="266"/>
      <c r="CK879" s="266"/>
      <c r="CL879" s="267"/>
      <c r="CM879" s="267"/>
      <c r="CN879" s="267"/>
      <c r="CO879" s="267"/>
      <c r="CP879" s="267"/>
      <c r="CQ879" s="257"/>
      <c r="CR879" s="64"/>
      <c r="CS879" s="236"/>
      <c r="CT879" s="236"/>
      <c r="CU879" s="236"/>
      <c r="CV879" s="236"/>
      <c r="CW879" s="236"/>
      <c r="CX879" s="257"/>
      <c r="CY879" s="64"/>
      <c r="CZ879" s="267"/>
      <c r="DA879" s="267"/>
      <c r="DB879" s="267"/>
      <c r="DC879" s="267"/>
      <c r="DD879" s="267"/>
    </row>
    <row r="880" spans="1:108" ht="16.5" x14ac:dyDescent="0.3">
      <c r="A880" s="166">
        <v>2025</v>
      </c>
      <c r="B880" s="368" t="s">
        <v>39</v>
      </c>
      <c r="C880" s="369" t="s">
        <v>169</v>
      </c>
      <c r="D880" s="370">
        <v>37575.19</v>
      </c>
      <c r="E880" s="370">
        <v>279447.05000000005</v>
      </c>
      <c r="F880" s="371">
        <v>33927.540000000008</v>
      </c>
      <c r="G880" s="372">
        <v>350949.78</v>
      </c>
      <c r="H880" s="54"/>
      <c r="I880" s="54"/>
      <c r="BX880" s="257"/>
      <c r="BY880" s="64"/>
      <c r="BZ880" s="265"/>
      <c r="CA880" s="265"/>
      <c r="CB880" s="265"/>
      <c r="CC880" s="265"/>
      <c r="CD880" s="265"/>
      <c r="CE880" s="257"/>
      <c r="CF880" s="64"/>
      <c r="CG880" s="266"/>
      <c r="CH880" s="266"/>
      <c r="CI880" s="266"/>
      <c r="CJ880" s="266"/>
      <c r="CK880" s="266"/>
      <c r="CL880" s="267"/>
      <c r="CM880" s="267"/>
      <c r="CN880" s="267"/>
      <c r="CO880" s="267"/>
      <c r="CP880" s="267"/>
      <c r="CQ880" s="257"/>
      <c r="CR880" s="64"/>
      <c r="CS880" s="236"/>
      <c r="CT880" s="236"/>
      <c r="CU880" s="236"/>
      <c r="CV880" s="236"/>
      <c r="CW880" s="236"/>
      <c r="CX880" s="257"/>
      <c r="CY880" s="64"/>
      <c r="CZ880" s="267"/>
      <c r="DA880" s="267"/>
      <c r="DB880" s="267"/>
      <c r="DC880" s="267"/>
      <c r="DD880" s="267"/>
    </row>
    <row r="881" spans="1:108" ht="15" customHeight="1" x14ac:dyDescent="0.3">
      <c r="A881" s="427">
        <v>2025</v>
      </c>
      <c r="B881" s="64" t="s">
        <v>40</v>
      </c>
      <c r="C881" s="373" t="s">
        <v>169</v>
      </c>
      <c r="D881" s="374">
        <v>39367.69000000001</v>
      </c>
      <c r="E881" s="374">
        <v>291369.60000000015</v>
      </c>
      <c r="F881" s="375">
        <v>36571.19999999999</v>
      </c>
      <c r="G881" s="120">
        <v>367308.49000000017</v>
      </c>
      <c r="H881" s="54"/>
      <c r="I881" s="54"/>
      <c r="BX881" s="257"/>
      <c r="BY881" s="64"/>
      <c r="BZ881" s="265"/>
      <c r="CA881" s="265"/>
      <c r="CB881" s="265"/>
      <c r="CC881" s="265"/>
      <c r="CD881" s="265"/>
      <c r="CE881" s="257"/>
      <c r="CF881" s="64"/>
      <c r="CG881" s="266"/>
      <c r="CH881" s="266"/>
      <c r="CI881" s="266"/>
      <c r="CJ881" s="266"/>
      <c r="CK881" s="266"/>
      <c r="CL881" s="267"/>
      <c r="CM881" s="267"/>
      <c r="CN881" s="267"/>
      <c r="CO881" s="267"/>
      <c r="CP881" s="267"/>
      <c r="CQ881" s="257"/>
      <c r="CR881" s="64"/>
      <c r="CS881" s="236"/>
      <c r="CT881" s="236"/>
      <c r="CU881" s="236"/>
      <c r="CV881" s="236"/>
      <c r="CW881" s="236"/>
      <c r="CX881" s="257"/>
      <c r="CY881" s="64"/>
      <c r="CZ881" s="267"/>
      <c r="DA881" s="267"/>
      <c r="DB881" s="267"/>
      <c r="DC881" s="267"/>
      <c r="DD881" s="267"/>
    </row>
    <row r="882" spans="1:108" ht="15" customHeight="1" x14ac:dyDescent="0.3">
      <c r="A882" s="166">
        <v>2025</v>
      </c>
      <c r="B882" s="368" t="s">
        <v>41</v>
      </c>
      <c r="C882" s="369" t="s">
        <v>169</v>
      </c>
      <c r="D882" s="370">
        <v>37070.609999999993</v>
      </c>
      <c r="E882" s="370">
        <v>266965.56999999995</v>
      </c>
      <c r="F882" s="371">
        <v>32559.069999999992</v>
      </c>
      <c r="G882" s="372">
        <v>336595.24999999994</v>
      </c>
      <c r="H882" s="54"/>
      <c r="I882" s="54"/>
      <c r="BX882" s="257"/>
      <c r="BY882" s="64"/>
      <c r="BZ882" s="265"/>
      <c r="CA882" s="265"/>
      <c r="CB882" s="265"/>
      <c r="CC882" s="265"/>
      <c r="CD882" s="265"/>
      <c r="CE882" s="257"/>
      <c r="CF882" s="64"/>
      <c r="CG882" s="266"/>
      <c r="CH882" s="266"/>
      <c r="CI882" s="266"/>
      <c r="CJ882" s="266"/>
      <c r="CK882" s="266"/>
      <c r="CL882" s="267"/>
      <c r="CM882" s="267"/>
      <c r="CN882" s="267"/>
      <c r="CO882" s="267"/>
      <c r="CP882" s="267"/>
      <c r="CQ882" s="257"/>
      <c r="CR882" s="64"/>
      <c r="CS882" s="236"/>
      <c r="CT882" s="236"/>
      <c r="CU882" s="236"/>
      <c r="CV882" s="236"/>
      <c r="CW882" s="236"/>
      <c r="CX882" s="257"/>
      <c r="CY882" s="64"/>
      <c r="CZ882" s="267"/>
      <c r="DA882" s="267"/>
      <c r="DB882" s="267"/>
      <c r="DC882" s="267"/>
      <c r="DD882" s="267"/>
    </row>
    <row r="883" spans="1:108" ht="15" customHeight="1" x14ac:dyDescent="0.3">
      <c r="A883" s="427">
        <v>2025</v>
      </c>
      <c r="B883" s="64" t="s">
        <v>42</v>
      </c>
      <c r="C883" s="373" t="s">
        <v>169</v>
      </c>
      <c r="D883" s="374">
        <v>37021.540000000008</v>
      </c>
      <c r="E883" s="374">
        <v>269956.95999999996</v>
      </c>
      <c r="F883" s="375">
        <v>29937.480000000003</v>
      </c>
      <c r="G883" s="120">
        <v>336915.97999999992</v>
      </c>
      <c r="H883" s="54"/>
      <c r="I883" s="54"/>
      <c r="BX883" s="257"/>
      <c r="BY883" s="64"/>
      <c r="BZ883" s="265"/>
      <c r="CA883" s="265"/>
      <c r="CB883" s="265"/>
      <c r="CC883" s="265"/>
      <c r="CD883" s="265"/>
      <c r="CE883" s="257"/>
      <c r="CF883" s="64"/>
      <c r="CG883" s="266"/>
      <c r="CH883" s="266"/>
      <c r="CI883" s="266"/>
      <c r="CJ883" s="266"/>
      <c r="CK883" s="266"/>
      <c r="CL883" s="267"/>
      <c r="CM883" s="267"/>
      <c r="CN883" s="267"/>
      <c r="CO883" s="267"/>
      <c r="CP883" s="267"/>
      <c r="CQ883" s="257"/>
      <c r="CR883" s="64"/>
      <c r="CS883" s="236"/>
      <c r="CT883" s="236"/>
      <c r="CU883" s="236"/>
      <c r="CV883" s="236"/>
      <c r="CW883" s="236"/>
      <c r="CX883" s="257"/>
      <c r="CY883" s="64"/>
      <c r="CZ883" s="267"/>
      <c r="DA883" s="267"/>
      <c r="DB883" s="267"/>
      <c r="DC883" s="267"/>
      <c r="DD883" s="267"/>
    </row>
    <row r="884" spans="1:108" ht="15" customHeight="1" x14ac:dyDescent="0.3">
      <c r="A884" s="28">
        <v>2026</v>
      </c>
      <c r="B884" s="376" t="s">
        <v>43</v>
      </c>
      <c r="C884" s="377" t="s">
        <v>169</v>
      </c>
      <c r="D884" s="378">
        <v>26387.750000000007</v>
      </c>
      <c r="E884" s="378">
        <v>244378.23999999993</v>
      </c>
      <c r="F884" s="379">
        <v>27934.800000000003</v>
      </c>
      <c r="G884" s="380">
        <v>298700.78999999992</v>
      </c>
      <c r="H884" s="54"/>
      <c r="I884" s="54"/>
      <c r="BX884" s="257"/>
      <c r="BY884" s="64"/>
      <c r="BZ884" s="265"/>
      <c r="CA884" s="265"/>
      <c r="CB884" s="265"/>
      <c r="CC884" s="265"/>
      <c r="CD884" s="265"/>
      <c r="CE884" s="257"/>
      <c r="CF884" s="64"/>
      <c r="CG884" s="266"/>
      <c r="CH884" s="266"/>
      <c r="CI884" s="266"/>
      <c r="CJ884" s="266"/>
      <c r="CK884" s="266"/>
      <c r="CL884" s="267"/>
      <c r="CM884" s="267"/>
      <c r="CN884" s="267"/>
      <c r="CO884" s="267"/>
      <c r="CP884" s="267"/>
      <c r="CQ884" s="257"/>
      <c r="CR884" s="64"/>
      <c r="CS884" s="236"/>
      <c r="CT884" s="236"/>
      <c r="CU884" s="236"/>
      <c r="CV884" s="236"/>
      <c r="CW884" s="236"/>
      <c r="CX884" s="257"/>
      <c r="CY884" s="64"/>
      <c r="CZ884" s="267"/>
      <c r="DA884" s="267"/>
      <c r="DB884" s="267"/>
      <c r="DC884" s="267"/>
      <c r="DD884" s="267"/>
    </row>
    <row r="885" spans="1:108" ht="16.5" x14ac:dyDescent="0.3">
      <c r="A885" s="64"/>
      <c r="B885" s="64"/>
      <c r="C885" s="373"/>
      <c r="D885" s="374"/>
      <c r="E885" s="374"/>
      <c r="F885" s="375"/>
      <c r="G885" s="65"/>
      <c r="H885" s="65"/>
      <c r="I885" s="54"/>
      <c r="BX885" s="257"/>
      <c r="BY885" s="64"/>
      <c r="BZ885" s="265"/>
      <c r="CA885" s="265"/>
      <c r="CB885" s="265"/>
      <c r="CC885" s="265"/>
      <c r="CD885" s="265"/>
      <c r="CE885" s="257"/>
      <c r="CF885" s="64"/>
      <c r="CG885" s="266"/>
      <c r="CH885" s="266"/>
      <c r="CI885" s="266"/>
      <c r="CJ885" s="266"/>
      <c r="CK885" s="266"/>
      <c r="CL885" s="267"/>
      <c r="CM885" s="267"/>
      <c r="CN885" s="267"/>
      <c r="CO885" s="267"/>
      <c r="CP885" s="267"/>
      <c r="CQ885" s="257"/>
      <c r="CR885" s="64"/>
      <c r="CS885" s="236"/>
      <c r="CT885" s="236"/>
      <c r="CU885" s="236"/>
      <c r="CV885" s="236"/>
      <c r="CW885" s="236"/>
      <c r="CX885" s="257"/>
      <c r="CY885" s="64"/>
      <c r="CZ885" s="267"/>
      <c r="DA885" s="267"/>
      <c r="DB885" s="267"/>
      <c r="DC885" s="267"/>
      <c r="DD885" s="267"/>
    </row>
    <row r="886" spans="1:108" ht="15" customHeight="1" x14ac:dyDescent="0.2">
      <c r="A886" s="278"/>
      <c r="B886" s="170"/>
      <c r="C886" s="170"/>
      <c r="D886" s="248"/>
      <c r="E886" s="248"/>
      <c r="F886" s="248"/>
      <c r="G886" s="248"/>
      <c r="H886" s="54"/>
      <c r="I886" s="54"/>
    </row>
    <row r="887" spans="1:108" x14ac:dyDescent="0.2">
      <c r="A887" s="279"/>
      <c r="B887" s="280"/>
      <c r="C887" s="281"/>
      <c r="D887" s="282"/>
      <c r="E887" s="282"/>
      <c r="F887" s="282"/>
      <c r="G887" s="283"/>
    </row>
    <row r="888" spans="1:108" x14ac:dyDescent="0.2">
      <c r="A888" s="180" t="s">
        <v>107</v>
      </c>
      <c r="B888" s="284"/>
      <c r="C888" s="284"/>
      <c r="D888" s="284"/>
      <c r="E888" s="284"/>
      <c r="F888" s="284"/>
      <c r="G888" s="286"/>
    </row>
    <row r="889" spans="1:108" ht="32.25" customHeight="1" x14ac:dyDescent="0.2">
      <c r="A889" s="548" t="s">
        <v>141</v>
      </c>
      <c r="B889" s="549"/>
      <c r="C889" s="549"/>
      <c r="D889" s="549"/>
      <c r="E889" s="549"/>
      <c r="F889" s="549"/>
      <c r="G889" s="550"/>
    </row>
    <row r="890" spans="1:108" ht="18" customHeight="1" x14ac:dyDescent="0.2">
      <c r="A890" s="287" t="s">
        <v>108</v>
      </c>
      <c r="B890" s="284"/>
      <c r="C890" s="284"/>
      <c r="D890" s="284"/>
      <c r="E890" s="284"/>
      <c r="F890" s="284"/>
      <c r="G890" s="286"/>
    </row>
    <row r="891" spans="1:108" ht="21" customHeight="1" x14ac:dyDescent="0.2">
      <c r="A891" s="548" t="s">
        <v>147</v>
      </c>
      <c r="B891" s="549"/>
      <c r="C891" s="549"/>
      <c r="D891" s="549"/>
      <c r="E891" s="549"/>
      <c r="F891" s="549"/>
      <c r="G891" s="550"/>
    </row>
    <row r="892" spans="1:108" x14ac:dyDescent="0.2">
      <c r="A892" s="548"/>
      <c r="B892" s="549"/>
      <c r="C892" s="549"/>
      <c r="D892" s="549"/>
      <c r="E892" s="549"/>
      <c r="F892" s="549"/>
      <c r="G892" s="550"/>
    </row>
    <row r="893" spans="1:108" x14ac:dyDescent="0.2">
      <c r="A893" s="551" t="s">
        <v>59</v>
      </c>
      <c r="B893" s="552"/>
      <c r="C893" s="552"/>
      <c r="D893" s="552"/>
      <c r="E893" s="552"/>
      <c r="F893" s="552"/>
      <c r="G893" s="286"/>
    </row>
    <row r="894" spans="1:108" ht="33" customHeight="1" x14ac:dyDescent="0.2">
      <c r="A894" s="504" t="s">
        <v>172</v>
      </c>
      <c r="B894" s="505"/>
      <c r="C894" s="505"/>
      <c r="D894" s="505"/>
      <c r="E894" s="505"/>
      <c r="F894" s="505"/>
      <c r="G894" s="506"/>
    </row>
    <row r="895" spans="1:108" ht="39.75" customHeight="1" x14ac:dyDescent="0.2">
      <c r="A895" s="504" t="s">
        <v>150</v>
      </c>
      <c r="B895" s="505"/>
      <c r="C895" s="505"/>
      <c r="D895" s="505"/>
      <c r="E895" s="505"/>
      <c r="F895" s="505"/>
      <c r="G895" s="506"/>
    </row>
    <row r="896" spans="1:108" ht="25.5" customHeight="1" x14ac:dyDescent="0.2">
      <c r="A896" s="504" t="s">
        <v>151</v>
      </c>
      <c r="B896" s="505"/>
      <c r="C896" s="505"/>
      <c r="D896" s="505"/>
      <c r="E896" s="505"/>
      <c r="F896" s="505"/>
      <c r="G896" s="506"/>
    </row>
    <row r="897" spans="1:7" ht="94.5" customHeight="1" x14ac:dyDescent="0.2">
      <c r="A897" s="504" t="s">
        <v>180</v>
      </c>
      <c r="B897" s="505"/>
      <c r="C897" s="505"/>
      <c r="D897" s="505"/>
      <c r="E897" s="505"/>
      <c r="F897" s="505"/>
      <c r="G897" s="506"/>
    </row>
    <row r="898" spans="1:7" ht="18" customHeight="1" x14ac:dyDescent="0.2">
      <c r="A898" s="288" t="str">
        <f>+'Anexo 1 '!A221</f>
        <v>Actualizado el  27 de febrero de 2026</v>
      </c>
      <c r="B898" s="284"/>
      <c r="C898" s="284"/>
      <c r="D898" s="284"/>
      <c r="E898" s="284"/>
      <c r="F898" s="284"/>
      <c r="G898" s="84" t="s">
        <v>60</v>
      </c>
    </row>
    <row r="899" spans="1:7" ht="6" customHeight="1" x14ac:dyDescent="0.2">
      <c r="A899" s="289"/>
      <c r="B899" s="290"/>
      <c r="C899" s="290"/>
      <c r="D899" s="290"/>
      <c r="E899" s="290"/>
      <c r="F899" s="290"/>
      <c r="G899" s="89"/>
    </row>
  </sheetData>
  <mergeCells count="13">
    <mergeCell ref="A897:G897"/>
    <mergeCell ref="A896:G896"/>
    <mergeCell ref="A1:G1"/>
    <mergeCell ref="A3:G4"/>
    <mergeCell ref="A7:A8"/>
    <mergeCell ref="B7:B8"/>
    <mergeCell ref="C7:C8"/>
    <mergeCell ref="D7:G7"/>
    <mergeCell ref="A889:G889"/>
    <mergeCell ref="A891:G892"/>
    <mergeCell ref="A893:F893"/>
    <mergeCell ref="A894:G894"/>
    <mergeCell ref="A895:G895"/>
  </mergeCells>
  <phoneticPr fontId="58" type="noConversion"/>
  <conditionalFormatting sqref="CL3:CP885 CZ3:DD885">
    <cfRule type="cellIs" dxfId="0" priority="1" stopIfTrue="1" operator="notEqual">
      <formula>0</formula>
    </cfRule>
  </conditionalFormatting>
  <hyperlinks>
    <hyperlink ref="G898"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Diego Fernando Murcia Cortes</cp:lastModifiedBy>
  <dcterms:created xsi:type="dcterms:W3CDTF">2020-08-26T02:51:39Z</dcterms:created>
  <dcterms:modified xsi:type="dcterms:W3CDTF">2026-02-26T14:58:51Z</dcterms:modified>
</cp:coreProperties>
</file>