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hernandezm\dane.gov.co\DANE_ELIC_productos_0365 - Documentos\expediente_documental\6.ANA\6.3\anex\"/>
    </mc:Choice>
  </mc:AlternateContent>
  <xr:revisionPtr revIDLastSave="0" documentId="13_ncr:1_{338D2CB2-29B1-4798-B65D-B1B7616D0281}" xr6:coauthVersionLast="47" xr6:coauthVersionMax="47" xr10:uidLastSave="{00000000-0000-0000-0000-000000000000}"/>
  <bookViews>
    <workbookView xWindow="-120" yWindow="-120" windowWidth="29040" windowHeight="15720" tabRatio="859" xr2:uid="{00000000-000D-0000-FFFF-FFFF00000000}"/>
  </bookViews>
  <sheets>
    <sheet name="Índice" sheetId="61" r:id="rId1"/>
    <sheet name="a1" sheetId="1" r:id="rId2"/>
    <sheet name="a2" sheetId="35" r:id="rId3"/>
    <sheet name="a3" sheetId="4" r:id="rId4"/>
    <sheet name="a4" sheetId="59" r:id="rId5"/>
    <sheet name="a5" sheetId="37" r:id="rId6"/>
    <sheet name="a6" sheetId="19" r:id="rId7"/>
    <sheet name="a7" sheetId="58" r:id="rId8"/>
    <sheet name="a8" sheetId="27" r:id="rId9"/>
    <sheet name="a9" sheetId="57" r:id="rId10"/>
    <sheet name="a10" sheetId="18" r:id="rId11"/>
    <sheet name="a11" sheetId="30" r:id="rId12"/>
    <sheet name="a12" sheetId="55" r:id="rId13"/>
    <sheet name="a13" sheetId="40" r:id="rId14"/>
    <sheet name="a14" sheetId="54" r:id="rId15"/>
    <sheet name="a15" sheetId="52" r:id="rId1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8" l="1"/>
</calcChain>
</file>

<file path=xl/sharedStrings.xml><?xml version="1.0" encoding="utf-8"?>
<sst xmlns="http://schemas.openxmlformats.org/spreadsheetml/2006/main" count="784" uniqueCount="177">
  <si>
    <t xml:space="preserve">LICENCIAS DE CONSTRUCCIÓN - ELIC </t>
  </si>
  <si>
    <t>Resultados generales</t>
  </si>
  <si>
    <t>1.</t>
  </si>
  <si>
    <t>Departamentos y Bogotá:</t>
  </si>
  <si>
    <t>2.</t>
  </si>
  <si>
    <t>3.</t>
  </si>
  <si>
    <t>4.</t>
  </si>
  <si>
    <t>5.</t>
  </si>
  <si>
    <t>Destinos:</t>
  </si>
  <si>
    <t>6.</t>
  </si>
  <si>
    <t>7.</t>
  </si>
  <si>
    <t>8.</t>
  </si>
  <si>
    <t>9.</t>
  </si>
  <si>
    <t>Vivienda VIS y No VIS por casas y apartamentos:</t>
  </si>
  <si>
    <t>10.</t>
  </si>
  <si>
    <t>11.</t>
  </si>
  <si>
    <t>12.</t>
  </si>
  <si>
    <t>Resumen vivienda:</t>
  </si>
  <si>
    <t>13.</t>
  </si>
  <si>
    <t>Departamentos y Bogotá por destinos:</t>
  </si>
  <si>
    <t>14.</t>
  </si>
  <si>
    <t>15.</t>
  </si>
  <si>
    <t>Vivienda de Interés Prioritario VIP:</t>
  </si>
  <si>
    <t>Estratos</t>
  </si>
  <si>
    <t>Licencias de Construcción ELIC</t>
  </si>
  <si>
    <t>Cobertura Nacional</t>
  </si>
  <si>
    <t>Volver a índice</t>
  </si>
  <si>
    <t>Año</t>
  </si>
  <si>
    <t>Metros cuadrados</t>
  </si>
  <si>
    <t>Variaciones (%)</t>
  </si>
  <si>
    <t>Total</t>
  </si>
  <si>
    <t>Vivienda</t>
  </si>
  <si>
    <t>Destinos no habitacionales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</si>
  <si>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DANE.</t>
    </r>
  </si>
  <si>
    <t>Cobertura nacional</t>
  </si>
  <si>
    <t>Departamentos y Bogotá</t>
  </si>
  <si>
    <t>Variación mensual (%)</t>
  </si>
  <si>
    <t>Contribución a la variación (p.p.)</t>
  </si>
  <si>
    <t xml:space="preserve">      Total</t>
  </si>
  <si>
    <t xml:space="preserve">     Vivienda</t>
  </si>
  <si>
    <t>No habitacionales</t>
  </si>
  <si>
    <t>Antioquia</t>
  </si>
  <si>
    <t>Atlántico</t>
  </si>
  <si>
    <t>Bogotá, D.C.</t>
  </si>
  <si>
    <t>Bolívar</t>
  </si>
  <si>
    <t>Boyacá</t>
  </si>
  <si>
    <t>Caldas</t>
  </si>
  <si>
    <t>Caquetá</t>
  </si>
  <si>
    <t>Cauca</t>
  </si>
  <si>
    <t>Cesar</t>
  </si>
  <si>
    <t>Córdoba</t>
  </si>
  <si>
    <t>Cundinamarca</t>
  </si>
  <si>
    <t>Chocó</t>
  </si>
  <si>
    <t>Huila</t>
  </si>
  <si>
    <t>La Guajira</t>
  </si>
  <si>
    <t>Magdalena</t>
  </si>
  <si>
    <t>Meta</t>
  </si>
  <si>
    <t>Nariño</t>
  </si>
  <si>
    <t>Norte de Santander</t>
  </si>
  <si>
    <t>Quindío</t>
  </si>
  <si>
    <t>Risaralda</t>
  </si>
  <si>
    <t>Santander</t>
  </si>
  <si>
    <t>Sucre</t>
  </si>
  <si>
    <t>Tolima</t>
  </si>
  <si>
    <t>Valle del Cauca</t>
  </si>
  <si>
    <t>Arauca</t>
  </si>
  <si>
    <t>Casanare</t>
  </si>
  <si>
    <t>Putumayo</t>
  </si>
  <si>
    <t>San Andrés</t>
  </si>
  <si>
    <t>Amazonas</t>
  </si>
  <si>
    <t>Guainía</t>
  </si>
  <si>
    <t>Guaviare</t>
  </si>
  <si>
    <t>Vaupés</t>
  </si>
  <si>
    <t>Vichada</t>
  </si>
  <si>
    <t>- Sin movimiento</t>
  </si>
  <si>
    <t>Variación anual (%)</t>
  </si>
  <si>
    <t>Variación doce meses (%)</t>
  </si>
  <si>
    <t>Destinos</t>
  </si>
  <si>
    <t>Industria</t>
  </si>
  <si>
    <t>Oficina</t>
  </si>
  <si>
    <t>Bodega</t>
  </si>
  <si>
    <t>Comercio</t>
  </si>
  <si>
    <t>Alojamiento</t>
  </si>
  <si>
    <t>Educación</t>
  </si>
  <si>
    <t>Salud - asistencial</t>
  </si>
  <si>
    <t>Administración pública</t>
  </si>
  <si>
    <t>Religioso</t>
  </si>
  <si>
    <t>Social-recreacional</t>
  </si>
  <si>
    <r>
      <t>Otro</t>
    </r>
    <r>
      <rPr>
        <vertAlign val="superscript"/>
        <sz val="9"/>
        <rFont val="Segoe UI"/>
        <family val="2"/>
      </rPr>
      <t>1</t>
    </r>
    <r>
      <rPr>
        <sz val="9"/>
        <rFont val="Segoe UI"/>
        <family val="2"/>
      </rPr>
      <t xml:space="preserve"> </t>
    </r>
  </si>
  <si>
    <r>
      <rPr>
        <vertAlign val="superscript"/>
        <sz val="8"/>
        <rFont val="Segoe UI"/>
        <family val="2"/>
      </rPr>
      <t>1</t>
    </r>
    <r>
      <rPr>
        <sz val="8"/>
        <rFont val="Segoe UI"/>
        <family val="2"/>
      </rPr>
      <t xml:space="preserve"> Otro incluye destinos no residenciales como parqueaderos y caballerizas.</t>
    </r>
  </si>
  <si>
    <t>p.p. puntos porcentuales</t>
  </si>
  <si>
    <t>Unidades de vivienda</t>
  </si>
  <si>
    <t>Área aprobada en metros cuadrados</t>
  </si>
  <si>
    <t>Vivienda de interés social</t>
  </si>
  <si>
    <t>Vivienda diferente de VIS</t>
  </si>
  <si>
    <t>Casas</t>
  </si>
  <si>
    <t>Aptos.</t>
  </si>
  <si>
    <t>Vivienda diferente a VIS</t>
  </si>
  <si>
    <t>Período</t>
  </si>
  <si>
    <t>Metros cuadrados aprobados</t>
  </si>
  <si>
    <t>Apartamentos</t>
  </si>
  <si>
    <t>Variaciones %</t>
  </si>
  <si>
    <t>Social</t>
  </si>
  <si>
    <t>Otro</t>
  </si>
  <si>
    <t>según departamentos y Bogotá</t>
  </si>
  <si>
    <t>Metros cuadrados y unidades</t>
  </si>
  <si>
    <t>Área</t>
  </si>
  <si>
    <t>Unidades</t>
  </si>
  <si>
    <t>Estratos socioeconómicos</t>
  </si>
  <si>
    <t>Bajo- bajo</t>
  </si>
  <si>
    <t>Bajo</t>
  </si>
  <si>
    <t>Medio- bajo</t>
  </si>
  <si>
    <t>Medio</t>
  </si>
  <si>
    <t>Medio- alto</t>
  </si>
  <si>
    <t>Alto</t>
  </si>
  <si>
    <t>Anexos - Cobertura Nacional
Enero 2025</t>
  </si>
  <si>
    <t>A1 Área aprobada total, para vivienda y para destinos no habitacionales Enero 2025</t>
  </si>
  <si>
    <t>A2 Área aprobada y variación mensual, total, vivienda y destinos no habitacionales. Diciembre 2024 - enero 2025</t>
  </si>
  <si>
    <t>A3 Área aprobada y variación anual, total, vivienda y destinos no habitacionales. Enero 2024 - enero 2025</t>
  </si>
  <si>
    <t>A4 Área aprobada y variación año corrido, total, vivienda y destinos no habitacionales. Doce meses a enero 2025</t>
  </si>
  <si>
    <t xml:space="preserve">A5 Área aprobada, variación mensual y contribución a la variación. </t>
  </si>
  <si>
    <t xml:space="preserve">A6 Área aprobada, variación anual y contribución a la variación. </t>
  </si>
  <si>
    <t xml:space="preserve">A7 Área aprobada, variación doce meses y contribución a la variación. </t>
  </si>
  <si>
    <t>A8 Área y unidades aprobadas para vivienda. Enero 2025</t>
  </si>
  <si>
    <t>A9 Área y unidades aprobadas para vivienda. Doce meses a enero 2025</t>
  </si>
  <si>
    <t xml:space="preserve">A10 Área y unidades aprobadas para vivienda, y variación porcentual. </t>
  </si>
  <si>
    <t>A11 Área aprobada. Enero 2025</t>
  </si>
  <si>
    <t>A12 Área aprobada. Doce meses a enero 2025</t>
  </si>
  <si>
    <t>A13 Área y unidades aprobadas. Enero 2025</t>
  </si>
  <si>
    <t>A14 Área y unidades aprobadas. Doce meses a enero 2025</t>
  </si>
  <si>
    <t>A15 Área aprobada para vivienda. Enero 2024 - enero 2025</t>
  </si>
  <si>
    <t>A1 Área aprobada total, para vivienda y para destinos no habitacionales</t>
  </si>
  <si>
    <t>Actualizado el 14 de marzo de 2025</t>
  </si>
  <si>
    <t>A2 Área aprobada y variación mensual para vivienda y destinos no habitacionales, según departamentos y Bogotá</t>
  </si>
  <si>
    <t>A3 Área aprobada y variación anual para vivienda y destinos no habitacionales, según departamentos y Bogotá</t>
  </si>
  <si>
    <t>A4 Área aprobada y variación doce meses para vivienda y destinos no habitacionales, según departamentos y Bogotá</t>
  </si>
  <si>
    <t>A5 Área aprobada bajo licencias de construcción, según destinos</t>
  </si>
  <si>
    <t>A6 Área aprobada bajo licencias de construcción, según destinos</t>
  </si>
  <si>
    <t>A7 Área aprobada bajo licencias de construcción, según destinos</t>
  </si>
  <si>
    <t>A8 Área y unidades aprobada para vivienda, por departamentos y según tipo de vivienda</t>
  </si>
  <si>
    <t>A9 Área y unidades aprobada para vivienda, por departamentos y según tipo de vivienda</t>
  </si>
  <si>
    <t>A10 Área y unidades aprobada para vivienda, por departamentos y según tipo de vivienda</t>
  </si>
  <si>
    <t>A11 Área aprobada por departamentos y Bogotá, según destinos</t>
  </si>
  <si>
    <t>A12 Área aprobada por departamentos y Bogotá, según destinos</t>
  </si>
  <si>
    <t>A13 Área y unidades para vivienda de interés prioritario VIP,</t>
  </si>
  <si>
    <t>A14 Área y unidades para vivienda de interés prioritario VIP,</t>
  </si>
  <si>
    <t>A15 Área aprobada para vivienda, por estratos socioeconómicos</t>
  </si>
  <si>
    <t>Enero</t>
  </si>
  <si>
    <t>Doce meses a enero</t>
  </si>
  <si>
    <t>Anual</t>
  </si>
  <si>
    <t>Doce meses</t>
  </si>
  <si>
    <t>Mensual</t>
  </si>
  <si>
    <t>Diciembre 2024 - enero 2025</t>
  </si>
  <si>
    <t>Diciembre 2024</t>
  </si>
  <si>
    <t>Enero 2025</t>
  </si>
  <si>
    <t>*</t>
  </si>
  <si>
    <t>Enero (2024 - 2025)</t>
  </si>
  <si>
    <t>Enero 2024</t>
  </si>
  <si>
    <t>Doce meses a enero (2024 - 2025)</t>
  </si>
  <si>
    <t>Doce meses a enero 2024</t>
  </si>
  <si>
    <t>Doce meses a enero 2025</t>
  </si>
  <si>
    <t>Doce meses
(metros cuadrados)</t>
  </si>
  <si>
    <t>Año corrido 2024</t>
  </si>
  <si>
    <t>Año corrido 2025</t>
  </si>
  <si>
    <t>Año corrido a enero 2025</t>
  </si>
  <si>
    <t>Enero 2024 - enero 2025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</si>
  <si>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</si>
  <si>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</si>
  <si>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</si>
  <si>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</si>
  <si>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</si>
  <si>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</si>
  <si>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</si>
  <si>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</si>
  <si>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</si>
  <si>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</si>
  <si>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Enero (2023 - 2025)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</si>
</sst>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 * #,##0_ ;_ * \-#,##0_ ;_ * &quot;-&quot;_ ;_ @_ "/>
    <numFmt numFmtId="165" formatCode="_-* #,##0\ _€_-;\-* #,##0\ _€_-;_-* &quot;-&quot;\ _€_-;_-@_-"/>
    <numFmt numFmtId="166" formatCode="0;[Red]0"/>
    <numFmt numFmtId="167" formatCode="#\ ##0\ 000"/>
    <numFmt numFmtId="168" formatCode="0.0"/>
    <numFmt numFmtId="169" formatCode="#,##0.0"/>
    <numFmt numFmtId="170" formatCode="_-* #,##0.00\ [$€]_-;\-* #,##0.00\ [$€]_-;_-* &quot;-&quot;??\ [$€]_-;_-@_-"/>
    <numFmt numFmtId="171" formatCode="_ * #,##0.00_ ;_ * \-#,##0.00_ ;_ * &quot;-&quot;??_ ;_ @_ "/>
    <numFmt numFmtId="172" formatCode="_ * #,##0.0_ ;_ * \-#,##0.0_ ;_ * &quot;-&quot;_ ;_ @_ "/>
    <numFmt numFmtId="173" formatCode="0.0%"/>
  </numFmts>
  <fonts count="3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Segoe UI"/>
      <family val="2"/>
    </font>
    <font>
      <u/>
      <sz val="10"/>
      <color theme="10"/>
      <name val="Segoe UI"/>
      <family val="2"/>
    </font>
    <font>
      <sz val="11"/>
      <name val="Segoe UI"/>
      <family val="2"/>
    </font>
    <font>
      <sz val="10"/>
      <name val="Segoe UI"/>
      <family val="2"/>
    </font>
    <font>
      <b/>
      <sz val="16"/>
      <color theme="0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b/>
      <sz val="6"/>
      <name val="Segoe UI"/>
      <family val="2"/>
    </font>
    <font>
      <sz val="6"/>
      <name val="Segoe UI"/>
      <family val="2"/>
    </font>
    <font>
      <b/>
      <sz val="10"/>
      <name val="Segoe UI"/>
      <family val="2"/>
    </font>
    <font>
      <sz val="5"/>
      <name val="Segoe UI"/>
      <family val="2"/>
    </font>
    <font>
      <vertAlign val="superscript"/>
      <sz val="9"/>
      <name val="Segoe UI"/>
      <family val="2"/>
    </font>
    <font>
      <vertAlign val="superscript"/>
      <sz val="8"/>
      <name val="Segoe UI"/>
      <family val="2"/>
    </font>
    <font>
      <b/>
      <i/>
      <sz val="10"/>
      <color theme="5" tint="-0.24994659260841701"/>
      <name val="Segoe UI"/>
      <family val="2"/>
    </font>
    <font>
      <u/>
      <sz val="9"/>
      <color theme="10"/>
      <name val="Segoe UI"/>
      <family val="2"/>
    </font>
    <font>
      <sz val="10"/>
      <color theme="4" tint="-0.249977111117893"/>
      <name val="SegoUE UI"/>
    </font>
    <font>
      <sz val="10"/>
      <name val="SegoUE UI"/>
    </font>
    <font>
      <sz val="11"/>
      <name val="SegoUE UI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11"/>
      <color rgb="FFB6004B"/>
      <name val="Segoe UI"/>
      <family val="2"/>
    </font>
    <font>
      <b/>
      <u/>
      <sz val="10"/>
      <color indexed="12"/>
      <name val="Segoe UI"/>
      <family val="2"/>
    </font>
    <font>
      <b/>
      <u/>
      <sz val="10"/>
      <color theme="10"/>
      <name val="Segoe UI"/>
      <family val="2"/>
    </font>
    <font>
      <b/>
      <u/>
      <sz val="11"/>
      <color theme="10"/>
      <name val="Segoe UI"/>
      <family val="2"/>
    </font>
    <font>
      <b/>
      <u/>
      <sz val="11"/>
      <color indexed="12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8" fillId="4" borderId="5" applyNumberFormat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" fillId="5" borderId="7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4" borderId="6" applyNumberFormat="0" applyAlignment="0" applyProtection="0"/>
  </cellStyleXfs>
  <cellXfs count="319">
    <xf numFmtId="0" fontId="0" fillId="0" borderId="0" xfId="0"/>
    <xf numFmtId="0" fontId="13" fillId="2" borderId="10" xfId="0" applyFont="1" applyFill="1" applyBorder="1"/>
    <xf numFmtId="0" fontId="13" fillId="2" borderId="0" xfId="0" applyFont="1" applyFill="1"/>
    <xf numFmtId="0" fontId="13" fillId="0" borderId="0" xfId="0" applyFont="1"/>
    <xf numFmtId="0" fontId="15" fillId="7" borderId="12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5" fillId="7" borderId="13" xfId="0" applyFont="1" applyFill="1" applyBorder="1" applyAlignment="1">
      <alignment vertical="center" wrapText="1"/>
    </xf>
    <xf numFmtId="0" fontId="12" fillId="0" borderId="0" xfId="0" applyFont="1"/>
    <xf numFmtId="0" fontId="10" fillId="0" borderId="1" xfId="0" applyFont="1" applyBorder="1" applyAlignment="1">
      <alignment horizontal="centerContinuous"/>
    </xf>
    <xf numFmtId="0" fontId="15" fillId="0" borderId="0" xfId="0" applyFont="1"/>
    <xf numFmtId="0" fontId="15" fillId="2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6" fillId="0" borderId="0" xfId="0" applyFont="1"/>
    <xf numFmtId="168" fontId="16" fillId="0" borderId="0" xfId="0" applyNumberFormat="1" applyFont="1"/>
    <xf numFmtId="166" fontId="16" fillId="3" borderId="10" xfId="0" applyNumberFormat="1" applyFont="1" applyFill="1" applyBorder="1"/>
    <xf numFmtId="3" fontId="16" fillId="3" borderId="0" xfId="0" applyNumberFormat="1" applyFont="1" applyFill="1" applyAlignment="1">
      <alignment horizontal="right"/>
    </xf>
    <xf numFmtId="169" fontId="16" fillId="3" borderId="0" xfId="0" applyNumberFormat="1" applyFont="1" applyFill="1" applyAlignment="1">
      <alignment horizontal="right"/>
    </xf>
    <xf numFmtId="169" fontId="16" fillId="3" borderId="11" xfId="0" applyNumberFormat="1" applyFont="1" applyFill="1" applyBorder="1" applyAlignment="1">
      <alignment horizontal="right"/>
    </xf>
    <xf numFmtId="166" fontId="16" fillId="2" borderId="10" xfId="0" applyNumberFormat="1" applyFont="1" applyFill="1" applyBorder="1"/>
    <xf numFmtId="3" fontId="16" fillId="2" borderId="0" xfId="0" applyNumberFormat="1" applyFont="1" applyFill="1" applyAlignment="1">
      <alignment horizontal="right"/>
    </xf>
    <xf numFmtId="169" fontId="16" fillId="2" borderId="0" xfId="0" applyNumberFormat="1" applyFont="1" applyFill="1" applyAlignment="1">
      <alignment horizontal="right"/>
    </xf>
    <xf numFmtId="169" fontId="16" fillId="2" borderId="11" xfId="0" applyNumberFormat="1" applyFont="1" applyFill="1" applyBorder="1" applyAlignment="1">
      <alignment horizontal="right"/>
    </xf>
    <xf numFmtId="3" fontId="16" fillId="0" borderId="0" xfId="0" applyNumberFormat="1" applyFont="1"/>
    <xf numFmtId="166" fontId="16" fillId="3" borderId="12" xfId="0" applyNumberFormat="1" applyFont="1" applyFill="1" applyBorder="1"/>
    <xf numFmtId="3" fontId="16" fillId="3" borderId="1" xfId="0" applyNumberFormat="1" applyFont="1" applyFill="1" applyBorder="1" applyAlignment="1">
      <alignment horizontal="right"/>
    </xf>
    <xf numFmtId="169" fontId="16" fillId="3" borderId="1" xfId="0" applyNumberFormat="1" applyFont="1" applyFill="1" applyBorder="1" applyAlignment="1">
      <alignment horizontal="right"/>
    </xf>
    <xf numFmtId="169" fontId="16" fillId="3" borderId="13" xfId="0" applyNumberFormat="1" applyFont="1" applyFill="1" applyBorder="1" applyAlignment="1">
      <alignment horizontal="right"/>
    </xf>
    <xf numFmtId="167" fontId="16" fillId="0" borderId="0" xfId="0" applyNumberFormat="1" applyFont="1"/>
    <xf numFmtId="0" fontId="13" fillId="0" borderId="2" xfId="0" applyFont="1" applyBorder="1"/>
    <xf numFmtId="0" fontId="13" fillId="0" borderId="9" xfId="0" applyFont="1" applyBorder="1"/>
    <xf numFmtId="3" fontId="18" fillId="0" borderId="12" xfId="0" applyNumberFormat="1" applyFont="1" applyBorder="1" applyAlignment="1">
      <alignment vertical="center"/>
    </xf>
    <xf numFmtId="167" fontId="13" fillId="0" borderId="0" xfId="0" applyNumberFormat="1" applyFont="1"/>
    <xf numFmtId="0" fontId="11" fillId="0" borderId="0" xfId="1" applyFont="1" applyFill="1" applyBorder="1" applyAlignment="1">
      <alignment horizontal="right"/>
    </xf>
    <xf numFmtId="0" fontId="15" fillId="0" borderId="4" xfId="0" applyFont="1" applyBorder="1" applyAlignment="1">
      <alignment horizontal="left" vertical="center" wrapText="1"/>
    </xf>
    <xf numFmtId="0" fontId="16" fillId="0" borderId="0" xfId="0" applyFont="1" applyAlignment="1">
      <alignment horizontal="right"/>
    </xf>
    <xf numFmtId="0" fontId="16" fillId="2" borderId="18" xfId="0" applyFont="1" applyFill="1" applyBorder="1"/>
    <xf numFmtId="164" fontId="16" fillId="2" borderId="0" xfId="0" applyNumberFormat="1" applyFont="1" applyFill="1" applyAlignment="1">
      <alignment horizontal="right"/>
    </xf>
    <xf numFmtId="164" fontId="16" fillId="2" borderId="11" xfId="0" applyNumberFormat="1" applyFont="1" applyFill="1" applyBorder="1" applyAlignment="1">
      <alignment horizontal="right"/>
    </xf>
    <xf numFmtId="0" fontId="16" fillId="3" borderId="18" xfId="0" applyFont="1" applyFill="1" applyBorder="1"/>
    <xf numFmtId="164" fontId="16" fillId="3" borderId="0" xfId="0" applyNumberFormat="1" applyFont="1" applyFill="1" applyAlignment="1">
      <alignment horizontal="right"/>
    </xf>
    <xf numFmtId="164" fontId="16" fillId="3" borderId="11" xfId="0" applyNumberFormat="1" applyFont="1" applyFill="1" applyBorder="1" applyAlignment="1">
      <alignment horizontal="right"/>
    </xf>
    <xf numFmtId="3" fontId="13" fillId="0" borderId="0" xfId="0" applyNumberFormat="1" applyFont="1"/>
    <xf numFmtId="0" fontId="17" fillId="0" borderId="10" xfId="0" quotePrefix="1" applyFont="1" applyBorder="1"/>
    <xf numFmtId="0" fontId="13" fillId="0" borderId="11" xfId="0" applyFont="1" applyBorder="1"/>
    <xf numFmtId="0" fontId="13" fillId="0" borderId="1" xfId="0" applyFont="1" applyBorder="1"/>
    <xf numFmtId="0" fontId="13" fillId="0" borderId="13" xfId="0" applyFont="1" applyBorder="1"/>
    <xf numFmtId="0" fontId="15" fillId="2" borderId="1" xfId="0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/>
    </xf>
    <xf numFmtId="0" fontId="16" fillId="2" borderId="17" xfId="0" applyFont="1" applyFill="1" applyBorder="1"/>
    <xf numFmtId="164" fontId="16" fillId="2" borderId="1" xfId="0" applyNumberFormat="1" applyFont="1" applyFill="1" applyBorder="1" applyAlignment="1">
      <alignment horizontal="right"/>
    </xf>
    <xf numFmtId="164" fontId="16" fillId="2" borderId="13" xfId="0" applyNumberFormat="1" applyFont="1" applyFill="1" applyBorder="1" applyAlignment="1">
      <alignment horizontal="right"/>
    </xf>
    <xf numFmtId="0" fontId="13" fillId="0" borderId="0" xfId="2" applyFont="1"/>
    <xf numFmtId="0" fontId="19" fillId="0" borderId="4" xfId="2" applyFont="1" applyBorder="1" applyAlignment="1">
      <alignment horizontal="left" vertical="center" wrapText="1"/>
    </xf>
    <xf numFmtId="0" fontId="20" fillId="0" borderId="4" xfId="2" applyFont="1" applyBorder="1" applyAlignment="1">
      <alignment horizontal="left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6" fillId="2" borderId="18" xfId="2" applyFont="1" applyFill="1" applyBorder="1" applyAlignment="1">
      <alignment horizontal="left"/>
    </xf>
    <xf numFmtId="164" fontId="16" fillId="2" borderId="0" xfId="2" applyNumberFormat="1" applyFont="1" applyFill="1" applyAlignment="1">
      <alignment horizontal="right"/>
    </xf>
    <xf numFmtId="164" fontId="16" fillId="2" borderId="11" xfId="2" applyNumberFormat="1" applyFont="1" applyFill="1" applyBorder="1" applyAlignment="1">
      <alignment horizontal="right"/>
    </xf>
    <xf numFmtId="0" fontId="16" fillId="3" borderId="18" xfId="2" applyFont="1" applyFill="1" applyBorder="1" applyAlignment="1">
      <alignment horizontal="left"/>
    </xf>
    <xf numFmtId="164" fontId="16" fillId="3" borderId="0" xfId="2" applyNumberFormat="1" applyFont="1" applyFill="1" applyAlignment="1">
      <alignment horizontal="right"/>
    </xf>
    <xf numFmtId="164" fontId="16" fillId="3" borderId="11" xfId="2" applyNumberFormat="1" applyFont="1" applyFill="1" applyBorder="1" applyAlignment="1">
      <alignment horizontal="right"/>
    </xf>
    <xf numFmtId="0" fontId="13" fillId="0" borderId="2" xfId="2" applyFont="1" applyBorder="1"/>
    <xf numFmtId="0" fontId="13" fillId="0" borderId="9" xfId="2" applyFont="1" applyBorder="1"/>
    <xf numFmtId="49" fontId="17" fillId="0" borderId="10" xfId="0" applyNumberFormat="1" applyFont="1" applyBorder="1"/>
    <xf numFmtId="164" fontId="13" fillId="0" borderId="0" xfId="2" applyNumberFormat="1" applyFont="1"/>
    <xf numFmtId="0" fontId="13" fillId="0" borderId="11" xfId="2" applyFont="1" applyBorder="1"/>
    <xf numFmtId="0" fontId="13" fillId="0" borderId="1" xfId="2" applyFont="1" applyBorder="1"/>
    <xf numFmtId="0" fontId="13" fillId="0" borderId="13" xfId="2" applyFont="1" applyBorder="1"/>
    <xf numFmtId="0" fontId="19" fillId="0" borderId="4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9" fontId="13" fillId="0" borderId="0" xfId="3" applyFont="1" applyFill="1"/>
    <xf numFmtId="0" fontId="16" fillId="2" borderId="18" xfId="0" applyFont="1" applyFill="1" applyBorder="1" applyAlignment="1">
      <alignment horizontal="left"/>
    </xf>
    <xf numFmtId="0" fontId="16" fillId="3" borderId="18" xfId="0" applyFont="1" applyFill="1" applyBorder="1" applyAlignment="1">
      <alignment horizontal="left"/>
    </xf>
    <xf numFmtId="0" fontId="16" fillId="3" borderId="17" xfId="0" applyFont="1" applyFill="1" applyBorder="1" applyAlignment="1">
      <alignment horizontal="left"/>
    </xf>
    <xf numFmtId="164" fontId="16" fillId="3" borderId="1" xfId="0" applyNumberFormat="1" applyFont="1" applyFill="1" applyBorder="1" applyAlignment="1">
      <alignment horizontal="right"/>
    </xf>
    <xf numFmtId="164" fontId="16" fillId="3" borderId="13" xfId="0" applyNumberFormat="1" applyFont="1" applyFill="1" applyBorder="1" applyAlignment="1">
      <alignment horizontal="right"/>
    </xf>
    <xf numFmtId="0" fontId="15" fillId="7" borderId="8" xfId="0" applyFont="1" applyFill="1" applyBorder="1" applyAlignment="1">
      <alignment vertical="top" wrapText="1"/>
    </xf>
    <xf numFmtId="0" fontId="15" fillId="7" borderId="2" xfId="0" applyFont="1" applyFill="1" applyBorder="1" applyAlignment="1">
      <alignment vertical="top" wrapText="1"/>
    </xf>
    <xf numFmtId="0" fontId="15" fillId="7" borderId="9" xfId="0" applyFont="1" applyFill="1" applyBorder="1" applyAlignment="1">
      <alignment vertical="top" wrapText="1"/>
    </xf>
    <xf numFmtId="0" fontId="10" fillId="0" borderId="0" xfId="2" applyFont="1"/>
    <xf numFmtId="0" fontId="20" fillId="0" borderId="0" xfId="2" applyFont="1"/>
    <xf numFmtId="0" fontId="20" fillId="0" borderId="0" xfId="2" applyFont="1" applyAlignment="1">
      <alignment horizontal="right"/>
    </xf>
    <xf numFmtId="0" fontId="15" fillId="2" borderId="14" xfId="2" applyFont="1" applyFill="1" applyBorder="1" applyAlignment="1">
      <alignment horizontal="center" vertical="center" wrapText="1"/>
    </xf>
    <xf numFmtId="2" fontId="15" fillId="2" borderId="3" xfId="2" applyNumberFormat="1" applyFont="1" applyFill="1" applyBorder="1" applyAlignment="1">
      <alignment horizontal="center" vertical="center" wrapText="1"/>
    </xf>
    <xf numFmtId="0" fontId="16" fillId="2" borderId="18" xfId="2" applyFont="1" applyFill="1" applyBorder="1"/>
    <xf numFmtId="164" fontId="16" fillId="2" borderId="11" xfId="2" applyNumberFormat="1" applyFont="1" applyFill="1" applyBorder="1"/>
    <xf numFmtId="0" fontId="16" fillId="3" borderId="18" xfId="2" applyFont="1" applyFill="1" applyBorder="1"/>
    <xf numFmtId="164" fontId="16" fillId="3" borderId="11" xfId="2" applyNumberFormat="1" applyFont="1" applyFill="1" applyBorder="1"/>
    <xf numFmtId="0" fontId="10" fillId="0" borderId="0" xfId="0" quotePrefix="1" applyFont="1"/>
    <xf numFmtId="0" fontId="20" fillId="0" borderId="0" xfId="0" applyFont="1"/>
    <xf numFmtId="0" fontId="15" fillId="2" borderId="14" xfId="0" applyFont="1" applyFill="1" applyBorder="1" applyAlignment="1">
      <alignment horizontal="center" vertical="center" wrapText="1"/>
    </xf>
    <xf numFmtId="2" fontId="15" fillId="2" borderId="3" xfId="0" applyNumberFormat="1" applyFont="1" applyFill="1" applyBorder="1" applyAlignment="1">
      <alignment horizontal="center" vertical="center" wrapText="1"/>
    </xf>
    <xf numFmtId="0" fontId="21" fillId="0" borderId="0" xfId="0" applyFont="1"/>
    <xf numFmtId="17" fontId="19" fillId="0" borderId="1" xfId="0" applyNumberFormat="1" applyFont="1" applyBorder="1" applyAlignment="1">
      <alignment horizontal="left" vertical="center"/>
    </xf>
    <xf numFmtId="0" fontId="22" fillId="0" borderId="0" xfId="0" applyFont="1"/>
    <xf numFmtId="3" fontId="16" fillId="2" borderId="11" xfId="0" applyNumberFormat="1" applyFont="1" applyFill="1" applyBorder="1" applyAlignment="1">
      <alignment horizontal="right" vertical="center" wrapText="1"/>
    </xf>
    <xf numFmtId="3" fontId="16" fillId="3" borderId="11" xfId="0" applyNumberFormat="1" applyFont="1" applyFill="1" applyBorder="1"/>
    <xf numFmtId="168" fontId="16" fillId="2" borderId="11" xfId="0" applyNumberFormat="1" applyFont="1" applyFill="1" applyBorder="1" applyAlignment="1">
      <alignment horizontal="right" vertical="center" wrapText="1"/>
    </xf>
    <xf numFmtId="168" fontId="13" fillId="0" borderId="0" xfId="0" applyNumberFormat="1" applyFont="1"/>
    <xf numFmtId="168" fontId="16" fillId="3" borderId="11" xfId="0" applyNumberFormat="1" applyFont="1" applyFill="1" applyBorder="1"/>
    <xf numFmtId="168" fontId="16" fillId="3" borderId="1" xfId="0" applyNumberFormat="1" applyFont="1" applyFill="1" applyBorder="1"/>
    <xf numFmtId="168" fontId="16" fillId="3" borderId="13" xfId="0" applyNumberFormat="1" applyFont="1" applyFill="1" applyBorder="1"/>
    <xf numFmtId="0" fontId="16" fillId="2" borderId="0" xfId="0" applyFont="1" applyFill="1"/>
    <xf numFmtId="0" fontId="17" fillId="0" borderId="10" xfId="0" applyFont="1" applyBorder="1" applyAlignment="1">
      <alignment vertical="center"/>
    </xf>
    <xf numFmtId="164" fontId="16" fillId="2" borderId="2" xfId="2" applyNumberFormat="1" applyFont="1" applyFill="1" applyBorder="1" applyAlignment="1">
      <alignment horizontal="right"/>
    </xf>
    <xf numFmtId="165" fontId="16" fillId="2" borderId="0" xfId="0" applyNumberFormat="1" applyFont="1" applyFill="1" applyAlignment="1">
      <alignment horizontal="right"/>
    </xf>
    <xf numFmtId="165" fontId="16" fillId="2" borderId="11" xfId="0" applyNumberFormat="1" applyFont="1" applyFill="1" applyBorder="1" applyAlignment="1">
      <alignment horizontal="right"/>
    </xf>
    <xf numFmtId="165" fontId="16" fillId="3" borderId="0" xfId="0" applyNumberFormat="1" applyFont="1" applyFill="1" applyAlignment="1">
      <alignment horizontal="right"/>
    </xf>
    <xf numFmtId="165" fontId="16" fillId="3" borderId="11" xfId="0" applyNumberFormat="1" applyFont="1" applyFill="1" applyBorder="1" applyAlignment="1">
      <alignment horizontal="right"/>
    </xf>
    <xf numFmtId="0" fontId="10" fillId="0" borderId="0" xfId="2" applyFont="1" applyAlignment="1">
      <alignment horizontal="left"/>
    </xf>
    <xf numFmtId="0" fontId="10" fillId="0" borderId="0" xfId="2" applyFont="1" applyAlignment="1">
      <alignment horizontal="centerContinuous"/>
    </xf>
    <xf numFmtId="0" fontId="16" fillId="2" borderId="16" xfId="2" applyFont="1" applyFill="1" applyBorder="1"/>
    <xf numFmtId="164" fontId="16" fillId="2" borderId="0" xfId="2" applyNumberFormat="1" applyFont="1" applyFill="1"/>
    <xf numFmtId="169" fontId="16" fillId="2" borderId="0" xfId="0" applyNumberFormat="1" applyFont="1" applyFill="1"/>
    <xf numFmtId="168" fontId="16" fillId="2" borderId="11" xfId="2" applyNumberFormat="1" applyFont="1" applyFill="1" applyBorder="1"/>
    <xf numFmtId="164" fontId="16" fillId="3" borderId="0" xfId="2" applyNumberFormat="1" applyFont="1" applyFill="1"/>
    <xf numFmtId="169" fontId="16" fillId="3" borderId="0" xfId="0" applyNumberFormat="1" applyFont="1" applyFill="1"/>
    <xf numFmtId="168" fontId="16" fillId="3" borderId="11" xfId="2" applyNumberFormat="1" applyFont="1" applyFill="1" applyBorder="1"/>
    <xf numFmtId="0" fontId="16" fillId="0" borderId="0" xfId="2" applyFont="1"/>
    <xf numFmtId="167" fontId="16" fillId="0" borderId="0" xfId="2" applyNumberFormat="1" applyFont="1"/>
    <xf numFmtId="2" fontId="16" fillId="0" borderId="0" xfId="2" applyNumberFormat="1" applyFont="1"/>
    <xf numFmtId="0" fontId="17" fillId="0" borderId="10" xfId="2" applyFont="1" applyBorder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Continuous"/>
    </xf>
    <xf numFmtId="165" fontId="16" fillId="2" borderId="0" xfId="0" applyNumberFormat="1" applyFont="1" applyFill="1"/>
    <xf numFmtId="168" fontId="16" fillId="2" borderId="11" xfId="0" applyNumberFormat="1" applyFont="1" applyFill="1" applyBorder="1"/>
    <xf numFmtId="169" fontId="13" fillId="0" borderId="0" xfId="0" applyNumberFormat="1" applyFont="1"/>
    <xf numFmtId="165" fontId="16" fillId="3" borderId="0" xfId="0" applyNumberFormat="1" applyFont="1" applyFill="1"/>
    <xf numFmtId="0" fontId="17" fillId="0" borderId="10" xfId="0" applyFont="1" applyBorder="1"/>
    <xf numFmtId="164" fontId="16" fillId="2" borderId="0" xfId="0" applyNumberFormat="1" applyFont="1" applyFill="1"/>
    <xf numFmtId="164" fontId="16" fillId="3" borderId="0" xfId="0" applyNumberFormat="1" applyFont="1" applyFill="1"/>
    <xf numFmtId="0" fontId="25" fillId="0" borderId="0" xfId="0" applyFont="1"/>
    <xf numFmtId="0" fontId="12" fillId="0" borderId="0" xfId="2" applyFont="1" applyAlignment="1">
      <alignment horizontal="left" vertical="center" wrapText="1"/>
    </xf>
    <xf numFmtId="0" fontId="10" fillId="0" borderId="0" xfId="2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3" fontId="18" fillId="0" borderId="10" xfId="0" applyNumberFormat="1" applyFont="1" applyBorder="1" applyAlignment="1">
      <alignment vertical="center"/>
    </xf>
    <xf numFmtId="0" fontId="0" fillId="0" borderId="0" xfId="0" applyAlignment="1">
      <alignment horizontal="right"/>
    </xf>
    <xf numFmtId="0" fontId="16" fillId="0" borderId="2" xfId="0" applyFont="1" applyBorder="1"/>
    <xf numFmtId="167" fontId="16" fillId="0" borderId="2" xfId="0" applyNumberFormat="1" applyFont="1" applyBorder="1"/>
    <xf numFmtId="0" fontId="16" fillId="0" borderId="9" xfId="0" applyFont="1" applyBorder="1"/>
    <xf numFmtId="0" fontId="17" fillId="0" borderId="0" xfId="0" quotePrefix="1" applyFont="1" applyAlignment="1">
      <alignment vertical="center" wrapText="1"/>
    </xf>
    <xf numFmtId="0" fontId="17" fillId="0" borderId="11" xfId="0" quotePrefix="1" applyFont="1" applyBorder="1" applyAlignment="1">
      <alignment vertical="center" wrapText="1"/>
    </xf>
    <xf numFmtId="3" fontId="18" fillId="0" borderId="1" xfId="0" applyNumberFormat="1" applyFont="1" applyBorder="1" applyAlignment="1">
      <alignment vertical="center"/>
    </xf>
    <xf numFmtId="3" fontId="18" fillId="0" borderId="13" xfId="0" applyNumberFormat="1" applyFont="1" applyBorder="1" applyAlignment="1">
      <alignment vertical="center"/>
    </xf>
    <xf numFmtId="0" fontId="16" fillId="0" borderId="2" xfId="2" applyFont="1" applyBorder="1"/>
    <xf numFmtId="167" fontId="16" fillId="0" borderId="2" xfId="2" applyNumberFormat="1" applyFont="1" applyBorder="1"/>
    <xf numFmtId="2" fontId="16" fillId="0" borderId="2" xfId="2" applyNumberFormat="1" applyFont="1" applyBorder="1"/>
    <xf numFmtId="2" fontId="16" fillId="0" borderId="9" xfId="2" applyNumberFormat="1" applyFont="1" applyBorder="1"/>
    <xf numFmtId="0" fontId="13" fillId="0" borderId="0" xfId="0" applyFont="1" applyAlignment="1">
      <alignment horizontal="right"/>
    </xf>
    <xf numFmtId="0" fontId="28" fillId="2" borderId="0" xfId="0" applyFont="1" applyFill="1"/>
    <xf numFmtId="0" fontId="27" fillId="2" borderId="10" xfId="0" applyFont="1" applyFill="1" applyBorder="1" applyAlignment="1">
      <alignment horizontal="center"/>
    </xf>
    <xf numFmtId="0" fontId="27" fillId="2" borderId="0" xfId="0" applyFont="1" applyFill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29" fillId="2" borderId="0" xfId="0" applyFont="1" applyFill="1" applyAlignment="1">
      <alignment vertical="center"/>
    </xf>
    <xf numFmtId="0" fontId="27" fillId="3" borderId="0" xfId="0" applyFont="1" applyFill="1"/>
    <xf numFmtId="0" fontId="28" fillId="3" borderId="0" xfId="0" applyFont="1" applyFill="1"/>
    <xf numFmtId="0" fontId="28" fillId="3" borderId="11" xfId="0" applyFont="1" applyFill="1" applyBorder="1"/>
    <xf numFmtId="0" fontId="27" fillId="2" borderId="0" xfId="0" applyFont="1" applyFill="1"/>
    <xf numFmtId="0" fontId="15" fillId="2" borderId="1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5" fillId="3" borderId="17" xfId="0" applyFont="1" applyFill="1" applyBorder="1"/>
    <xf numFmtId="3" fontId="15" fillId="3" borderId="1" xfId="0" applyNumberFormat="1" applyFont="1" applyFill="1" applyBorder="1" applyAlignment="1">
      <alignment horizontal="right"/>
    </xf>
    <xf numFmtId="3" fontId="15" fillId="3" borderId="13" xfId="0" applyNumberFormat="1" applyFont="1" applyFill="1" applyBorder="1" applyAlignment="1">
      <alignment horizontal="right"/>
    </xf>
    <xf numFmtId="169" fontId="15" fillId="3" borderId="1" xfId="0" applyNumberFormat="1" applyFont="1" applyFill="1" applyBorder="1" applyAlignment="1">
      <alignment horizontal="right"/>
    </xf>
    <xf numFmtId="169" fontId="15" fillId="3" borderId="13" xfId="0" applyNumberFormat="1" applyFont="1" applyFill="1" applyBorder="1" applyAlignment="1">
      <alignment horizontal="right"/>
    </xf>
    <xf numFmtId="0" fontId="15" fillId="2" borderId="17" xfId="0" applyFont="1" applyFill="1" applyBorder="1"/>
    <xf numFmtId="3" fontId="15" fillId="2" borderId="1" xfId="0" applyNumberFormat="1" applyFont="1" applyFill="1" applyBorder="1"/>
    <xf numFmtId="168" fontId="15" fillId="2" borderId="1" xfId="0" applyNumberFormat="1" applyFont="1" applyFill="1" applyBorder="1" applyAlignment="1">
      <alignment horizontal="right"/>
    </xf>
    <xf numFmtId="168" fontId="15" fillId="2" borderId="13" xfId="0" applyNumberFormat="1" applyFont="1" applyFill="1" applyBorder="1"/>
    <xf numFmtId="172" fontId="13" fillId="0" borderId="0" xfId="2" applyNumberFormat="1" applyFont="1"/>
    <xf numFmtId="0" fontId="15" fillId="3" borderId="17" xfId="0" applyFont="1" applyFill="1" applyBorder="1" applyAlignment="1">
      <alignment horizontal="left"/>
    </xf>
    <xf numFmtId="165" fontId="15" fillId="3" borderId="1" xfId="0" applyNumberFormat="1" applyFont="1" applyFill="1" applyBorder="1" applyAlignment="1">
      <alignment horizontal="right"/>
    </xf>
    <xf numFmtId="165" fontId="15" fillId="3" borderId="13" xfId="0" applyNumberFormat="1" applyFont="1" applyFill="1" applyBorder="1" applyAlignment="1">
      <alignment horizontal="right"/>
    </xf>
    <xf numFmtId="0" fontId="15" fillId="3" borderId="17" xfId="2" applyFont="1" applyFill="1" applyBorder="1" applyAlignment="1">
      <alignment horizontal="left"/>
    </xf>
    <xf numFmtId="164" fontId="15" fillId="3" borderId="1" xfId="2" applyNumberFormat="1" applyFont="1" applyFill="1" applyBorder="1" applyAlignment="1">
      <alignment horizontal="right"/>
    </xf>
    <xf numFmtId="164" fontId="15" fillId="3" borderId="13" xfId="2" applyNumberFormat="1" applyFont="1" applyFill="1" applyBorder="1" applyAlignment="1">
      <alignment horizontal="right"/>
    </xf>
    <xf numFmtId="0" fontId="15" fillId="3" borderId="17" xfId="2" applyFont="1" applyFill="1" applyBorder="1"/>
    <xf numFmtId="164" fontId="15" fillId="3" borderId="1" xfId="0" applyNumberFormat="1" applyFont="1" applyFill="1" applyBorder="1" applyAlignment="1">
      <alignment horizontal="right"/>
    </xf>
    <xf numFmtId="164" fontId="15" fillId="3" borderId="13" xfId="0" applyNumberFormat="1" applyFont="1" applyFill="1" applyBorder="1" applyAlignment="1">
      <alignment horizontal="right"/>
    </xf>
    <xf numFmtId="164" fontId="15" fillId="3" borderId="13" xfId="2" applyNumberFormat="1" applyFont="1" applyFill="1" applyBorder="1"/>
    <xf numFmtId="0" fontId="19" fillId="0" borderId="0" xfId="2" applyFont="1" applyAlignment="1">
      <alignment horizontal="left" vertical="center" wrapText="1"/>
    </xf>
    <xf numFmtId="3" fontId="16" fillId="2" borderId="9" xfId="0" applyNumberFormat="1" applyFont="1" applyFill="1" applyBorder="1"/>
    <xf numFmtId="3" fontId="16" fillId="2" borderId="11" xfId="0" applyNumberFormat="1" applyFont="1" applyFill="1" applyBorder="1"/>
    <xf numFmtId="3" fontId="16" fillId="2" borderId="8" xfId="0" applyNumberFormat="1" applyFont="1" applyFill="1" applyBorder="1"/>
    <xf numFmtId="3" fontId="16" fillId="2" borderId="2" xfId="0" applyNumberFormat="1" applyFont="1" applyFill="1" applyBorder="1"/>
    <xf numFmtId="3" fontId="16" fillId="2" borderId="2" xfId="0" applyNumberFormat="1" applyFont="1" applyFill="1" applyBorder="1" applyAlignment="1">
      <alignment horizontal="right" vertical="center" wrapText="1"/>
    </xf>
    <xf numFmtId="3" fontId="16" fillId="2" borderId="9" xfId="0" applyNumberFormat="1" applyFont="1" applyFill="1" applyBorder="1" applyAlignment="1">
      <alignment horizontal="right" vertical="center" wrapText="1"/>
    </xf>
    <xf numFmtId="3" fontId="16" fillId="3" borderId="10" xfId="0" applyNumberFormat="1" applyFont="1" applyFill="1" applyBorder="1"/>
    <xf numFmtId="3" fontId="16" fillId="3" borderId="0" xfId="0" applyNumberFormat="1" applyFont="1" applyFill="1"/>
    <xf numFmtId="3" fontId="16" fillId="2" borderId="10" xfId="0" applyNumberFormat="1" applyFont="1" applyFill="1" applyBorder="1"/>
    <xf numFmtId="3" fontId="16" fillId="2" borderId="0" xfId="0" applyNumberFormat="1" applyFont="1" applyFill="1"/>
    <xf numFmtId="3" fontId="16" fillId="2" borderId="0" xfId="0" applyNumberFormat="1" applyFont="1" applyFill="1" applyAlignment="1">
      <alignment horizontal="right" vertical="center" wrapText="1"/>
    </xf>
    <xf numFmtId="3" fontId="16" fillId="2" borderId="12" xfId="0" applyNumberFormat="1" applyFont="1" applyFill="1" applyBorder="1"/>
    <xf numFmtId="3" fontId="16" fillId="2" borderId="1" xfId="0" applyNumberFormat="1" applyFont="1" applyFill="1" applyBorder="1"/>
    <xf numFmtId="3" fontId="16" fillId="2" borderId="13" xfId="0" applyNumberFormat="1" applyFont="1" applyFill="1" applyBorder="1"/>
    <xf numFmtId="3" fontId="16" fillId="2" borderId="1" xfId="0" applyNumberFormat="1" applyFont="1" applyFill="1" applyBorder="1" applyAlignment="1">
      <alignment horizontal="right" vertical="center" wrapText="1"/>
    </xf>
    <xf numFmtId="3" fontId="16" fillId="2" borderId="13" xfId="0" applyNumberFormat="1" applyFont="1" applyFill="1" applyBorder="1" applyAlignment="1">
      <alignment horizontal="right" vertical="center" wrapText="1"/>
    </xf>
    <xf numFmtId="49" fontId="16" fillId="2" borderId="16" xfId="0" applyNumberFormat="1" applyFont="1" applyFill="1" applyBorder="1" applyAlignment="1">
      <alignment horizontal="left" vertical="center" wrapText="1"/>
    </xf>
    <xf numFmtId="17" fontId="16" fillId="3" borderId="18" xfId="0" quotePrefix="1" applyNumberFormat="1" applyFont="1" applyFill="1" applyBorder="1"/>
    <xf numFmtId="49" fontId="16" fillId="2" borderId="18" xfId="0" applyNumberFormat="1" applyFont="1" applyFill="1" applyBorder="1" applyAlignment="1">
      <alignment horizontal="left" vertical="center" wrapText="1"/>
    </xf>
    <xf numFmtId="49" fontId="16" fillId="2" borderId="17" xfId="0" applyNumberFormat="1" applyFont="1" applyFill="1" applyBorder="1" applyAlignment="1">
      <alignment horizontal="left" vertical="center" wrapText="1"/>
    </xf>
    <xf numFmtId="0" fontId="16" fillId="2" borderId="16" xfId="0" applyFont="1" applyFill="1" applyBorder="1" applyAlignment="1">
      <alignment horizontal="left" vertical="center" wrapText="1"/>
    </xf>
    <xf numFmtId="0" fontId="16" fillId="2" borderId="18" xfId="0" applyFont="1" applyFill="1" applyBorder="1" applyAlignment="1">
      <alignment horizontal="left" vertical="center" wrapText="1"/>
    </xf>
    <xf numFmtId="0" fontId="16" fillId="3" borderId="17" xfId="0" applyFont="1" applyFill="1" applyBorder="1"/>
    <xf numFmtId="168" fontId="16" fillId="2" borderId="2" xfId="0" applyNumberFormat="1" applyFont="1" applyFill="1" applyBorder="1" applyAlignment="1">
      <alignment horizontal="right" vertical="center" wrapText="1"/>
    </xf>
    <xf numFmtId="168" fontId="16" fillId="2" borderId="9" xfId="0" applyNumberFormat="1" applyFont="1" applyFill="1" applyBorder="1" applyAlignment="1">
      <alignment horizontal="right" vertical="center" wrapText="1"/>
    </xf>
    <xf numFmtId="168" fontId="16" fillId="3" borderId="0" xfId="0" applyNumberFormat="1" applyFont="1" applyFill="1"/>
    <xf numFmtId="168" fontId="16" fillId="2" borderId="0" xfId="0" applyNumberFormat="1" applyFont="1" applyFill="1" applyAlignment="1">
      <alignment horizontal="right" vertical="center" wrapText="1"/>
    </xf>
    <xf numFmtId="169" fontId="16" fillId="0" borderId="10" xfId="0" applyNumberFormat="1" applyFont="1" applyBorder="1" applyAlignment="1">
      <alignment horizontal="right"/>
    </xf>
    <xf numFmtId="169" fontId="16" fillId="0" borderId="0" xfId="0" applyNumberFormat="1" applyFont="1" applyAlignment="1">
      <alignment horizontal="right"/>
    </xf>
    <xf numFmtId="169" fontId="16" fillId="0" borderId="11" xfId="0" applyNumberFormat="1" applyFont="1" applyBorder="1" applyAlignment="1">
      <alignment horizontal="right"/>
    </xf>
    <xf numFmtId="0" fontId="32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vertical="center"/>
    </xf>
    <xf numFmtId="0" fontId="33" fillId="2" borderId="0" xfId="4" quotePrefix="1" applyFont="1" applyFill="1" applyBorder="1" applyAlignment="1" applyProtection="1">
      <alignment vertical="center"/>
    </xf>
    <xf numFmtId="0" fontId="33" fillId="2" borderId="0" xfId="4" quotePrefix="1" applyFont="1" applyFill="1" applyBorder="1" applyAlignment="1" applyProtection="1">
      <alignment horizontal="center" vertical="center"/>
    </xf>
    <xf numFmtId="0" fontId="33" fillId="2" borderId="11" xfId="4" quotePrefix="1" applyFont="1" applyFill="1" applyBorder="1" applyAlignment="1" applyProtection="1">
      <alignment vertical="center"/>
    </xf>
    <xf numFmtId="0" fontId="32" fillId="2" borderId="1" xfId="0" applyFont="1" applyFill="1" applyBorder="1" applyAlignment="1">
      <alignment horizontal="right" vertical="center"/>
    </xf>
    <xf numFmtId="0" fontId="11" fillId="2" borderId="1" xfId="1" applyFont="1" applyFill="1" applyBorder="1" applyAlignment="1">
      <alignment vertical="center"/>
    </xf>
    <xf numFmtId="0" fontId="12" fillId="2" borderId="13" xfId="0" applyFont="1" applyFill="1" applyBorder="1" applyAlignment="1">
      <alignment vertical="center"/>
    </xf>
    <xf numFmtId="0" fontId="32" fillId="2" borderId="2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0" fontId="11" fillId="2" borderId="0" xfId="1" quotePrefix="1" applyFont="1" applyFill="1" applyBorder="1" applyAlignment="1" applyProtection="1">
      <alignment vertical="center"/>
    </xf>
    <xf numFmtId="0" fontId="11" fillId="2" borderId="0" xfId="1" applyFont="1" applyFill="1" applyBorder="1" applyAlignment="1">
      <alignment vertical="center"/>
    </xf>
    <xf numFmtId="0" fontId="11" fillId="2" borderId="0" xfId="1" applyFont="1" applyFill="1" applyAlignment="1">
      <alignment vertical="center"/>
    </xf>
    <xf numFmtId="0" fontId="11" fillId="2" borderId="11" xfId="1" applyFont="1" applyFill="1" applyBorder="1" applyAlignment="1">
      <alignment vertical="center"/>
    </xf>
    <xf numFmtId="0" fontId="34" fillId="2" borderId="0" xfId="1" quotePrefix="1" applyFont="1" applyFill="1" applyBorder="1" applyAlignment="1" applyProtection="1">
      <alignment horizontal="left" vertical="center"/>
    </xf>
    <xf numFmtId="0" fontId="11" fillId="2" borderId="0" xfId="1" quotePrefix="1" applyFont="1" applyFill="1" applyBorder="1" applyAlignment="1" applyProtection="1">
      <alignment horizontal="left" vertical="center"/>
    </xf>
    <xf numFmtId="0" fontId="33" fillId="2" borderId="0" xfId="4" quotePrefix="1" applyFont="1" applyFill="1" applyBorder="1" applyAlignment="1" applyProtection="1">
      <alignment horizontal="left" vertical="center"/>
    </xf>
    <xf numFmtId="0" fontId="12" fillId="2" borderId="0" xfId="0" applyFont="1" applyFill="1" applyAlignment="1">
      <alignment vertical="center"/>
    </xf>
    <xf numFmtId="0" fontId="12" fillId="2" borderId="11" xfId="0" applyFont="1" applyFill="1" applyBorder="1" applyAlignment="1">
      <alignment vertical="center"/>
    </xf>
    <xf numFmtId="0" fontId="34" fillId="2" borderId="1" xfId="1" quotePrefix="1" applyFont="1" applyFill="1" applyBorder="1" applyAlignment="1" applyProtection="1">
      <alignment horizontal="left" vertical="center"/>
    </xf>
    <xf numFmtId="0" fontId="11" fillId="2" borderId="1" xfId="1" quotePrefix="1" applyFont="1" applyFill="1" applyBorder="1" applyAlignment="1" applyProtection="1">
      <alignment horizontal="left" vertical="center"/>
    </xf>
    <xf numFmtId="0" fontId="12" fillId="2" borderId="1" xfId="0" applyFont="1" applyFill="1" applyBorder="1" applyAlignment="1">
      <alignment vertical="center"/>
    </xf>
    <xf numFmtId="0" fontId="34" fillId="2" borderId="0" xfId="1" applyFont="1" applyFill="1" applyBorder="1" applyAlignment="1">
      <alignment vertical="center"/>
    </xf>
    <xf numFmtId="0" fontId="34" fillId="2" borderId="1" xfId="1" applyFont="1" applyFill="1" applyBorder="1" applyAlignment="1">
      <alignment vertical="center"/>
    </xf>
    <xf numFmtId="0" fontId="35" fillId="2" borderId="0" xfId="1" quotePrefix="1" applyFont="1" applyFill="1" applyBorder="1" applyAlignment="1" applyProtection="1">
      <alignment vertical="center"/>
    </xf>
    <xf numFmtId="0" fontId="35" fillId="2" borderId="0" xfId="1" quotePrefix="1" applyFont="1" applyFill="1" applyBorder="1" applyAlignment="1" applyProtection="1">
      <alignment horizontal="left" vertical="center"/>
    </xf>
    <xf numFmtId="0" fontId="35" fillId="2" borderId="1" xfId="1" quotePrefix="1" applyFont="1" applyFill="1" applyBorder="1" applyAlignment="1" applyProtection="1">
      <alignment horizontal="left" vertical="center"/>
    </xf>
    <xf numFmtId="0" fontId="36" fillId="2" borderId="0" xfId="4" quotePrefix="1" applyFont="1" applyFill="1" applyBorder="1" applyAlignment="1" applyProtection="1">
      <alignment vertical="center"/>
    </xf>
    <xf numFmtId="173" fontId="13" fillId="0" borderId="0" xfId="0" applyNumberFormat="1" applyFont="1"/>
    <xf numFmtId="165" fontId="13" fillId="0" borderId="0" xfId="0" applyNumberFormat="1" applyFont="1"/>
    <xf numFmtId="0" fontId="27" fillId="2" borderId="0" xfId="0" applyFont="1" applyFill="1" applyAlignment="1">
      <alignment horizontal="center"/>
    </xf>
    <xf numFmtId="0" fontId="30" fillId="6" borderId="8" xfId="0" applyFont="1" applyFill="1" applyBorder="1" applyAlignment="1">
      <alignment horizontal="center" vertical="center" wrapText="1"/>
    </xf>
    <xf numFmtId="0" fontId="30" fillId="6" borderId="2" xfId="0" applyFont="1" applyFill="1" applyBorder="1" applyAlignment="1">
      <alignment horizontal="center" vertical="center" wrapText="1"/>
    </xf>
    <xf numFmtId="0" fontId="30" fillId="6" borderId="9" xfId="0" applyFont="1" applyFill="1" applyBorder="1" applyAlignment="1">
      <alignment horizontal="center" vertical="center" wrapText="1"/>
    </xf>
    <xf numFmtId="0" fontId="30" fillId="6" borderId="12" xfId="0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 wrapText="1"/>
    </xf>
    <xf numFmtId="0" fontId="30" fillId="6" borderId="13" xfId="0" applyFont="1" applyFill="1" applyBorder="1" applyAlignment="1">
      <alignment horizontal="center" vertical="center" wrapText="1"/>
    </xf>
    <xf numFmtId="0" fontId="31" fillId="3" borderId="2" xfId="0" applyFont="1" applyFill="1" applyBorder="1" applyAlignment="1">
      <alignment horizontal="center" vertical="center" wrapText="1"/>
    </xf>
    <xf numFmtId="0" fontId="31" fillId="3" borderId="9" xfId="0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center" vertical="center" wrapText="1"/>
    </xf>
    <xf numFmtId="0" fontId="31" fillId="3" borderId="11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0" fontId="15" fillId="7" borderId="10" xfId="0" applyFont="1" applyFill="1" applyBorder="1" applyAlignment="1">
      <alignment horizontal="center" vertical="top" wrapText="1"/>
    </xf>
    <xf numFmtId="0" fontId="15" fillId="7" borderId="0" xfId="0" applyFont="1" applyFill="1" applyAlignment="1">
      <alignment horizontal="center" vertical="top" wrapText="1"/>
    </xf>
    <xf numFmtId="0" fontId="15" fillId="7" borderId="11" xfId="0" applyFont="1" applyFill="1" applyBorder="1" applyAlignment="1">
      <alignment horizontal="center" vertical="top" wrapText="1"/>
    </xf>
    <xf numFmtId="0" fontId="26" fillId="0" borderId="2" xfId="1" applyFont="1" applyBorder="1" applyAlignment="1">
      <alignment horizontal="right"/>
    </xf>
    <xf numFmtId="0" fontId="15" fillId="2" borderId="10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17" fontId="15" fillId="2" borderId="3" xfId="0" applyNumberFormat="1" applyFont="1" applyFill="1" applyBorder="1" applyAlignment="1">
      <alignment horizontal="center" vertical="center" wrapText="1"/>
    </xf>
    <xf numFmtId="17" fontId="15" fillId="2" borderId="15" xfId="0" applyNumberFormat="1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horizontal="center"/>
    </xf>
    <xf numFmtId="0" fontId="16" fillId="0" borderId="1" xfId="2" applyFont="1" applyBorder="1" applyAlignment="1">
      <alignment horizontal="right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6" xfId="2" applyFont="1" applyFill="1" applyBorder="1" applyAlignment="1">
      <alignment horizontal="center" vertical="center" wrapText="1"/>
    </xf>
    <xf numFmtId="0" fontId="15" fillId="2" borderId="17" xfId="2" applyFont="1" applyFill="1" applyBorder="1" applyAlignment="1">
      <alignment horizontal="center" vertical="center" wrapText="1"/>
    </xf>
    <xf numFmtId="17" fontId="15" fillId="2" borderId="3" xfId="2" applyNumberFormat="1" applyFont="1" applyFill="1" applyBorder="1" applyAlignment="1">
      <alignment horizontal="center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9" xfId="2" applyFont="1" applyFill="1" applyBorder="1" applyAlignment="1">
      <alignment horizontal="center" vertical="center" wrapText="1"/>
    </xf>
    <xf numFmtId="0" fontId="15" fillId="2" borderId="13" xfId="2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right"/>
    </xf>
    <xf numFmtId="0" fontId="15" fillId="2" borderId="10" xfId="0" applyFont="1" applyFill="1" applyBorder="1" applyAlignment="1">
      <alignment horizontal="center" vertical="center" wrapText="1"/>
    </xf>
    <xf numFmtId="17" fontId="15" fillId="2" borderId="2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17" fontId="15" fillId="2" borderId="2" xfId="2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17" fontId="15" fillId="2" borderId="8" xfId="0" applyNumberFormat="1" applyFont="1" applyFill="1" applyBorder="1" applyAlignment="1">
      <alignment horizontal="center" vertical="center" wrapText="1"/>
    </xf>
    <xf numFmtId="17" fontId="15" fillId="7" borderId="10" xfId="0" applyNumberFormat="1" applyFont="1" applyFill="1" applyBorder="1" applyAlignment="1">
      <alignment horizontal="center" vertical="top" wrapText="1"/>
    </xf>
    <xf numFmtId="17" fontId="15" fillId="7" borderId="0" xfId="0" applyNumberFormat="1" applyFont="1" applyFill="1" applyAlignment="1">
      <alignment horizontal="center" vertical="top" wrapText="1"/>
    </xf>
    <xf numFmtId="17" fontId="15" fillId="7" borderId="11" xfId="0" applyNumberFormat="1" applyFont="1" applyFill="1" applyBorder="1" applyAlignment="1">
      <alignment horizontal="center" vertical="top" wrapText="1"/>
    </xf>
    <xf numFmtId="0" fontId="16" fillId="0" borderId="0" xfId="0" applyFont="1" applyAlignment="1">
      <alignment horizontal="right"/>
    </xf>
    <xf numFmtId="0" fontId="16" fillId="0" borderId="0" xfId="2" applyFont="1" applyAlignment="1">
      <alignment horizontal="right"/>
    </xf>
    <xf numFmtId="0" fontId="16" fillId="0" borderId="1" xfId="0" applyFont="1" applyBorder="1" applyAlignment="1">
      <alignment horizontal="right" vertical="center"/>
    </xf>
    <xf numFmtId="0" fontId="16" fillId="0" borderId="1" xfId="2" applyFont="1" applyBorder="1" applyAlignment="1">
      <alignment horizontal="right" vertical="center"/>
    </xf>
    <xf numFmtId="0" fontId="15" fillId="2" borderId="3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/>
    </xf>
  </cellXfs>
  <cellStyles count="13">
    <cellStyle name="Cálculo 2" xfId="5" xr:uid="{00000000-0005-0000-0000-000000000000}"/>
    <cellStyle name="Euro" xfId="6" xr:uid="{00000000-0005-0000-0000-000001000000}"/>
    <cellStyle name="Euro 2" xfId="7" xr:uid="{00000000-0005-0000-0000-000002000000}"/>
    <cellStyle name="Hipervínculo" xfId="1" builtinId="8"/>
    <cellStyle name="Hipervínculo 2" xfId="4" xr:uid="{00000000-0005-0000-0000-000004000000}"/>
    <cellStyle name="Millares 2" xfId="8" xr:uid="{00000000-0005-0000-0000-000005000000}"/>
    <cellStyle name="Normal" xfId="0" builtinId="0"/>
    <cellStyle name="Normal 2" xfId="2" xr:uid="{00000000-0005-0000-0000-000007000000}"/>
    <cellStyle name="Notas 2" xfId="9" xr:uid="{00000000-0005-0000-0000-000008000000}"/>
    <cellStyle name="Porcentaje" xfId="3" builtinId="5"/>
    <cellStyle name="Porcentaje 2" xfId="10" xr:uid="{00000000-0005-0000-0000-00000A000000}"/>
    <cellStyle name="Porcentaje 3" xfId="11" xr:uid="{00000000-0005-0000-0000-00000B000000}"/>
    <cellStyle name="Salida 2" xfId="12" xr:uid="{00000000-0005-0000-0000-00000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873955</xdr:colOff>
      <xdr:row>1</xdr:row>
      <xdr:rowOff>76200</xdr:rowOff>
    </xdr:to>
    <xdr:pic>
      <xdr:nvPicPr>
        <xdr:cNvPr id="10" name="Imagen 12">
          <a:extLst>
            <a:ext uri="{FF2B5EF4-FFF2-40B4-BE49-F238E27FC236}">
              <a16:creationId xmlns:a16="http://schemas.microsoft.com/office/drawing/2014/main" id="{BC5238A6-EF22-4FFA-8F08-87F3B380A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0</xdr:row>
      <xdr:rowOff>66675</xdr:rowOff>
    </xdr:from>
    <xdr:to>
      <xdr:col>2</xdr:col>
      <xdr:colOff>653562</xdr:colOff>
      <xdr:row>1</xdr:row>
      <xdr:rowOff>9525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A4103B33-A1FE-409D-8162-054BDEFDB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8F99E449-E313-47ED-A63F-376975EF1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66675</xdr:rowOff>
    </xdr:from>
    <xdr:to>
      <xdr:col>1</xdr:col>
      <xdr:colOff>593035</xdr:colOff>
      <xdr:row>1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A4F5218-6C81-48F5-AD25-E55695E94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6675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43375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152097A7-3A7E-41D7-8391-630D76200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47625</xdr:rowOff>
    </xdr:from>
    <xdr:to>
      <xdr:col>0</xdr:col>
      <xdr:colOff>1802710</xdr:colOff>
      <xdr:row>0</xdr:row>
      <xdr:rowOff>752475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065480-4744-43DA-B73D-68D3ED712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119575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9AC1163-C839-4223-82D7-141E725FE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76200</xdr:rowOff>
    </xdr:from>
    <xdr:to>
      <xdr:col>1</xdr:col>
      <xdr:colOff>488260</xdr:colOff>
      <xdr:row>1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6C7DEB6-D7E9-4899-9564-B6091FA1F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6200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134815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67ADE381-154A-4E63-80F7-3B8A05D6F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47625</xdr:rowOff>
    </xdr:from>
    <xdr:to>
      <xdr:col>1</xdr:col>
      <xdr:colOff>535885</xdr:colOff>
      <xdr:row>0</xdr:row>
      <xdr:rowOff>752475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C63ACB3-90BF-41D0-8F00-CB4CF912E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172915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8F397927-E070-4233-A941-E393AB71D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57150</xdr:rowOff>
    </xdr:from>
    <xdr:to>
      <xdr:col>1</xdr:col>
      <xdr:colOff>573985</xdr:colOff>
      <xdr:row>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A0E7E3-B8B4-4946-B92C-C3DE58766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B592A504-B4F7-4CDA-A47B-03AA60DED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47625</xdr:rowOff>
    </xdr:from>
    <xdr:to>
      <xdr:col>1</xdr:col>
      <xdr:colOff>564460</xdr:colOff>
      <xdr:row>0</xdr:row>
      <xdr:rowOff>752475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FD4720-893E-44FB-9C25-57F52E73A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7625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454855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DAF61F8D-A414-40D6-93CC-1844BC487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19050</xdr:rowOff>
    </xdr:from>
    <xdr:to>
      <xdr:col>2</xdr:col>
      <xdr:colOff>59635</xdr:colOff>
      <xdr:row>0</xdr:row>
      <xdr:rowOff>723900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5129D0-6DFE-4F61-A311-0AFD7F639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287215</xdr:colOff>
      <xdr:row>1</xdr:row>
      <xdr:rowOff>76200</xdr:rowOff>
    </xdr:to>
    <xdr:pic>
      <xdr:nvPicPr>
        <xdr:cNvPr id="10" name="Imagen 12">
          <a:extLst>
            <a:ext uri="{FF2B5EF4-FFF2-40B4-BE49-F238E27FC236}">
              <a16:creationId xmlns:a16="http://schemas.microsoft.com/office/drawing/2014/main" id="{E40360BA-4B13-4CD5-B825-AF16356CC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2</xdr:col>
      <xdr:colOff>345385</xdr:colOff>
      <xdr:row>0</xdr:row>
      <xdr:rowOff>752475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669469-0092-4FC0-AAF8-AFA4412A1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9C832A1F-98C4-44E7-9AE8-45883D0B1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28575</xdr:rowOff>
    </xdr:from>
    <xdr:to>
      <xdr:col>1</xdr:col>
      <xdr:colOff>602560</xdr:colOff>
      <xdr:row>0</xdr:row>
      <xdr:rowOff>733425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F31002B-3912-4B5B-BEB3-5B8D5D418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DF0A5DC-94F1-4444-908B-00377F0E0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0</xdr:row>
      <xdr:rowOff>47625</xdr:rowOff>
    </xdr:from>
    <xdr:to>
      <xdr:col>1</xdr:col>
      <xdr:colOff>583510</xdr:colOff>
      <xdr:row>0</xdr:row>
      <xdr:rowOff>752475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D8F527-8DC8-44F7-83F8-F3F95EDF4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491A832F-7844-484C-ACA8-241D6E82A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47625</xdr:rowOff>
    </xdr:from>
    <xdr:to>
      <xdr:col>1</xdr:col>
      <xdr:colOff>602560</xdr:colOff>
      <xdr:row>0</xdr:row>
      <xdr:rowOff>752475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2A456C6-4C10-4E64-9854-1C3280889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119575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133BD65-FED5-4026-8ED3-330827C5C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1</xdr:col>
      <xdr:colOff>593035</xdr:colOff>
      <xdr:row>0</xdr:row>
      <xdr:rowOff>752475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9BAFF02-2D68-4ED2-B12A-BD82793A8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119575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F72DF4C1-909C-4B80-88D4-6D0386294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19050</xdr:rowOff>
    </xdr:from>
    <xdr:to>
      <xdr:col>1</xdr:col>
      <xdr:colOff>650185</xdr:colOff>
      <xdr:row>0</xdr:row>
      <xdr:rowOff>723900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3BB0E84-B218-4784-B021-687058619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9050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81475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30C84017-8427-479A-AFCB-3FAD708A4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66675</xdr:rowOff>
    </xdr:from>
    <xdr:to>
      <xdr:col>1</xdr:col>
      <xdr:colOff>593035</xdr:colOff>
      <xdr:row>1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0AF3B26-E83D-46A3-93C0-2AAB56A2D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6675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188155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6D186F7E-83B1-4E6F-ABB3-1B4EF18D6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85725</xdr:rowOff>
    </xdr:from>
    <xdr:to>
      <xdr:col>1</xdr:col>
      <xdr:colOff>621610</xdr:colOff>
      <xdr:row>1</xdr:row>
      <xdr:rowOff>28575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6FB98E2-BE3F-4837-AC9E-89A782BAC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5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8">
    <tabColor rgb="FFFF0000"/>
  </sheetPr>
  <dimension ref="A1:J34"/>
  <sheetViews>
    <sheetView tabSelected="1" zoomScaleNormal="100" workbookViewId="0">
      <selection activeCell="A5" sqref="A5:I7"/>
    </sheetView>
  </sheetViews>
  <sheetFormatPr baseColWidth="10" defaultColWidth="11.42578125" defaultRowHeight="12.75"/>
  <cols>
    <col min="1" max="1" width="6.28515625" style="160" customWidth="1"/>
    <col min="2" max="2" width="11.42578125" style="152"/>
    <col min="3" max="3" width="14" style="152" customWidth="1"/>
    <col min="4" max="8" width="11.42578125" style="152"/>
    <col min="9" max="9" width="36.140625" style="152" customWidth="1"/>
    <col min="10" max="252" width="11.42578125" style="152"/>
    <col min="253" max="253" width="6.28515625" style="152" customWidth="1"/>
    <col min="254" max="254" width="11.42578125" style="152"/>
    <col min="255" max="255" width="14" style="152" customWidth="1"/>
    <col min="256" max="508" width="11.42578125" style="152"/>
    <col min="509" max="509" width="6.28515625" style="152" customWidth="1"/>
    <col min="510" max="510" width="11.42578125" style="152"/>
    <col min="511" max="511" width="14" style="152" customWidth="1"/>
    <col min="512" max="764" width="11.42578125" style="152"/>
    <col min="765" max="765" width="6.28515625" style="152" customWidth="1"/>
    <col min="766" max="766" width="11.42578125" style="152"/>
    <col min="767" max="767" width="14" style="152" customWidth="1"/>
    <col min="768" max="1020" width="11.42578125" style="152"/>
    <col min="1021" max="1021" width="6.28515625" style="152" customWidth="1"/>
    <col min="1022" max="1022" width="11.42578125" style="152"/>
    <col min="1023" max="1023" width="14" style="152" customWidth="1"/>
    <col min="1024" max="1276" width="11.42578125" style="152"/>
    <col min="1277" max="1277" width="6.28515625" style="152" customWidth="1"/>
    <col min="1278" max="1278" width="11.42578125" style="152"/>
    <col min="1279" max="1279" width="14" style="152" customWidth="1"/>
    <col min="1280" max="1532" width="11.42578125" style="152"/>
    <col min="1533" max="1533" width="6.28515625" style="152" customWidth="1"/>
    <col min="1534" max="1534" width="11.42578125" style="152"/>
    <col min="1535" max="1535" width="14" style="152" customWidth="1"/>
    <col min="1536" max="1788" width="11.42578125" style="152"/>
    <col min="1789" max="1789" width="6.28515625" style="152" customWidth="1"/>
    <col min="1790" max="1790" width="11.42578125" style="152"/>
    <col min="1791" max="1791" width="14" style="152" customWidth="1"/>
    <col min="1792" max="2044" width="11.42578125" style="152"/>
    <col min="2045" max="2045" width="6.28515625" style="152" customWidth="1"/>
    <col min="2046" max="2046" width="11.42578125" style="152"/>
    <col min="2047" max="2047" width="14" style="152" customWidth="1"/>
    <col min="2048" max="2300" width="11.42578125" style="152"/>
    <col min="2301" max="2301" width="6.28515625" style="152" customWidth="1"/>
    <col min="2302" max="2302" width="11.42578125" style="152"/>
    <col min="2303" max="2303" width="14" style="152" customWidth="1"/>
    <col min="2304" max="2556" width="11.42578125" style="152"/>
    <col min="2557" max="2557" width="6.28515625" style="152" customWidth="1"/>
    <col min="2558" max="2558" width="11.42578125" style="152"/>
    <col min="2559" max="2559" width="14" style="152" customWidth="1"/>
    <col min="2560" max="2812" width="11.42578125" style="152"/>
    <col min="2813" max="2813" width="6.28515625" style="152" customWidth="1"/>
    <col min="2814" max="2814" width="11.42578125" style="152"/>
    <col min="2815" max="2815" width="14" style="152" customWidth="1"/>
    <col min="2816" max="3068" width="11.42578125" style="152"/>
    <col min="3069" max="3069" width="6.28515625" style="152" customWidth="1"/>
    <col min="3070" max="3070" width="11.42578125" style="152"/>
    <col min="3071" max="3071" width="14" style="152" customWidth="1"/>
    <col min="3072" max="3324" width="11.42578125" style="152"/>
    <col min="3325" max="3325" width="6.28515625" style="152" customWidth="1"/>
    <col min="3326" max="3326" width="11.42578125" style="152"/>
    <col min="3327" max="3327" width="14" style="152" customWidth="1"/>
    <col min="3328" max="3580" width="11.42578125" style="152"/>
    <col min="3581" max="3581" width="6.28515625" style="152" customWidth="1"/>
    <col min="3582" max="3582" width="11.42578125" style="152"/>
    <col min="3583" max="3583" width="14" style="152" customWidth="1"/>
    <col min="3584" max="3836" width="11.42578125" style="152"/>
    <col min="3837" max="3837" width="6.28515625" style="152" customWidth="1"/>
    <col min="3838" max="3838" width="11.42578125" style="152"/>
    <col min="3839" max="3839" width="14" style="152" customWidth="1"/>
    <col min="3840" max="4092" width="11.42578125" style="152"/>
    <col min="4093" max="4093" width="6.28515625" style="152" customWidth="1"/>
    <col min="4094" max="4094" width="11.42578125" style="152"/>
    <col min="4095" max="4095" width="14" style="152" customWidth="1"/>
    <col min="4096" max="4348" width="11.42578125" style="152"/>
    <col min="4349" max="4349" width="6.28515625" style="152" customWidth="1"/>
    <col min="4350" max="4350" width="11.42578125" style="152"/>
    <col min="4351" max="4351" width="14" style="152" customWidth="1"/>
    <col min="4352" max="4604" width="11.42578125" style="152"/>
    <col min="4605" max="4605" width="6.28515625" style="152" customWidth="1"/>
    <col min="4606" max="4606" width="11.42578125" style="152"/>
    <col min="4607" max="4607" width="14" style="152" customWidth="1"/>
    <col min="4608" max="4860" width="11.42578125" style="152"/>
    <col min="4861" max="4861" width="6.28515625" style="152" customWidth="1"/>
    <col min="4862" max="4862" width="11.42578125" style="152"/>
    <col min="4863" max="4863" width="14" style="152" customWidth="1"/>
    <col min="4864" max="5116" width="11.42578125" style="152"/>
    <col min="5117" max="5117" width="6.28515625" style="152" customWidth="1"/>
    <col min="5118" max="5118" width="11.42578125" style="152"/>
    <col min="5119" max="5119" width="14" style="152" customWidth="1"/>
    <col min="5120" max="5372" width="11.42578125" style="152"/>
    <col min="5373" max="5373" width="6.28515625" style="152" customWidth="1"/>
    <col min="5374" max="5374" width="11.42578125" style="152"/>
    <col min="5375" max="5375" width="14" style="152" customWidth="1"/>
    <col min="5376" max="5628" width="11.42578125" style="152"/>
    <col min="5629" max="5629" width="6.28515625" style="152" customWidth="1"/>
    <col min="5630" max="5630" width="11.42578125" style="152"/>
    <col min="5631" max="5631" width="14" style="152" customWidth="1"/>
    <col min="5632" max="5884" width="11.42578125" style="152"/>
    <col min="5885" max="5885" width="6.28515625" style="152" customWidth="1"/>
    <col min="5886" max="5886" width="11.42578125" style="152"/>
    <col min="5887" max="5887" width="14" style="152" customWidth="1"/>
    <col min="5888" max="6140" width="11.42578125" style="152"/>
    <col min="6141" max="6141" width="6.28515625" style="152" customWidth="1"/>
    <col min="6142" max="6142" width="11.42578125" style="152"/>
    <col min="6143" max="6143" width="14" style="152" customWidth="1"/>
    <col min="6144" max="6396" width="11.42578125" style="152"/>
    <col min="6397" max="6397" width="6.28515625" style="152" customWidth="1"/>
    <col min="6398" max="6398" width="11.42578125" style="152"/>
    <col min="6399" max="6399" width="14" style="152" customWidth="1"/>
    <col min="6400" max="6652" width="11.42578125" style="152"/>
    <col min="6653" max="6653" width="6.28515625" style="152" customWidth="1"/>
    <col min="6654" max="6654" width="11.42578125" style="152"/>
    <col min="6655" max="6655" width="14" style="152" customWidth="1"/>
    <col min="6656" max="6908" width="11.42578125" style="152"/>
    <col min="6909" max="6909" width="6.28515625" style="152" customWidth="1"/>
    <col min="6910" max="6910" width="11.42578125" style="152"/>
    <col min="6911" max="6911" width="14" style="152" customWidth="1"/>
    <col min="6912" max="7164" width="11.42578125" style="152"/>
    <col min="7165" max="7165" width="6.28515625" style="152" customWidth="1"/>
    <col min="7166" max="7166" width="11.42578125" style="152"/>
    <col min="7167" max="7167" width="14" style="152" customWidth="1"/>
    <col min="7168" max="7420" width="11.42578125" style="152"/>
    <col min="7421" max="7421" width="6.28515625" style="152" customWidth="1"/>
    <col min="7422" max="7422" width="11.42578125" style="152"/>
    <col min="7423" max="7423" width="14" style="152" customWidth="1"/>
    <col min="7424" max="7676" width="11.42578125" style="152"/>
    <col min="7677" max="7677" width="6.28515625" style="152" customWidth="1"/>
    <col min="7678" max="7678" width="11.42578125" style="152"/>
    <col min="7679" max="7679" width="14" style="152" customWidth="1"/>
    <col min="7680" max="7932" width="11.42578125" style="152"/>
    <col min="7933" max="7933" width="6.28515625" style="152" customWidth="1"/>
    <col min="7934" max="7934" width="11.42578125" style="152"/>
    <col min="7935" max="7935" width="14" style="152" customWidth="1"/>
    <col min="7936" max="8188" width="11.42578125" style="152"/>
    <col min="8189" max="8189" width="6.28515625" style="152" customWidth="1"/>
    <col min="8190" max="8190" width="11.42578125" style="152"/>
    <col min="8191" max="8191" width="14" style="152" customWidth="1"/>
    <col min="8192" max="8444" width="11.42578125" style="152"/>
    <col min="8445" max="8445" width="6.28515625" style="152" customWidth="1"/>
    <col min="8446" max="8446" width="11.42578125" style="152"/>
    <col min="8447" max="8447" width="14" style="152" customWidth="1"/>
    <col min="8448" max="8700" width="11.42578125" style="152"/>
    <col min="8701" max="8701" width="6.28515625" style="152" customWidth="1"/>
    <col min="8702" max="8702" width="11.42578125" style="152"/>
    <col min="8703" max="8703" width="14" style="152" customWidth="1"/>
    <col min="8704" max="8956" width="11.42578125" style="152"/>
    <col min="8957" max="8957" width="6.28515625" style="152" customWidth="1"/>
    <col min="8958" max="8958" width="11.42578125" style="152"/>
    <col min="8959" max="8959" width="14" style="152" customWidth="1"/>
    <col min="8960" max="9212" width="11.42578125" style="152"/>
    <col min="9213" max="9213" width="6.28515625" style="152" customWidth="1"/>
    <col min="9214" max="9214" width="11.42578125" style="152"/>
    <col min="9215" max="9215" width="14" style="152" customWidth="1"/>
    <col min="9216" max="9468" width="11.42578125" style="152"/>
    <col min="9469" max="9469" width="6.28515625" style="152" customWidth="1"/>
    <col min="9470" max="9470" width="11.42578125" style="152"/>
    <col min="9471" max="9471" width="14" style="152" customWidth="1"/>
    <col min="9472" max="9724" width="11.42578125" style="152"/>
    <col min="9725" max="9725" width="6.28515625" style="152" customWidth="1"/>
    <col min="9726" max="9726" width="11.42578125" style="152"/>
    <col min="9727" max="9727" width="14" style="152" customWidth="1"/>
    <col min="9728" max="9980" width="11.42578125" style="152"/>
    <col min="9981" max="9981" width="6.28515625" style="152" customWidth="1"/>
    <col min="9982" max="9982" width="11.42578125" style="152"/>
    <col min="9983" max="9983" width="14" style="152" customWidth="1"/>
    <col min="9984" max="10236" width="11.42578125" style="152"/>
    <col min="10237" max="10237" width="6.28515625" style="152" customWidth="1"/>
    <col min="10238" max="10238" width="11.42578125" style="152"/>
    <col min="10239" max="10239" width="14" style="152" customWidth="1"/>
    <col min="10240" max="10492" width="11.42578125" style="152"/>
    <col min="10493" max="10493" width="6.28515625" style="152" customWidth="1"/>
    <col min="10494" max="10494" width="11.42578125" style="152"/>
    <col min="10495" max="10495" width="14" style="152" customWidth="1"/>
    <col min="10496" max="10748" width="11.42578125" style="152"/>
    <col min="10749" max="10749" width="6.28515625" style="152" customWidth="1"/>
    <col min="10750" max="10750" width="11.42578125" style="152"/>
    <col min="10751" max="10751" width="14" style="152" customWidth="1"/>
    <col min="10752" max="11004" width="11.42578125" style="152"/>
    <col min="11005" max="11005" width="6.28515625" style="152" customWidth="1"/>
    <col min="11006" max="11006" width="11.42578125" style="152"/>
    <col min="11007" max="11007" width="14" style="152" customWidth="1"/>
    <col min="11008" max="11260" width="11.42578125" style="152"/>
    <col min="11261" max="11261" width="6.28515625" style="152" customWidth="1"/>
    <col min="11262" max="11262" width="11.42578125" style="152"/>
    <col min="11263" max="11263" width="14" style="152" customWidth="1"/>
    <col min="11264" max="11516" width="11.42578125" style="152"/>
    <col min="11517" max="11517" width="6.28515625" style="152" customWidth="1"/>
    <col min="11518" max="11518" width="11.42578125" style="152"/>
    <col min="11519" max="11519" width="14" style="152" customWidth="1"/>
    <col min="11520" max="11772" width="11.42578125" style="152"/>
    <col min="11773" max="11773" width="6.28515625" style="152" customWidth="1"/>
    <col min="11774" max="11774" width="11.42578125" style="152"/>
    <col min="11775" max="11775" width="14" style="152" customWidth="1"/>
    <col min="11776" max="12028" width="11.42578125" style="152"/>
    <col min="12029" max="12029" width="6.28515625" style="152" customWidth="1"/>
    <col min="12030" max="12030" width="11.42578125" style="152"/>
    <col min="12031" max="12031" width="14" style="152" customWidth="1"/>
    <col min="12032" max="12284" width="11.42578125" style="152"/>
    <col min="12285" max="12285" width="6.28515625" style="152" customWidth="1"/>
    <col min="12286" max="12286" width="11.42578125" style="152"/>
    <col min="12287" max="12287" width="14" style="152" customWidth="1"/>
    <col min="12288" max="12540" width="11.42578125" style="152"/>
    <col min="12541" max="12541" width="6.28515625" style="152" customWidth="1"/>
    <col min="12542" max="12542" width="11.42578125" style="152"/>
    <col min="12543" max="12543" width="14" style="152" customWidth="1"/>
    <col min="12544" max="12796" width="11.42578125" style="152"/>
    <col min="12797" max="12797" width="6.28515625" style="152" customWidth="1"/>
    <col min="12798" max="12798" width="11.42578125" style="152"/>
    <col min="12799" max="12799" width="14" style="152" customWidth="1"/>
    <col min="12800" max="13052" width="11.42578125" style="152"/>
    <col min="13053" max="13053" width="6.28515625" style="152" customWidth="1"/>
    <col min="13054" max="13054" width="11.42578125" style="152"/>
    <col min="13055" max="13055" width="14" style="152" customWidth="1"/>
    <col min="13056" max="13308" width="11.42578125" style="152"/>
    <col min="13309" max="13309" width="6.28515625" style="152" customWidth="1"/>
    <col min="13310" max="13310" width="11.42578125" style="152"/>
    <col min="13311" max="13311" width="14" style="152" customWidth="1"/>
    <col min="13312" max="13564" width="11.42578125" style="152"/>
    <col min="13565" max="13565" width="6.28515625" style="152" customWidth="1"/>
    <col min="13566" max="13566" width="11.42578125" style="152"/>
    <col min="13567" max="13567" width="14" style="152" customWidth="1"/>
    <col min="13568" max="13820" width="11.42578125" style="152"/>
    <col min="13821" max="13821" width="6.28515625" style="152" customWidth="1"/>
    <col min="13822" max="13822" width="11.42578125" style="152"/>
    <col min="13823" max="13823" width="14" style="152" customWidth="1"/>
    <col min="13824" max="14076" width="11.42578125" style="152"/>
    <col min="14077" max="14077" width="6.28515625" style="152" customWidth="1"/>
    <col min="14078" max="14078" width="11.42578125" style="152"/>
    <col min="14079" max="14079" width="14" style="152" customWidth="1"/>
    <col min="14080" max="14332" width="11.42578125" style="152"/>
    <col min="14333" max="14333" width="6.28515625" style="152" customWidth="1"/>
    <col min="14334" max="14334" width="11.42578125" style="152"/>
    <col min="14335" max="14335" width="14" style="152" customWidth="1"/>
    <col min="14336" max="14588" width="11.42578125" style="152"/>
    <col min="14589" max="14589" width="6.28515625" style="152" customWidth="1"/>
    <col min="14590" max="14590" width="11.42578125" style="152"/>
    <col min="14591" max="14591" width="14" style="152" customWidth="1"/>
    <col min="14592" max="14844" width="11.42578125" style="152"/>
    <col min="14845" max="14845" width="6.28515625" style="152" customWidth="1"/>
    <col min="14846" max="14846" width="11.42578125" style="152"/>
    <col min="14847" max="14847" width="14" style="152" customWidth="1"/>
    <col min="14848" max="15100" width="11.42578125" style="152"/>
    <col min="15101" max="15101" width="6.28515625" style="152" customWidth="1"/>
    <col min="15102" max="15102" width="11.42578125" style="152"/>
    <col min="15103" max="15103" width="14" style="152" customWidth="1"/>
    <col min="15104" max="15356" width="11.42578125" style="152"/>
    <col min="15357" max="15357" width="6.28515625" style="152" customWidth="1"/>
    <col min="15358" max="15358" width="11.42578125" style="152"/>
    <col min="15359" max="15359" width="14" style="152" customWidth="1"/>
    <col min="15360" max="15612" width="11.42578125" style="152"/>
    <col min="15613" max="15613" width="6.28515625" style="152" customWidth="1"/>
    <col min="15614" max="15614" width="11.42578125" style="152"/>
    <col min="15615" max="15615" width="14" style="152" customWidth="1"/>
    <col min="15616" max="15868" width="11.42578125" style="152"/>
    <col min="15869" max="15869" width="6.28515625" style="152" customWidth="1"/>
    <col min="15870" max="15870" width="11.42578125" style="152"/>
    <col min="15871" max="15871" width="14" style="152" customWidth="1"/>
    <col min="15872" max="16124" width="11.42578125" style="152"/>
    <col min="16125" max="16125" width="6.28515625" style="152" customWidth="1"/>
    <col min="16126" max="16126" width="11.42578125" style="152"/>
    <col min="16127" max="16127" width="14" style="152" customWidth="1"/>
    <col min="16128" max="16384" width="11.42578125" style="152"/>
  </cols>
  <sheetData>
    <row r="1" spans="1:9" ht="60" customHeight="1">
      <c r="A1" s="247"/>
      <c r="B1" s="247"/>
      <c r="C1" s="247"/>
      <c r="D1" s="247"/>
      <c r="E1" s="247"/>
      <c r="F1" s="247"/>
      <c r="G1" s="247"/>
      <c r="H1" s="247"/>
      <c r="I1" s="247"/>
    </row>
    <row r="2" spans="1:9">
      <c r="A2" s="153"/>
      <c r="B2" s="154"/>
      <c r="C2" s="154"/>
      <c r="D2" s="154"/>
      <c r="E2" s="154"/>
      <c r="F2" s="154"/>
      <c r="G2" s="154"/>
      <c r="H2" s="154"/>
      <c r="I2" s="155"/>
    </row>
    <row r="3" spans="1:9" ht="21.95" customHeight="1">
      <c r="A3" s="248" t="s">
        <v>0</v>
      </c>
      <c r="B3" s="249"/>
      <c r="C3" s="249"/>
      <c r="D3" s="249"/>
      <c r="E3" s="249"/>
      <c r="F3" s="249"/>
      <c r="G3" s="249"/>
      <c r="H3" s="249"/>
      <c r="I3" s="250"/>
    </row>
    <row r="4" spans="1:9" ht="12" customHeight="1">
      <c r="A4" s="251"/>
      <c r="B4" s="252"/>
      <c r="C4" s="252"/>
      <c r="D4" s="252"/>
      <c r="E4" s="252"/>
      <c r="F4" s="252"/>
      <c r="G4" s="252"/>
      <c r="H4" s="252"/>
      <c r="I4" s="253"/>
    </row>
    <row r="5" spans="1:9">
      <c r="A5" s="254" t="s">
        <v>115</v>
      </c>
      <c r="B5" s="254"/>
      <c r="C5" s="254"/>
      <c r="D5" s="254"/>
      <c r="E5" s="254"/>
      <c r="F5" s="254"/>
      <c r="G5" s="254"/>
      <c r="H5" s="254"/>
      <c r="I5" s="255"/>
    </row>
    <row r="6" spans="1:9" ht="15" customHeight="1">
      <c r="A6" s="256"/>
      <c r="B6" s="256"/>
      <c r="C6" s="256"/>
      <c r="D6" s="256"/>
      <c r="E6" s="256"/>
      <c r="F6" s="256"/>
      <c r="G6" s="256"/>
      <c r="H6" s="256"/>
      <c r="I6" s="257"/>
    </row>
    <row r="7" spans="1:9">
      <c r="A7" s="256"/>
      <c r="B7" s="256"/>
      <c r="C7" s="256"/>
      <c r="D7" s="256"/>
      <c r="E7" s="256"/>
      <c r="F7" s="256"/>
      <c r="G7" s="256"/>
      <c r="H7" s="256"/>
      <c r="I7" s="257"/>
    </row>
    <row r="8" spans="1:9" s="156" customFormat="1" ht="27" customHeight="1">
      <c r="A8" s="215"/>
      <c r="B8" s="216" t="s">
        <v>1</v>
      </c>
      <c r="C8" s="217"/>
      <c r="D8" s="217"/>
      <c r="E8" s="218"/>
      <c r="F8" s="217"/>
      <c r="G8" s="217"/>
      <c r="H8" s="217"/>
      <c r="I8" s="219"/>
    </row>
    <row r="9" spans="1:9" s="156" customFormat="1" ht="27" customHeight="1">
      <c r="A9" s="220" t="s">
        <v>2</v>
      </c>
      <c r="B9" s="244" t="s">
        <v>116</v>
      </c>
      <c r="C9" s="221"/>
      <c r="D9" s="221"/>
      <c r="E9" s="221"/>
      <c r="F9" s="221"/>
      <c r="G9" s="221"/>
      <c r="H9" s="221"/>
      <c r="I9" s="222"/>
    </row>
    <row r="10" spans="1:9" s="156" customFormat="1" ht="27" customHeight="1">
      <c r="A10" s="223"/>
      <c r="B10" s="224" t="s">
        <v>3</v>
      </c>
      <c r="C10" s="225"/>
      <c r="D10" s="225"/>
      <c r="E10" s="225"/>
      <c r="F10" s="225"/>
      <c r="G10" s="225"/>
      <c r="H10" s="225"/>
      <c r="I10" s="226"/>
    </row>
    <row r="11" spans="1:9" s="156" customFormat="1" ht="27" customHeight="1">
      <c r="A11" s="215" t="s">
        <v>4</v>
      </c>
      <c r="B11" s="241" t="s">
        <v>117</v>
      </c>
      <c r="C11" s="227"/>
      <c r="D11" s="228"/>
      <c r="E11" s="228"/>
      <c r="F11" s="228"/>
      <c r="G11" s="228"/>
      <c r="H11" s="229"/>
      <c r="I11" s="230"/>
    </row>
    <row r="12" spans="1:9" s="156" customFormat="1" ht="27" customHeight="1">
      <c r="A12" s="215" t="s">
        <v>5</v>
      </c>
      <c r="B12" s="242" t="s">
        <v>118</v>
      </c>
      <c r="C12" s="232"/>
      <c r="D12" s="228"/>
      <c r="E12" s="228"/>
      <c r="F12" s="228"/>
      <c r="G12" s="229"/>
      <c r="H12" s="229"/>
      <c r="I12" s="230"/>
    </row>
    <row r="13" spans="1:9" s="156" customFormat="1" ht="27" customHeight="1">
      <c r="A13" s="215" t="s">
        <v>6</v>
      </c>
      <c r="B13" s="242" t="s">
        <v>119</v>
      </c>
      <c r="C13" s="232"/>
      <c r="D13" s="228"/>
      <c r="E13" s="228"/>
      <c r="F13" s="228"/>
      <c r="G13" s="229"/>
      <c r="H13" s="229"/>
      <c r="I13" s="230"/>
    </row>
    <row r="14" spans="1:9" s="156" customFormat="1" ht="27" customHeight="1">
      <c r="A14" s="215"/>
      <c r="B14" s="216" t="s">
        <v>8</v>
      </c>
      <c r="C14" s="233"/>
      <c r="D14" s="234"/>
      <c r="E14" s="234"/>
      <c r="F14" s="234"/>
      <c r="G14" s="234"/>
      <c r="H14" s="234"/>
      <c r="I14" s="235"/>
    </row>
    <row r="15" spans="1:9" s="156" customFormat="1" ht="27" customHeight="1">
      <c r="A15" s="215" t="s">
        <v>7</v>
      </c>
      <c r="B15" s="242" t="s">
        <v>120</v>
      </c>
      <c r="C15" s="232"/>
      <c r="D15" s="228"/>
      <c r="E15" s="228"/>
      <c r="F15" s="228"/>
      <c r="G15" s="234"/>
      <c r="H15" s="234"/>
      <c r="I15" s="235"/>
    </row>
    <row r="16" spans="1:9" s="156" customFormat="1" ht="27" customHeight="1">
      <c r="A16" s="215" t="s">
        <v>9</v>
      </c>
      <c r="B16" s="242" t="s">
        <v>121</v>
      </c>
      <c r="C16" s="232"/>
      <c r="D16" s="228"/>
      <c r="E16" s="228"/>
      <c r="F16" s="228"/>
      <c r="G16" s="234"/>
      <c r="H16" s="234"/>
      <c r="I16" s="235"/>
    </row>
    <row r="17" spans="1:10" s="156" customFormat="1" ht="27" customHeight="1">
      <c r="A17" s="220" t="s">
        <v>10</v>
      </c>
      <c r="B17" s="243" t="s">
        <v>122</v>
      </c>
      <c r="C17" s="237"/>
      <c r="D17" s="221"/>
      <c r="E17" s="221"/>
      <c r="F17" s="221"/>
      <c r="G17" s="221"/>
      <c r="H17" s="238"/>
      <c r="I17" s="222"/>
    </row>
    <row r="18" spans="1:10" s="156" customFormat="1" ht="27" customHeight="1">
      <c r="A18" s="215"/>
      <c r="B18" s="216" t="s">
        <v>13</v>
      </c>
      <c r="C18" s="233"/>
      <c r="D18" s="234"/>
      <c r="E18" s="234"/>
      <c r="F18" s="234"/>
      <c r="G18" s="234"/>
      <c r="H18" s="234"/>
      <c r="I18" s="235"/>
    </row>
    <row r="19" spans="1:10" s="156" customFormat="1" ht="27" customHeight="1">
      <c r="A19" s="215" t="s">
        <v>11</v>
      </c>
      <c r="B19" s="242" t="s">
        <v>123</v>
      </c>
      <c r="C19" s="232"/>
      <c r="D19" s="228"/>
      <c r="E19" s="228"/>
      <c r="F19" s="229"/>
      <c r="G19" s="234"/>
      <c r="H19" s="234"/>
      <c r="I19" s="235"/>
    </row>
    <row r="20" spans="1:10" s="156" customFormat="1" ht="27" customHeight="1">
      <c r="A20" s="215" t="s">
        <v>12</v>
      </c>
      <c r="B20" s="242" t="s">
        <v>124</v>
      </c>
      <c r="C20" s="232"/>
      <c r="D20" s="228"/>
      <c r="E20" s="228"/>
      <c r="F20" s="228"/>
      <c r="G20" s="229"/>
      <c r="H20" s="234"/>
      <c r="I20" s="235"/>
    </row>
    <row r="21" spans="1:10" s="156" customFormat="1" ht="27" customHeight="1">
      <c r="A21" s="215"/>
      <c r="B21" s="216" t="s">
        <v>17</v>
      </c>
      <c r="C21" s="233"/>
      <c r="D21" s="234"/>
      <c r="E21" s="234"/>
      <c r="F21" s="234"/>
      <c r="G21" s="234"/>
      <c r="H21" s="234"/>
      <c r="I21" s="235"/>
    </row>
    <row r="22" spans="1:10" s="156" customFormat="1" ht="27" customHeight="1">
      <c r="A22" s="220" t="s">
        <v>14</v>
      </c>
      <c r="B22" s="243" t="s">
        <v>125</v>
      </c>
      <c r="C22" s="237"/>
      <c r="D22" s="221"/>
      <c r="E22" s="221"/>
      <c r="F22" s="221"/>
      <c r="G22" s="221"/>
      <c r="H22" s="238"/>
      <c r="I22" s="222"/>
    </row>
    <row r="23" spans="1:10" s="156" customFormat="1" ht="27" customHeight="1">
      <c r="A23" s="215"/>
      <c r="B23" s="216" t="s">
        <v>19</v>
      </c>
      <c r="C23" s="233"/>
      <c r="D23" s="234"/>
      <c r="E23" s="234"/>
      <c r="F23" s="234"/>
      <c r="G23" s="234"/>
      <c r="H23" s="234"/>
      <c r="I23" s="235"/>
    </row>
    <row r="24" spans="1:10" s="156" customFormat="1" ht="27" customHeight="1">
      <c r="A24" s="215" t="s">
        <v>15</v>
      </c>
      <c r="B24" s="242" t="s">
        <v>126</v>
      </c>
      <c r="C24" s="232"/>
      <c r="D24" s="228"/>
      <c r="E24" s="234"/>
      <c r="F24" s="234"/>
      <c r="G24" s="234"/>
      <c r="H24" s="234"/>
      <c r="I24" s="235"/>
    </row>
    <row r="25" spans="1:10" s="156" customFormat="1" ht="27" customHeight="1">
      <c r="A25" s="220" t="s">
        <v>16</v>
      </c>
      <c r="B25" s="243" t="s">
        <v>127</v>
      </c>
      <c r="C25" s="237"/>
      <c r="D25" s="221"/>
      <c r="E25" s="221"/>
      <c r="F25" s="238"/>
      <c r="G25" s="238"/>
      <c r="H25" s="238"/>
      <c r="I25" s="222"/>
    </row>
    <row r="26" spans="1:10" s="156" customFormat="1" ht="27" customHeight="1">
      <c r="A26" s="223"/>
      <c r="B26" s="216" t="s">
        <v>22</v>
      </c>
      <c r="C26" s="233"/>
      <c r="D26" s="234"/>
      <c r="E26" s="234"/>
      <c r="F26" s="225"/>
      <c r="G26" s="225"/>
      <c r="H26" s="225"/>
      <c r="I26" s="226"/>
    </row>
    <row r="27" spans="1:10" s="156" customFormat="1" ht="27" customHeight="1">
      <c r="A27" s="215" t="s">
        <v>18</v>
      </c>
      <c r="B27" s="242" t="s">
        <v>128</v>
      </c>
      <c r="C27" s="231"/>
      <c r="D27" s="239"/>
      <c r="E27" s="239"/>
      <c r="F27" s="234"/>
      <c r="G27" s="234"/>
      <c r="H27" s="234"/>
      <c r="I27" s="235"/>
    </row>
    <row r="28" spans="1:10" s="156" customFormat="1" ht="27" customHeight="1">
      <c r="A28" s="220" t="s">
        <v>20</v>
      </c>
      <c r="B28" s="243" t="s">
        <v>129</v>
      </c>
      <c r="C28" s="236"/>
      <c r="D28" s="240"/>
      <c r="E28" s="240"/>
      <c r="F28" s="240"/>
      <c r="G28" s="238"/>
      <c r="H28" s="238"/>
      <c r="I28" s="222"/>
    </row>
    <row r="29" spans="1:10" s="156" customFormat="1" ht="27" customHeight="1">
      <c r="A29" s="215"/>
      <c r="B29" s="216" t="s">
        <v>23</v>
      </c>
      <c r="C29" s="233"/>
      <c r="D29" s="234"/>
      <c r="E29" s="234"/>
      <c r="F29" s="234"/>
      <c r="G29" s="234"/>
      <c r="H29" s="234"/>
      <c r="I29" s="235"/>
    </row>
    <row r="30" spans="1:10" s="156" customFormat="1" ht="27" customHeight="1">
      <c r="A30" s="215" t="s">
        <v>21</v>
      </c>
      <c r="B30" s="242" t="s">
        <v>130</v>
      </c>
      <c r="C30" s="231"/>
      <c r="D30" s="239"/>
      <c r="E30" s="239"/>
      <c r="F30" s="239"/>
      <c r="G30" s="234"/>
      <c r="H30" s="234"/>
      <c r="I30" s="235"/>
    </row>
    <row r="31" spans="1:10" ht="14.25">
      <c r="A31" s="157"/>
      <c r="B31" s="158"/>
      <c r="C31" s="158"/>
      <c r="D31" s="158"/>
      <c r="E31" s="158"/>
      <c r="F31" s="158"/>
      <c r="G31" s="158"/>
      <c r="H31" s="158"/>
      <c r="I31" s="159"/>
      <c r="J31" s="156"/>
    </row>
    <row r="32" spans="1:10" ht="14.25">
      <c r="J32" s="156"/>
    </row>
    <row r="33" spans="10:10" ht="14.25">
      <c r="J33" s="156"/>
    </row>
    <row r="34" spans="10:10" ht="14.25">
      <c r="J34" s="156"/>
    </row>
  </sheetData>
  <mergeCells count="3">
    <mergeCell ref="A1:I1"/>
    <mergeCell ref="A3:I4"/>
    <mergeCell ref="A5:I7"/>
  </mergeCells>
  <hyperlinks>
    <hyperlink ref="B11" location="'Item 1'!A1" display="Item 1" xr:uid="{00000000-0004-0000-0000-000000000000}"/>
    <hyperlink ref="C11" location="'Item 1'!A1" display="Item 1" xr:uid="{00000000-0004-0000-0000-000001000000}"/>
    <hyperlink ref="B9" location="'a1'!A1" display="'a1'!A1" xr:uid="{00000000-0004-0000-0000-000002000000}"/>
    <hyperlink ref="B9:H9" location="'a1'!A1" display="'a1'!A1" xr:uid="{00000000-0004-0000-0000-000003000000}"/>
    <hyperlink ref="B11:G11" location="'a2'!A1" display="'a2'!A1" xr:uid="{00000000-0004-0000-0000-000004000000}"/>
    <hyperlink ref="B12:F12" location="'a6'!A1" display="'a6'!A1" xr:uid="{00000000-0004-0000-0000-000005000000}"/>
    <hyperlink ref="B13:F13" location="'a10'!A1" display="'a10'!A1" xr:uid="{00000000-0004-0000-0000-000007000000}"/>
    <hyperlink ref="B15:F15" location="'a6'!A1" display="'a6'!A1" xr:uid="{00000000-0004-0000-0000-000008000000}"/>
    <hyperlink ref="B16:F16" location="'a7'!A1" display="'a7'!A1" xr:uid="{00000000-0004-0000-0000-000009000000}"/>
    <hyperlink ref="B17:G17" location="'a9'!A1" display="'a9'!A1" xr:uid="{00000000-0004-0000-0000-00000B000000}"/>
    <hyperlink ref="B19:E19" location="'a16'!A1" display="'a16'!A1" xr:uid="{00000000-0004-0000-0000-00000C000000}"/>
    <hyperlink ref="B20:F20" location="'a20'!A1" display="'a20'!A1" xr:uid="{00000000-0004-0000-0000-00000E000000}"/>
    <hyperlink ref="B22:G22" location="'a13'!A1" display="'a13'!A1" xr:uid="{00000000-0004-0000-0000-00000F000000}"/>
    <hyperlink ref="B24:D24" location="'a14'!A1" display="'a14'!A1" xr:uid="{00000000-0004-0000-0000-000010000000}"/>
    <hyperlink ref="B25:E25" location="'a16'!A1" display="'a16'!A1" xr:uid="{00000000-0004-0000-0000-000012000000}"/>
    <hyperlink ref="B27:E27" location="'a17'!A1" display="'a17'!A1" xr:uid="{00000000-0004-0000-0000-000013000000}"/>
    <hyperlink ref="B28:F28" location="'a19'!A1" display="'a19'!A1" xr:uid="{00000000-0004-0000-0000-000015000000}"/>
    <hyperlink ref="B30:F30" location="'a20'!A1" display="'a20'!A1" xr:uid="{00000000-0004-0000-0000-000016000000}"/>
    <hyperlink ref="B11:I11" location="'a2'!A1" display="'a2'!A1" xr:uid="{4047862D-9239-4E1B-A4F8-5C49D53E7776}"/>
    <hyperlink ref="B12:I12" location="'a3'!A1" display="'a3'!A1" xr:uid="{81CB0DC2-EF99-4E71-82F7-40FBFE17BAF3}"/>
    <hyperlink ref="B13:I13" location="'a5'!A1" display="'a5'!A1" xr:uid="{6D05D798-DE86-4BC3-8329-3538F5494A5F}"/>
    <hyperlink ref="B19:F19" location="'a10'!A1" display="'a10'!A1" xr:uid="{3BBC6953-C9CF-4F83-A91B-220172F2041F}"/>
    <hyperlink ref="B20:G20" location="'a12'!A1" display="'a12'!A1" xr:uid="{B45F75D3-37A9-4587-A1C6-68891147437E}"/>
    <hyperlink ref="B13" location="'a4'!A1" display="A4 Área aprobada y variación año corrido, total, vivienda y destinos no habitacionales. Doce meses a enero 2025" xr:uid="{BBF7065E-010E-4030-B734-29F66E51C429}"/>
    <hyperlink ref="B15" location="'a5'!A1" display="A5 Área aprobada, variación mensual y contribución a la variación. " xr:uid="{E3E87857-7626-4A0A-9670-F1BAF5DC9144}"/>
    <hyperlink ref="B16" location="'a6'!A1" display="A6 Área aprobada, variación anual y contribución a la variación. " xr:uid="{3FD55E74-149A-49FE-9255-47269FA88185}"/>
    <hyperlink ref="B17" location="'a7'!A1" display="A7 Área aprobada, variación doce meses y contribución a la variación. " xr:uid="{7112303C-E94B-4211-81F2-E019C9101825}"/>
    <hyperlink ref="B19" location="'a8'!A1" display="A8 Área y unidades aprobadas para vivienda. Enero 2025" xr:uid="{13F41EEE-68AA-43DD-ACAB-18BC0D9E292E}"/>
    <hyperlink ref="B20" location="'a9'!A1" display="A9 Área y unidades aprobadas para vivienda. Doce meses a enero 2025" xr:uid="{513E4DCB-FF31-4F3E-8AAE-11E877B393FF}"/>
    <hyperlink ref="B22" location="'a10'!A1" display="A10 Área y unidades aprobadas para vivienda, y variación porcentual. " xr:uid="{688ED1E6-3DA0-427C-803F-4728FE735BCD}"/>
    <hyperlink ref="B24" location="'a11'!A1" display="A11 Área aprobada. Enero 2025" xr:uid="{CE7B681C-648F-4D45-AF92-7EEA20F291A8}"/>
    <hyperlink ref="B25" location="'a12'!A1" display="A12 Área aprobada. Doce meses a enero 2025" xr:uid="{A75CE6CD-8A85-4013-80EB-A48A608C09EC}"/>
    <hyperlink ref="B27" location="'a13'!A1" display="A13 Área y unidades aprobadas. Enero 2025" xr:uid="{C80F2EC3-4B39-4A18-B8CC-E6C71D03B862}"/>
    <hyperlink ref="B28" location="'a14'!A1" display="A14 Área y unidades aprobadas. Doce meses a enero 2025" xr:uid="{EDE397FE-A99C-499D-A367-28E8F8E58B2C}"/>
    <hyperlink ref="B30" location="'a15'!A1" display="A15 Área aprobada para vivienda. Enero 2024 - enero 2025" xr:uid="{25EFDE89-AF74-4B4D-88FB-6D4860A5B7F1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20"/>
  <dimension ref="A1:M54"/>
  <sheetViews>
    <sheetView showGridLines="0" zoomScaleNormal="100" workbookViewId="0"/>
  </sheetViews>
  <sheetFormatPr baseColWidth="10" defaultColWidth="11.42578125" defaultRowHeight="14.25"/>
  <cols>
    <col min="1" max="1" width="18.7109375" style="52" customWidth="1"/>
    <col min="2" max="4" width="11.42578125" style="52"/>
    <col min="5" max="5" width="12.28515625" style="52" bestFit="1" customWidth="1"/>
    <col min="6" max="7" width="11.42578125" style="52"/>
    <col min="8" max="8" width="10.85546875" style="52" customWidth="1"/>
    <col min="9" max="16384" width="11.42578125" style="52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13" s="3" customFormat="1" ht="14.1" customHeight="1">
      <c r="A3" s="258" t="s">
        <v>24</v>
      </c>
      <c r="B3" s="258"/>
      <c r="C3" s="258"/>
      <c r="D3" s="258"/>
      <c r="E3" s="258"/>
      <c r="F3" s="258"/>
      <c r="G3" s="258"/>
      <c r="H3" s="259"/>
    </row>
    <row r="4" spans="1:13" s="3" customFormat="1" ht="18" customHeight="1">
      <c r="A4" s="260"/>
      <c r="B4" s="260"/>
      <c r="C4" s="260"/>
      <c r="D4" s="260"/>
      <c r="E4" s="260"/>
      <c r="F4" s="260"/>
      <c r="G4" s="260"/>
      <c r="H4" s="261"/>
    </row>
    <row r="5" spans="1:13" s="3" customFormat="1" ht="7.5" customHeight="1">
      <c r="A5" s="79"/>
      <c r="B5" s="80"/>
      <c r="C5" s="80"/>
      <c r="D5" s="80"/>
      <c r="E5" s="80"/>
      <c r="F5" s="80"/>
      <c r="G5" s="80"/>
      <c r="H5" s="81"/>
    </row>
    <row r="6" spans="1:13" s="3" customFormat="1" ht="14.1" customHeight="1">
      <c r="A6" s="262" t="s">
        <v>140</v>
      </c>
      <c r="B6" s="263"/>
      <c r="C6" s="263"/>
      <c r="D6" s="263"/>
      <c r="E6" s="263"/>
      <c r="F6" s="263"/>
      <c r="G6" s="263"/>
      <c r="H6" s="264"/>
    </row>
    <row r="7" spans="1:13" s="3" customFormat="1" ht="14.1" customHeight="1">
      <c r="A7" s="262" t="s">
        <v>34</v>
      </c>
      <c r="B7" s="263"/>
      <c r="C7" s="263"/>
      <c r="D7" s="263"/>
      <c r="E7" s="263"/>
      <c r="F7" s="263"/>
      <c r="G7" s="263"/>
      <c r="H7" s="264"/>
    </row>
    <row r="8" spans="1:13" s="3" customFormat="1" ht="14.1" customHeight="1">
      <c r="A8" s="262" t="s">
        <v>160</v>
      </c>
      <c r="B8" s="263"/>
      <c r="C8" s="263"/>
      <c r="D8" s="263"/>
      <c r="E8" s="263"/>
      <c r="F8" s="263"/>
      <c r="G8" s="263"/>
      <c r="H8" s="264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3" ht="12.75" customHeight="1">
      <c r="G10" s="265" t="s">
        <v>26</v>
      </c>
      <c r="H10" s="265"/>
      <c r="I10" s="139"/>
    </row>
    <row r="11" spans="1:13" ht="12.75" customHeight="1">
      <c r="A11" s="53"/>
      <c r="B11" s="72"/>
      <c r="C11" s="72"/>
      <c r="D11" s="72"/>
      <c r="E11" s="72"/>
      <c r="F11" s="302" t="s">
        <v>28</v>
      </c>
      <c r="G11" s="302"/>
      <c r="H11" s="3"/>
      <c r="I11" s="3"/>
      <c r="J11" s="3"/>
      <c r="K11" s="3"/>
      <c r="L11" s="3"/>
      <c r="M11" s="35" t="s">
        <v>91</v>
      </c>
    </row>
    <row r="12" spans="1:13" ht="12.75" customHeight="1">
      <c r="A12" s="184"/>
      <c r="B12" s="276" t="s">
        <v>92</v>
      </c>
      <c r="C12" s="276"/>
      <c r="D12" s="276"/>
      <c r="E12" s="276"/>
      <c r="F12" s="276"/>
      <c r="G12" s="276"/>
      <c r="H12" s="283" t="s">
        <v>91</v>
      </c>
      <c r="I12" s="276"/>
      <c r="J12" s="276"/>
      <c r="K12" s="276"/>
      <c r="L12" s="276"/>
      <c r="M12" s="277"/>
    </row>
    <row r="13" spans="1:13">
      <c r="A13" s="292" t="s">
        <v>35</v>
      </c>
      <c r="B13" s="303" t="s">
        <v>93</v>
      </c>
      <c r="C13" s="295"/>
      <c r="D13" s="295"/>
      <c r="E13" s="295" t="s">
        <v>94</v>
      </c>
      <c r="F13" s="295"/>
      <c r="G13" s="297"/>
      <c r="H13" s="303" t="s">
        <v>93</v>
      </c>
      <c r="I13" s="295"/>
      <c r="J13" s="295"/>
      <c r="K13" s="295" t="s">
        <v>97</v>
      </c>
      <c r="L13" s="295"/>
      <c r="M13" s="297"/>
    </row>
    <row r="14" spans="1:13">
      <c r="A14" s="293"/>
      <c r="B14" s="55" t="s">
        <v>30</v>
      </c>
      <c r="C14" s="55" t="s">
        <v>95</v>
      </c>
      <c r="D14" s="55" t="s">
        <v>96</v>
      </c>
      <c r="E14" s="55" t="s">
        <v>30</v>
      </c>
      <c r="F14" s="55" t="s">
        <v>95</v>
      </c>
      <c r="G14" s="57" t="s">
        <v>96</v>
      </c>
      <c r="H14" s="55" t="s">
        <v>30</v>
      </c>
      <c r="I14" s="55" t="s">
        <v>95</v>
      </c>
      <c r="J14" s="55" t="s">
        <v>96</v>
      </c>
      <c r="K14" s="55" t="s">
        <v>30</v>
      </c>
      <c r="L14" s="55" t="s">
        <v>95</v>
      </c>
      <c r="M14" s="57" t="s">
        <v>96</v>
      </c>
    </row>
    <row r="15" spans="1:13">
      <c r="A15" s="58" t="s">
        <v>41</v>
      </c>
      <c r="B15" s="59">
        <v>406883</v>
      </c>
      <c r="C15" s="59">
        <v>17826</v>
      </c>
      <c r="D15" s="59">
        <v>389057</v>
      </c>
      <c r="E15" s="59">
        <v>2145161</v>
      </c>
      <c r="F15" s="59">
        <v>674380</v>
      </c>
      <c r="G15" s="60">
        <v>1470781</v>
      </c>
      <c r="H15" s="107">
        <v>5310</v>
      </c>
      <c r="I15" s="59">
        <v>291</v>
      </c>
      <c r="J15" s="59">
        <v>5019</v>
      </c>
      <c r="K15" s="59">
        <v>18029</v>
      </c>
      <c r="L15" s="59">
        <v>4242</v>
      </c>
      <c r="M15" s="60">
        <v>13787</v>
      </c>
    </row>
    <row r="16" spans="1:13">
      <c r="A16" s="61" t="s">
        <v>42</v>
      </c>
      <c r="B16" s="62">
        <v>406757</v>
      </c>
      <c r="C16" s="62">
        <v>75152</v>
      </c>
      <c r="D16" s="62">
        <v>331605</v>
      </c>
      <c r="E16" s="62">
        <v>327109</v>
      </c>
      <c r="F16" s="62">
        <v>57040</v>
      </c>
      <c r="G16" s="63">
        <v>270069</v>
      </c>
      <c r="H16" s="62">
        <v>6432</v>
      </c>
      <c r="I16" s="62">
        <v>1427</v>
      </c>
      <c r="J16" s="62">
        <v>5005</v>
      </c>
      <c r="K16" s="62">
        <v>3287</v>
      </c>
      <c r="L16" s="62">
        <v>275</v>
      </c>
      <c r="M16" s="63">
        <v>3012</v>
      </c>
    </row>
    <row r="17" spans="1:13">
      <c r="A17" s="58" t="s">
        <v>43</v>
      </c>
      <c r="B17" s="59">
        <v>1247507</v>
      </c>
      <c r="C17" s="59">
        <v>84438</v>
      </c>
      <c r="D17" s="59">
        <v>1163069</v>
      </c>
      <c r="E17" s="59">
        <v>989442</v>
      </c>
      <c r="F17" s="59">
        <v>153757</v>
      </c>
      <c r="G17" s="60">
        <v>835685</v>
      </c>
      <c r="H17" s="59">
        <v>21588</v>
      </c>
      <c r="I17" s="59">
        <v>740</v>
      </c>
      <c r="J17" s="59">
        <v>20848</v>
      </c>
      <c r="K17" s="59">
        <v>11072</v>
      </c>
      <c r="L17" s="59">
        <v>1102</v>
      </c>
      <c r="M17" s="60">
        <v>9970</v>
      </c>
    </row>
    <row r="18" spans="1:13">
      <c r="A18" s="61" t="s">
        <v>44</v>
      </c>
      <c r="B18" s="62">
        <v>284380</v>
      </c>
      <c r="C18" s="62">
        <v>39433</v>
      </c>
      <c r="D18" s="62">
        <v>244947</v>
      </c>
      <c r="E18" s="62">
        <v>408629</v>
      </c>
      <c r="F18" s="62">
        <v>58624</v>
      </c>
      <c r="G18" s="63">
        <v>350005</v>
      </c>
      <c r="H18" s="62">
        <v>4248</v>
      </c>
      <c r="I18" s="62">
        <v>695</v>
      </c>
      <c r="J18" s="62">
        <v>3553</v>
      </c>
      <c r="K18" s="62">
        <v>3423</v>
      </c>
      <c r="L18" s="62">
        <v>377</v>
      </c>
      <c r="M18" s="63">
        <v>3046</v>
      </c>
    </row>
    <row r="19" spans="1:13">
      <c r="A19" s="58" t="s">
        <v>45</v>
      </c>
      <c r="B19" s="59">
        <v>78704</v>
      </c>
      <c r="C19" s="59">
        <v>14662</v>
      </c>
      <c r="D19" s="59">
        <v>64042</v>
      </c>
      <c r="E19" s="59">
        <v>559970</v>
      </c>
      <c r="F19" s="59">
        <v>294285</v>
      </c>
      <c r="G19" s="60">
        <v>265685</v>
      </c>
      <c r="H19" s="59">
        <v>1075</v>
      </c>
      <c r="I19" s="59">
        <v>194</v>
      </c>
      <c r="J19" s="59">
        <v>881</v>
      </c>
      <c r="K19" s="59">
        <v>4871</v>
      </c>
      <c r="L19" s="59">
        <v>1929</v>
      </c>
      <c r="M19" s="60">
        <v>2942</v>
      </c>
    </row>
    <row r="20" spans="1:13">
      <c r="A20" s="61" t="s">
        <v>46</v>
      </c>
      <c r="B20" s="62">
        <v>54317</v>
      </c>
      <c r="C20" s="62">
        <v>7898</v>
      </c>
      <c r="D20" s="62">
        <v>46419</v>
      </c>
      <c r="E20" s="62">
        <v>220436</v>
      </c>
      <c r="F20" s="62">
        <v>93488</v>
      </c>
      <c r="G20" s="63">
        <v>126948</v>
      </c>
      <c r="H20" s="62">
        <v>858</v>
      </c>
      <c r="I20" s="62">
        <v>132</v>
      </c>
      <c r="J20" s="62">
        <v>726</v>
      </c>
      <c r="K20" s="62">
        <v>2112</v>
      </c>
      <c r="L20" s="62">
        <v>774</v>
      </c>
      <c r="M20" s="63">
        <v>1338</v>
      </c>
    </row>
    <row r="21" spans="1:13">
      <c r="A21" s="58" t="s">
        <v>47</v>
      </c>
      <c r="B21" s="59">
        <v>4914</v>
      </c>
      <c r="C21" s="59">
        <v>4914</v>
      </c>
      <c r="D21" s="59">
        <v>0</v>
      </c>
      <c r="E21" s="59">
        <v>51820</v>
      </c>
      <c r="F21" s="59">
        <v>39552</v>
      </c>
      <c r="G21" s="60">
        <v>12268</v>
      </c>
      <c r="H21" s="59">
        <v>126</v>
      </c>
      <c r="I21" s="59">
        <v>126</v>
      </c>
      <c r="J21" s="59">
        <v>0</v>
      </c>
      <c r="K21" s="59">
        <v>405</v>
      </c>
      <c r="L21" s="59">
        <v>304</v>
      </c>
      <c r="M21" s="60">
        <v>101</v>
      </c>
    </row>
    <row r="22" spans="1:13">
      <c r="A22" s="61" t="s">
        <v>48</v>
      </c>
      <c r="B22" s="62">
        <v>34878</v>
      </c>
      <c r="C22" s="62">
        <v>13583</v>
      </c>
      <c r="D22" s="62">
        <v>21295</v>
      </c>
      <c r="E22" s="62">
        <v>163495</v>
      </c>
      <c r="F22" s="62">
        <v>97447</v>
      </c>
      <c r="G22" s="63">
        <v>66048</v>
      </c>
      <c r="H22" s="62">
        <v>543</v>
      </c>
      <c r="I22" s="62">
        <v>229</v>
      </c>
      <c r="J22" s="62">
        <v>314</v>
      </c>
      <c r="K22" s="62">
        <v>1506</v>
      </c>
      <c r="L22" s="62">
        <v>666</v>
      </c>
      <c r="M22" s="63">
        <v>840</v>
      </c>
    </row>
    <row r="23" spans="1:13">
      <c r="A23" s="58" t="s">
        <v>49</v>
      </c>
      <c r="B23" s="59">
        <v>64576</v>
      </c>
      <c r="C23" s="59">
        <v>59594</v>
      </c>
      <c r="D23" s="59">
        <v>4982</v>
      </c>
      <c r="E23" s="59">
        <v>65135</v>
      </c>
      <c r="F23" s="59">
        <v>39245</v>
      </c>
      <c r="G23" s="60">
        <v>25890</v>
      </c>
      <c r="H23" s="59">
        <v>1009</v>
      </c>
      <c r="I23" s="59">
        <v>893</v>
      </c>
      <c r="J23" s="59">
        <v>116</v>
      </c>
      <c r="K23" s="59">
        <v>520</v>
      </c>
      <c r="L23" s="59">
        <v>279</v>
      </c>
      <c r="M23" s="60">
        <v>241</v>
      </c>
    </row>
    <row r="24" spans="1:13">
      <c r="A24" s="61" t="s">
        <v>50</v>
      </c>
      <c r="B24" s="62">
        <v>31874</v>
      </c>
      <c r="C24" s="62">
        <v>31874</v>
      </c>
      <c r="D24" s="62">
        <v>0</v>
      </c>
      <c r="E24" s="62">
        <v>87711</v>
      </c>
      <c r="F24" s="62">
        <v>66862</v>
      </c>
      <c r="G24" s="63">
        <v>20849</v>
      </c>
      <c r="H24" s="62">
        <v>533</v>
      </c>
      <c r="I24" s="62">
        <v>533</v>
      </c>
      <c r="J24" s="62">
        <v>0</v>
      </c>
      <c r="K24" s="62">
        <v>694</v>
      </c>
      <c r="L24" s="62">
        <v>479</v>
      </c>
      <c r="M24" s="63">
        <v>215</v>
      </c>
    </row>
    <row r="25" spans="1:13">
      <c r="A25" s="58" t="s">
        <v>51</v>
      </c>
      <c r="B25" s="59">
        <v>565523</v>
      </c>
      <c r="C25" s="59">
        <v>43433</v>
      </c>
      <c r="D25" s="59">
        <v>522090</v>
      </c>
      <c r="E25" s="59">
        <v>1062528</v>
      </c>
      <c r="F25" s="59">
        <v>665664</v>
      </c>
      <c r="G25" s="60">
        <v>396864</v>
      </c>
      <c r="H25" s="59">
        <v>8886</v>
      </c>
      <c r="I25" s="59">
        <v>643</v>
      </c>
      <c r="J25" s="59">
        <v>8243</v>
      </c>
      <c r="K25" s="59">
        <v>8961</v>
      </c>
      <c r="L25" s="59">
        <v>4419</v>
      </c>
      <c r="M25" s="60">
        <v>4542</v>
      </c>
    </row>
    <row r="26" spans="1:13">
      <c r="A26" s="61" t="s">
        <v>52</v>
      </c>
      <c r="B26" s="62">
        <v>367</v>
      </c>
      <c r="C26" s="62">
        <v>0</v>
      </c>
      <c r="D26" s="62">
        <v>367</v>
      </c>
      <c r="E26" s="62">
        <v>28743</v>
      </c>
      <c r="F26" s="62">
        <v>13259</v>
      </c>
      <c r="G26" s="63">
        <v>15484</v>
      </c>
      <c r="H26" s="62">
        <v>5</v>
      </c>
      <c r="I26" s="62">
        <v>0</v>
      </c>
      <c r="J26" s="62">
        <v>5</v>
      </c>
      <c r="K26" s="62">
        <v>249</v>
      </c>
      <c r="L26" s="62">
        <v>87</v>
      </c>
      <c r="M26" s="63">
        <v>162</v>
      </c>
    </row>
    <row r="27" spans="1:13">
      <c r="A27" s="58" t="s">
        <v>53</v>
      </c>
      <c r="B27" s="59">
        <v>109235</v>
      </c>
      <c r="C27" s="59">
        <v>20029</v>
      </c>
      <c r="D27" s="59">
        <v>89206</v>
      </c>
      <c r="E27" s="59">
        <v>325968</v>
      </c>
      <c r="F27" s="59">
        <v>192703</v>
      </c>
      <c r="G27" s="60">
        <v>133265</v>
      </c>
      <c r="H27" s="59">
        <v>1527</v>
      </c>
      <c r="I27" s="59">
        <v>290</v>
      </c>
      <c r="J27" s="59">
        <v>1237</v>
      </c>
      <c r="K27" s="59">
        <v>2355</v>
      </c>
      <c r="L27" s="59">
        <v>1479</v>
      </c>
      <c r="M27" s="60">
        <v>876</v>
      </c>
    </row>
    <row r="28" spans="1:13">
      <c r="A28" s="61" t="s">
        <v>54</v>
      </c>
      <c r="B28" s="62">
        <v>69660</v>
      </c>
      <c r="C28" s="62">
        <v>25560</v>
      </c>
      <c r="D28" s="62">
        <v>44100</v>
      </c>
      <c r="E28" s="62">
        <v>18281</v>
      </c>
      <c r="F28" s="62">
        <v>14738</v>
      </c>
      <c r="G28" s="63">
        <v>3543</v>
      </c>
      <c r="H28" s="62">
        <v>1159</v>
      </c>
      <c r="I28" s="62">
        <v>439</v>
      </c>
      <c r="J28" s="62">
        <v>720</v>
      </c>
      <c r="K28" s="62">
        <v>171</v>
      </c>
      <c r="L28" s="62">
        <v>134</v>
      </c>
      <c r="M28" s="63">
        <v>37</v>
      </c>
    </row>
    <row r="29" spans="1:13">
      <c r="A29" s="58" t="s">
        <v>55</v>
      </c>
      <c r="B29" s="59">
        <v>17853</v>
      </c>
      <c r="C29" s="59">
        <v>15839</v>
      </c>
      <c r="D29" s="59">
        <v>2014</v>
      </c>
      <c r="E29" s="59">
        <v>194363</v>
      </c>
      <c r="F29" s="59">
        <v>21643</v>
      </c>
      <c r="G29" s="60">
        <v>172720</v>
      </c>
      <c r="H29" s="59">
        <v>376</v>
      </c>
      <c r="I29" s="59">
        <v>336</v>
      </c>
      <c r="J29" s="59">
        <v>40</v>
      </c>
      <c r="K29" s="59">
        <v>2412</v>
      </c>
      <c r="L29" s="59">
        <v>162</v>
      </c>
      <c r="M29" s="60">
        <v>2250</v>
      </c>
    </row>
    <row r="30" spans="1:13">
      <c r="A30" s="61" t="s">
        <v>56</v>
      </c>
      <c r="B30" s="62">
        <v>135664</v>
      </c>
      <c r="C30" s="62">
        <v>18257</v>
      </c>
      <c r="D30" s="62">
        <v>117407</v>
      </c>
      <c r="E30" s="62">
        <v>256971</v>
      </c>
      <c r="F30" s="62">
        <v>148277</v>
      </c>
      <c r="G30" s="63">
        <v>108694</v>
      </c>
      <c r="H30" s="62">
        <v>2093</v>
      </c>
      <c r="I30" s="62">
        <v>301</v>
      </c>
      <c r="J30" s="62">
        <v>1792</v>
      </c>
      <c r="K30" s="62">
        <v>2008</v>
      </c>
      <c r="L30" s="62">
        <v>1198</v>
      </c>
      <c r="M30" s="63">
        <v>810</v>
      </c>
    </row>
    <row r="31" spans="1:13">
      <c r="A31" s="58" t="s">
        <v>57</v>
      </c>
      <c r="B31" s="59">
        <v>20883</v>
      </c>
      <c r="C31" s="59">
        <v>20560</v>
      </c>
      <c r="D31" s="59">
        <v>323</v>
      </c>
      <c r="E31" s="59">
        <v>184431</v>
      </c>
      <c r="F31" s="59">
        <v>78350</v>
      </c>
      <c r="G31" s="60">
        <v>106081</v>
      </c>
      <c r="H31" s="59">
        <v>198</v>
      </c>
      <c r="I31" s="59">
        <v>194</v>
      </c>
      <c r="J31" s="59">
        <v>4</v>
      </c>
      <c r="K31" s="59">
        <v>1371</v>
      </c>
      <c r="L31" s="59">
        <v>545</v>
      </c>
      <c r="M31" s="60">
        <v>826</v>
      </c>
    </row>
    <row r="32" spans="1:13">
      <c r="A32" s="61" t="s">
        <v>58</v>
      </c>
      <c r="B32" s="62">
        <v>93742</v>
      </c>
      <c r="C32" s="62">
        <v>36385</v>
      </c>
      <c r="D32" s="62">
        <v>57357</v>
      </c>
      <c r="E32" s="62">
        <v>198412</v>
      </c>
      <c r="F32" s="62">
        <v>133627</v>
      </c>
      <c r="G32" s="63">
        <v>64785</v>
      </c>
      <c r="H32" s="62">
        <v>1722</v>
      </c>
      <c r="I32" s="62">
        <v>647</v>
      </c>
      <c r="J32" s="62">
        <v>1075</v>
      </c>
      <c r="K32" s="62">
        <v>1725</v>
      </c>
      <c r="L32" s="62">
        <v>948</v>
      </c>
      <c r="M32" s="63">
        <v>777</v>
      </c>
    </row>
    <row r="33" spans="1:13">
      <c r="A33" s="58" t="s">
        <v>59</v>
      </c>
      <c r="B33" s="59">
        <v>79615</v>
      </c>
      <c r="C33" s="59">
        <v>2144</v>
      </c>
      <c r="D33" s="59">
        <v>77471</v>
      </c>
      <c r="E33" s="59">
        <v>107998</v>
      </c>
      <c r="F33" s="59">
        <v>62025</v>
      </c>
      <c r="G33" s="60">
        <v>45973</v>
      </c>
      <c r="H33" s="59">
        <v>1412</v>
      </c>
      <c r="I33" s="59">
        <v>27</v>
      </c>
      <c r="J33" s="59">
        <v>1385</v>
      </c>
      <c r="K33" s="59">
        <v>915</v>
      </c>
      <c r="L33" s="59">
        <v>454</v>
      </c>
      <c r="M33" s="60">
        <v>461</v>
      </c>
    </row>
    <row r="34" spans="1:13">
      <c r="A34" s="61" t="s">
        <v>60</v>
      </c>
      <c r="B34" s="62">
        <v>124879</v>
      </c>
      <c r="C34" s="62">
        <v>2032</v>
      </c>
      <c r="D34" s="62">
        <v>122847</v>
      </c>
      <c r="E34" s="62">
        <v>395569</v>
      </c>
      <c r="F34" s="62">
        <v>145107</v>
      </c>
      <c r="G34" s="63">
        <v>250462</v>
      </c>
      <c r="H34" s="62">
        <v>1706</v>
      </c>
      <c r="I34" s="62">
        <v>43</v>
      </c>
      <c r="J34" s="62">
        <v>1663</v>
      </c>
      <c r="K34" s="62">
        <v>3441</v>
      </c>
      <c r="L34" s="62">
        <v>893</v>
      </c>
      <c r="M34" s="63">
        <v>2548</v>
      </c>
    </row>
    <row r="35" spans="1:13">
      <c r="A35" s="58" t="s">
        <v>61</v>
      </c>
      <c r="B35" s="59">
        <v>141478</v>
      </c>
      <c r="C35" s="59">
        <v>6389</v>
      </c>
      <c r="D35" s="59">
        <v>135089</v>
      </c>
      <c r="E35" s="59">
        <v>563277</v>
      </c>
      <c r="F35" s="59">
        <v>202344</v>
      </c>
      <c r="G35" s="60">
        <v>360933</v>
      </c>
      <c r="H35" s="59">
        <v>2080</v>
      </c>
      <c r="I35" s="59">
        <v>79</v>
      </c>
      <c r="J35" s="59">
        <v>2001</v>
      </c>
      <c r="K35" s="59">
        <v>4512</v>
      </c>
      <c r="L35" s="59">
        <v>1142</v>
      </c>
      <c r="M35" s="60">
        <v>3370</v>
      </c>
    </row>
    <row r="36" spans="1:13">
      <c r="A36" s="61" t="s">
        <v>62</v>
      </c>
      <c r="B36" s="62">
        <v>22558</v>
      </c>
      <c r="C36" s="62">
        <v>6582</v>
      </c>
      <c r="D36" s="62">
        <v>15976</v>
      </c>
      <c r="E36" s="62">
        <v>73989</v>
      </c>
      <c r="F36" s="62">
        <v>31478</v>
      </c>
      <c r="G36" s="63">
        <v>42511</v>
      </c>
      <c r="H36" s="62">
        <v>407</v>
      </c>
      <c r="I36" s="62">
        <v>107</v>
      </c>
      <c r="J36" s="62">
        <v>300</v>
      </c>
      <c r="K36" s="62">
        <v>720</v>
      </c>
      <c r="L36" s="62">
        <v>219</v>
      </c>
      <c r="M36" s="63">
        <v>501</v>
      </c>
    </row>
    <row r="37" spans="1:13">
      <c r="A37" s="58" t="s">
        <v>63</v>
      </c>
      <c r="B37" s="59">
        <v>217638</v>
      </c>
      <c r="C37" s="59">
        <v>27199</v>
      </c>
      <c r="D37" s="59">
        <v>190439</v>
      </c>
      <c r="E37" s="59">
        <v>381729</v>
      </c>
      <c r="F37" s="59">
        <v>131020</v>
      </c>
      <c r="G37" s="60">
        <v>250709</v>
      </c>
      <c r="H37" s="59">
        <v>3303</v>
      </c>
      <c r="I37" s="59">
        <v>395</v>
      </c>
      <c r="J37" s="59">
        <v>2908</v>
      </c>
      <c r="K37" s="59">
        <v>3694</v>
      </c>
      <c r="L37" s="59">
        <v>933</v>
      </c>
      <c r="M37" s="60">
        <v>2761</v>
      </c>
    </row>
    <row r="38" spans="1:13">
      <c r="A38" s="61" t="s">
        <v>64</v>
      </c>
      <c r="B38" s="62">
        <v>952193</v>
      </c>
      <c r="C38" s="62">
        <v>285196</v>
      </c>
      <c r="D38" s="62">
        <v>666997</v>
      </c>
      <c r="E38" s="62">
        <v>846880</v>
      </c>
      <c r="F38" s="62">
        <v>392522</v>
      </c>
      <c r="G38" s="63">
        <v>454358</v>
      </c>
      <c r="H38" s="62">
        <v>16406</v>
      </c>
      <c r="I38" s="62">
        <v>6166</v>
      </c>
      <c r="J38" s="62">
        <v>10240</v>
      </c>
      <c r="K38" s="62">
        <v>7902</v>
      </c>
      <c r="L38" s="62">
        <v>2794</v>
      </c>
      <c r="M38" s="63">
        <v>5108</v>
      </c>
    </row>
    <row r="39" spans="1:13">
      <c r="A39" s="58" t="s">
        <v>65</v>
      </c>
      <c r="B39" s="59">
        <v>11484</v>
      </c>
      <c r="C39" s="59">
        <v>11365</v>
      </c>
      <c r="D39" s="59">
        <v>119</v>
      </c>
      <c r="E39" s="59">
        <v>16945</v>
      </c>
      <c r="F39" s="59">
        <v>11674</v>
      </c>
      <c r="G39" s="60">
        <v>5271</v>
      </c>
      <c r="H39" s="59">
        <v>171</v>
      </c>
      <c r="I39" s="59">
        <v>169</v>
      </c>
      <c r="J39" s="59">
        <v>2</v>
      </c>
      <c r="K39" s="59">
        <v>142</v>
      </c>
      <c r="L39" s="59">
        <v>88</v>
      </c>
      <c r="M39" s="60">
        <v>54</v>
      </c>
    </row>
    <row r="40" spans="1:13">
      <c r="A40" s="61" t="s">
        <v>66</v>
      </c>
      <c r="B40" s="62">
        <v>57208</v>
      </c>
      <c r="C40" s="62">
        <v>7060</v>
      </c>
      <c r="D40" s="62">
        <v>50148</v>
      </c>
      <c r="E40" s="62">
        <v>155310</v>
      </c>
      <c r="F40" s="62">
        <v>99837</v>
      </c>
      <c r="G40" s="63">
        <v>55473</v>
      </c>
      <c r="H40" s="62">
        <v>639</v>
      </c>
      <c r="I40" s="62">
        <v>127</v>
      </c>
      <c r="J40" s="62">
        <v>512</v>
      </c>
      <c r="K40" s="62">
        <v>1199</v>
      </c>
      <c r="L40" s="62">
        <v>669</v>
      </c>
      <c r="M40" s="63">
        <v>530</v>
      </c>
    </row>
    <row r="41" spans="1:13">
      <c r="A41" s="58" t="s">
        <v>67</v>
      </c>
      <c r="B41" s="59">
        <v>2356</v>
      </c>
      <c r="C41" s="59">
        <v>1799</v>
      </c>
      <c r="D41" s="59">
        <v>557</v>
      </c>
      <c r="E41" s="59">
        <v>53067</v>
      </c>
      <c r="F41" s="59">
        <v>29472</v>
      </c>
      <c r="G41" s="60">
        <v>23595</v>
      </c>
      <c r="H41" s="59">
        <v>28</v>
      </c>
      <c r="I41" s="59">
        <v>21</v>
      </c>
      <c r="J41" s="59">
        <v>7</v>
      </c>
      <c r="K41" s="59">
        <v>450</v>
      </c>
      <c r="L41" s="59">
        <v>209</v>
      </c>
      <c r="M41" s="60">
        <v>241</v>
      </c>
    </row>
    <row r="42" spans="1:13">
      <c r="A42" s="61" t="s">
        <v>68</v>
      </c>
      <c r="B42" s="62">
        <v>0</v>
      </c>
      <c r="C42" s="62">
        <v>0</v>
      </c>
      <c r="D42" s="62">
        <v>0</v>
      </c>
      <c r="E42" s="62">
        <v>837</v>
      </c>
      <c r="F42" s="62">
        <v>601</v>
      </c>
      <c r="G42" s="63">
        <v>236</v>
      </c>
      <c r="H42" s="62">
        <v>0</v>
      </c>
      <c r="I42" s="62">
        <v>0</v>
      </c>
      <c r="J42" s="62">
        <v>0</v>
      </c>
      <c r="K42" s="62">
        <v>8</v>
      </c>
      <c r="L42" s="62">
        <v>5</v>
      </c>
      <c r="M42" s="63">
        <v>3</v>
      </c>
    </row>
    <row r="43" spans="1:13">
      <c r="A43" s="58" t="s">
        <v>69</v>
      </c>
      <c r="B43" s="59">
        <v>0</v>
      </c>
      <c r="C43" s="59">
        <v>0</v>
      </c>
      <c r="D43" s="59">
        <v>0</v>
      </c>
      <c r="E43" s="59">
        <v>2858</v>
      </c>
      <c r="F43" s="59">
        <v>2449</v>
      </c>
      <c r="G43" s="60">
        <v>409</v>
      </c>
      <c r="H43" s="59">
        <v>0</v>
      </c>
      <c r="I43" s="59">
        <v>0</v>
      </c>
      <c r="J43" s="59">
        <v>0</v>
      </c>
      <c r="K43" s="59">
        <v>24</v>
      </c>
      <c r="L43" s="59">
        <v>17</v>
      </c>
      <c r="M43" s="60">
        <v>7</v>
      </c>
    </row>
    <row r="44" spans="1:13">
      <c r="A44" s="61" t="s">
        <v>70</v>
      </c>
      <c r="B44" s="62">
        <v>0</v>
      </c>
      <c r="C44" s="62">
        <v>0</v>
      </c>
      <c r="D44" s="62">
        <v>0</v>
      </c>
      <c r="E44" s="62">
        <v>6133</v>
      </c>
      <c r="F44" s="62">
        <v>4678</v>
      </c>
      <c r="G44" s="63">
        <v>1455</v>
      </c>
      <c r="H44" s="62">
        <v>0</v>
      </c>
      <c r="I44" s="62">
        <v>0</v>
      </c>
      <c r="J44" s="62">
        <v>0</v>
      </c>
      <c r="K44" s="62">
        <v>41</v>
      </c>
      <c r="L44" s="62">
        <v>29</v>
      </c>
      <c r="M44" s="63">
        <v>12</v>
      </c>
    </row>
    <row r="45" spans="1:13">
      <c r="A45" s="58" t="s">
        <v>71</v>
      </c>
      <c r="B45" s="59">
        <v>13817</v>
      </c>
      <c r="C45" s="59">
        <v>3059</v>
      </c>
      <c r="D45" s="59">
        <v>10758</v>
      </c>
      <c r="E45" s="59">
        <v>6880</v>
      </c>
      <c r="F45" s="59">
        <v>4483</v>
      </c>
      <c r="G45" s="60">
        <v>2397</v>
      </c>
      <c r="H45" s="59">
        <v>224</v>
      </c>
      <c r="I45" s="59">
        <v>44</v>
      </c>
      <c r="J45" s="59">
        <v>180</v>
      </c>
      <c r="K45" s="59">
        <v>71</v>
      </c>
      <c r="L45" s="59">
        <v>42</v>
      </c>
      <c r="M45" s="60">
        <v>29</v>
      </c>
    </row>
    <row r="46" spans="1:13">
      <c r="A46" s="61" t="s">
        <v>72</v>
      </c>
      <c r="B46" s="62">
        <v>0</v>
      </c>
      <c r="C46" s="62">
        <v>0</v>
      </c>
      <c r="D46" s="62">
        <v>0</v>
      </c>
      <c r="E46" s="62">
        <v>4658</v>
      </c>
      <c r="F46" s="62">
        <v>2001</v>
      </c>
      <c r="G46" s="63">
        <v>2657</v>
      </c>
      <c r="H46" s="62">
        <v>0</v>
      </c>
      <c r="I46" s="62">
        <v>0</v>
      </c>
      <c r="J46" s="62">
        <v>0</v>
      </c>
      <c r="K46" s="62">
        <v>74</v>
      </c>
      <c r="L46" s="62">
        <v>13</v>
      </c>
      <c r="M46" s="63">
        <v>61</v>
      </c>
    </row>
    <row r="47" spans="1:13">
      <c r="A47" s="58" t="s">
        <v>73</v>
      </c>
      <c r="B47" s="59">
        <v>0</v>
      </c>
      <c r="C47" s="59">
        <v>0</v>
      </c>
      <c r="D47" s="59">
        <v>0</v>
      </c>
      <c r="E47" s="59">
        <v>1605</v>
      </c>
      <c r="F47" s="59">
        <v>1413</v>
      </c>
      <c r="G47" s="60">
        <v>192</v>
      </c>
      <c r="H47" s="59">
        <v>0</v>
      </c>
      <c r="I47" s="59">
        <v>0</v>
      </c>
      <c r="J47" s="59">
        <v>0</v>
      </c>
      <c r="K47" s="59">
        <v>15</v>
      </c>
      <c r="L47" s="59">
        <v>12</v>
      </c>
      <c r="M47" s="60">
        <v>3</v>
      </c>
    </row>
    <row r="48" spans="1:13">
      <c r="A48" s="177" t="s">
        <v>30</v>
      </c>
      <c r="B48" s="178">
        <v>5250943</v>
      </c>
      <c r="C48" s="178">
        <v>882262</v>
      </c>
      <c r="D48" s="178">
        <v>4368681</v>
      </c>
      <c r="E48" s="178">
        <v>9906340</v>
      </c>
      <c r="F48" s="178">
        <v>3964045</v>
      </c>
      <c r="G48" s="179">
        <v>5942295</v>
      </c>
      <c r="H48" s="178">
        <v>84064</v>
      </c>
      <c r="I48" s="178">
        <v>15288</v>
      </c>
      <c r="J48" s="178">
        <v>68776</v>
      </c>
      <c r="K48" s="178">
        <v>88379</v>
      </c>
      <c r="L48" s="178">
        <v>26918</v>
      </c>
      <c r="M48" s="179">
        <v>61461</v>
      </c>
    </row>
    <row r="50" spans="1:7" ht="5.0999999999999996" customHeight="1">
      <c r="A50" s="64"/>
      <c r="B50" s="64"/>
      <c r="C50" s="64"/>
      <c r="D50" s="64"/>
      <c r="E50" s="64"/>
      <c r="F50" s="64"/>
      <c r="G50" s="65"/>
    </row>
    <row r="51" spans="1:7">
      <c r="A51" s="106" t="s">
        <v>33</v>
      </c>
      <c r="G51" s="68"/>
    </row>
    <row r="52" spans="1:7">
      <c r="A52" s="43" t="s">
        <v>74</v>
      </c>
      <c r="G52" s="68"/>
    </row>
    <row r="53" spans="1:7">
      <c r="A53" s="138" t="s">
        <v>132</v>
      </c>
      <c r="G53" s="68"/>
    </row>
    <row r="54" spans="1:7" ht="5.0999999999999996" customHeight="1">
      <c r="A54" s="69"/>
      <c r="B54" s="69"/>
      <c r="C54" s="69"/>
      <c r="D54" s="69"/>
      <c r="E54" s="69"/>
      <c r="F54" s="69"/>
      <c r="G54" s="70"/>
    </row>
  </sheetData>
  <mergeCells count="13">
    <mergeCell ref="K13:M13"/>
    <mergeCell ref="B12:G12"/>
    <mergeCell ref="H12:M12"/>
    <mergeCell ref="F11:G11"/>
    <mergeCell ref="A13:A14"/>
    <mergeCell ref="B13:D13"/>
    <mergeCell ref="E13:G13"/>
    <mergeCell ref="H13:J13"/>
    <mergeCell ref="A3:H4"/>
    <mergeCell ref="A6:H6"/>
    <mergeCell ref="A7:H7"/>
    <mergeCell ref="A8:H8"/>
    <mergeCell ref="G10:H10"/>
  </mergeCells>
  <hyperlinks>
    <hyperlink ref="G10:H10" location="Índice!A1" display="volver a índice" xr:uid="{00000000-0004-0000-0C00-00000000000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2"/>
  <dimension ref="A1:W58"/>
  <sheetViews>
    <sheetView showGridLines="0" zoomScaleNormal="100" workbookViewId="0"/>
  </sheetViews>
  <sheetFormatPr baseColWidth="10" defaultColWidth="11.42578125" defaultRowHeight="14.25"/>
  <cols>
    <col min="1" max="1" width="27.140625" style="3" customWidth="1"/>
    <col min="2" max="2" width="11.42578125" style="3"/>
    <col min="3" max="4" width="12.7109375" style="3" customWidth="1"/>
    <col min="5" max="5" width="11.42578125" style="3"/>
    <col min="6" max="7" width="12.7109375" style="3" customWidth="1"/>
    <col min="8" max="8" width="11.42578125" style="3"/>
    <col min="9" max="10" width="12.7109375" style="3" customWidth="1"/>
    <col min="11" max="16384" width="11.42578125" style="3"/>
  </cols>
  <sheetData>
    <row r="1" spans="1:13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4.1" customHeight="1">
      <c r="A3" s="258" t="s">
        <v>24</v>
      </c>
      <c r="B3" s="258"/>
      <c r="C3" s="258"/>
      <c r="D3" s="258"/>
      <c r="E3" s="258"/>
      <c r="F3" s="258"/>
      <c r="G3" s="259"/>
    </row>
    <row r="4" spans="1:13" ht="18" customHeight="1">
      <c r="A4" s="260"/>
      <c r="B4" s="260"/>
      <c r="C4" s="260"/>
      <c r="D4" s="260"/>
      <c r="E4" s="260"/>
      <c r="F4" s="260"/>
      <c r="G4" s="261"/>
    </row>
    <row r="5" spans="1:13" ht="7.5" customHeight="1">
      <c r="A5" s="79"/>
      <c r="B5" s="80"/>
      <c r="C5" s="80"/>
      <c r="D5" s="80"/>
      <c r="E5" s="80"/>
      <c r="F5" s="80"/>
      <c r="G5" s="81"/>
    </row>
    <row r="6" spans="1:13" ht="14.1" customHeight="1">
      <c r="A6" s="262" t="s">
        <v>141</v>
      </c>
      <c r="B6" s="263"/>
      <c r="C6" s="263"/>
      <c r="D6" s="263"/>
      <c r="E6" s="263"/>
      <c r="F6" s="263"/>
      <c r="G6" s="264"/>
    </row>
    <row r="7" spans="1:13" ht="14.1" customHeight="1">
      <c r="A7" s="262" t="s">
        <v>34</v>
      </c>
      <c r="B7" s="263"/>
      <c r="C7" s="263"/>
      <c r="D7" s="263"/>
      <c r="E7" s="263"/>
      <c r="F7" s="263"/>
      <c r="G7" s="264"/>
    </row>
    <row r="8" spans="1:13" ht="14.1" customHeight="1">
      <c r="A8" s="262" t="str">
        <f>'a3'!A8</f>
        <v>Enero (2024 - 2025)</v>
      </c>
      <c r="B8" s="263"/>
      <c r="C8" s="263"/>
      <c r="D8" s="263"/>
      <c r="E8" s="263"/>
      <c r="F8" s="263"/>
      <c r="G8" s="264"/>
    </row>
    <row r="9" spans="1:13" ht="7.5" customHeight="1">
      <c r="A9" s="4"/>
      <c r="B9" s="5"/>
      <c r="C9" s="5"/>
      <c r="D9" s="5"/>
      <c r="E9" s="5"/>
      <c r="F9" s="5"/>
      <c r="G9" s="6"/>
    </row>
    <row r="10" spans="1:13" ht="12.75" customHeight="1">
      <c r="F10" s="265" t="s">
        <v>26</v>
      </c>
      <c r="G10" s="265"/>
      <c r="I10"/>
      <c r="J10"/>
    </row>
    <row r="11" spans="1:13" ht="12.75" customHeight="1">
      <c r="A11" s="96"/>
      <c r="B11" s="97"/>
      <c r="C11" s="97"/>
      <c r="D11" s="97"/>
      <c r="E11" s="97"/>
      <c r="F11" s="97"/>
      <c r="G11" s="97"/>
      <c r="H11" s="97"/>
      <c r="I11" s="97"/>
      <c r="J11" s="97"/>
    </row>
    <row r="12" spans="1:13" s="95" customFormat="1" ht="12.75" customHeight="1">
      <c r="A12" s="306" t="s">
        <v>98</v>
      </c>
      <c r="B12" s="271" t="s">
        <v>99</v>
      </c>
      <c r="C12" s="271"/>
      <c r="D12" s="271"/>
      <c r="E12" s="271"/>
      <c r="F12" s="271"/>
      <c r="G12" s="271"/>
      <c r="H12" s="271"/>
      <c r="I12" s="271"/>
      <c r="J12" s="272"/>
    </row>
    <row r="13" spans="1:13" s="95" customFormat="1" ht="21.75" customHeight="1">
      <c r="A13" s="300"/>
      <c r="B13" s="271" t="s">
        <v>31</v>
      </c>
      <c r="C13" s="271"/>
      <c r="D13" s="271"/>
      <c r="E13" s="271" t="s">
        <v>93</v>
      </c>
      <c r="F13" s="271"/>
      <c r="G13" s="271"/>
      <c r="H13" s="271" t="s">
        <v>97</v>
      </c>
      <c r="I13" s="271"/>
      <c r="J13" s="272"/>
    </row>
    <row r="14" spans="1:13" s="95" customFormat="1">
      <c r="A14" s="270"/>
      <c r="B14" s="11" t="s">
        <v>30</v>
      </c>
      <c r="C14" s="11" t="s">
        <v>95</v>
      </c>
      <c r="D14" s="12" t="s">
        <v>100</v>
      </c>
      <c r="E14" s="11" t="s">
        <v>30</v>
      </c>
      <c r="F14" s="11" t="s">
        <v>95</v>
      </c>
      <c r="G14" s="12" t="s">
        <v>100</v>
      </c>
      <c r="H14" s="11" t="s">
        <v>30</v>
      </c>
      <c r="I14" s="11" t="s">
        <v>95</v>
      </c>
      <c r="J14" s="162" t="s">
        <v>100</v>
      </c>
    </row>
    <row r="15" spans="1:13">
      <c r="A15" s="201" t="s">
        <v>153</v>
      </c>
      <c r="B15" s="187">
        <v>2067636</v>
      </c>
      <c r="C15" s="188">
        <v>474907</v>
      </c>
      <c r="D15" s="185">
        <v>1592729</v>
      </c>
      <c r="E15" s="189">
        <v>835414</v>
      </c>
      <c r="F15" s="189">
        <v>52393</v>
      </c>
      <c r="G15" s="190">
        <v>783021</v>
      </c>
      <c r="H15" s="189">
        <v>1232222</v>
      </c>
      <c r="I15" s="189">
        <v>422514</v>
      </c>
      <c r="J15" s="190">
        <v>809708</v>
      </c>
      <c r="L15" s="42"/>
      <c r="M15" s="42"/>
    </row>
    <row r="16" spans="1:13">
      <c r="A16" s="202" t="s">
        <v>157</v>
      </c>
      <c r="B16" s="191">
        <v>1165485</v>
      </c>
      <c r="C16" s="192">
        <v>291818</v>
      </c>
      <c r="D16" s="99">
        <v>873667</v>
      </c>
      <c r="E16" s="192">
        <v>326670</v>
      </c>
      <c r="F16" s="192">
        <v>23672</v>
      </c>
      <c r="G16" s="99">
        <v>302998</v>
      </c>
      <c r="H16" s="192">
        <v>838815</v>
      </c>
      <c r="I16" s="192">
        <v>268146</v>
      </c>
      <c r="J16" s="99">
        <v>570669</v>
      </c>
      <c r="L16" s="42"/>
    </row>
    <row r="17" spans="1:23">
      <c r="A17" s="203" t="s">
        <v>154</v>
      </c>
      <c r="B17" s="193">
        <v>1306815</v>
      </c>
      <c r="C17" s="194">
        <v>325007</v>
      </c>
      <c r="D17" s="186">
        <v>981808</v>
      </c>
      <c r="E17" s="195">
        <v>568131</v>
      </c>
      <c r="F17" s="195">
        <v>29327</v>
      </c>
      <c r="G17" s="98">
        <v>538804</v>
      </c>
      <c r="H17" s="195">
        <v>738684</v>
      </c>
      <c r="I17" s="195">
        <v>295680</v>
      </c>
      <c r="J17" s="98">
        <v>443004</v>
      </c>
      <c r="K17" s="42"/>
      <c r="L17" s="42"/>
    </row>
    <row r="18" spans="1:23">
      <c r="A18" s="202" t="s">
        <v>162</v>
      </c>
      <c r="B18" s="191">
        <v>1165485</v>
      </c>
      <c r="C18" s="192">
        <v>291818</v>
      </c>
      <c r="D18" s="99">
        <v>873667</v>
      </c>
      <c r="E18" s="192">
        <v>326670</v>
      </c>
      <c r="F18" s="192">
        <v>23672</v>
      </c>
      <c r="G18" s="99">
        <v>302998</v>
      </c>
      <c r="H18" s="192">
        <v>838815</v>
      </c>
      <c r="I18" s="192">
        <v>268146</v>
      </c>
      <c r="J18" s="99">
        <v>570669</v>
      </c>
      <c r="K18" s="42"/>
      <c r="L18" s="245"/>
    </row>
    <row r="19" spans="1:23">
      <c r="A19" s="203" t="s">
        <v>163</v>
      </c>
      <c r="B19" s="193">
        <v>1306815</v>
      </c>
      <c r="C19" s="194">
        <v>325007</v>
      </c>
      <c r="D19" s="186">
        <v>981808</v>
      </c>
      <c r="E19" s="195">
        <v>568131</v>
      </c>
      <c r="F19" s="195">
        <v>29327</v>
      </c>
      <c r="G19" s="98">
        <v>538804</v>
      </c>
      <c r="H19" s="195">
        <v>738684</v>
      </c>
      <c r="I19" s="195">
        <v>295680</v>
      </c>
      <c r="J19" s="98">
        <v>443004</v>
      </c>
      <c r="K19" s="42"/>
      <c r="L19" s="245"/>
      <c r="M19" s="245"/>
    </row>
    <row r="20" spans="1:23">
      <c r="A20" s="202" t="s">
        <v>159</v>
      </c>
      <c r="B20" s="191">
        <v>19157943</v>
      </c>
      <c r="C20" s="192">
        <v>6690710</v>
      </c>
      <c r="D20" s="99">
        <v>12467233</v>
      </c>
      <c r="E20" s="192">
        <v>6557267</v>
      </c>
      <c r="F20" s="192">
        <v>1049873</v>
      </c>
      <c r="G20" s="99">
        <v>5507394</v>
      </c>
      <c r="H20" s="192">
        <v>12600676</v>
      </c>
      <c r="I20" s="192">
        <v>5640837</v>
      </c>
      <c r="J20" s="99">
        <v>6959839</v>
      </c>
    </row>
    <row r="21" spans="1:23">
      <c r="A21" s="204" t="s">
        <v>160</v>
      </c>
      <c r="B21" s="196">
        <v>15157283</v>
      </c>
      <c r="C21" s="197">
        <v>4846307</v>
      </c>
      <c r="D21" s="198">
        <v>10310976</v>
      </c>
      <c r="E21" s="199">
        <v>5250943</v>
      </c>
      <c r="F21" s="199">
        <v>882262</v>
      </c>
      <c r="G21" s="200">
        <v>4368681</v>
      </c>
      <c r="H21" s="199">
        <v>9906340</v>
      </c>
      <c r="I21" s="199">
        <v>3964045</v>
      </c>
      <c r="J21" s="200">
        <v>5942295</v>
      </c>
      <c r="L21" s="245"/>
    </row>
    <row r="22" spans="1:23" ht="15" customHeight="1">
      <c r="A22" s="300" t="s">
        <v>101</v>
      </c>
      <c r="B22" s="304"/>
      <c r="C22" s="304"/>
      <c r="D22" s="304"/>
      <c r="E22" s="304"/>
      <c r="F22" s="304"/>
      <c r="G22" s="304"/>
      <c r="H22" s="304"/>
      <c r="I22" s="304"/>
      <c r="J22" s="305"/>
    </row>
    <row r="23" spans="1:23">
      <c r="A23" s="205" t="s">
        <v>151</v>
      </c>
      <c r="B23" s="208">
        <v>-36.796660534059185</v>
      </c>
      <c r="C23" s="208">
        <v>-31.564074650405232</v>
      </c>
      <c r="D23" s="209">
        <v>-38.356870503393857</v>
      </c>
      <c r="E23" s="208">
        <v>-31.994077188076801</v>
      </c>
      <c r="F23" s="208">
        <v>-44.024965167102472</v>
      </c>
      <c r="G23" s="209">
        <v>-31.189074111677712</v>
      </c>
      <c r="H23" s="208">
        <v>-40.052685311575353</v>
      </c>
      <c r="I23" s="208">
        <v>-30.018886948124802</v>
      </c>
      <c r="J23" s="209">
        <v>-45.288424963073105</v>
      </c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</row>
    <row r="24" spans="1:23" ht="12.75" customHeight="1">
      <c r="A24" s="39" t="s">
        <v>149</v>
      </c>
      <c r="B24" s="210">
        <v>12.126282191534003</v>
      </c>
      <c r="C24" s="210">
        <v>11.373184656189821</v>
      </c>
      <c r="D24" s="102">
        <v>12.377828165651209</v>
      </c>
      <c r="E24" s="210">
        <v>73.915878409404002</v>
      </c>
      <c r="F24" s="210">
        <v>23.888982764447448</v>
      </c>
      <c r="G24" s="102">
        <v>77.824276067828833</v>
      </c>
      <c r="H24" s="210">
        <v>-11.937197117362004</v>
      </c>
      <c r="I24" s="210">
        <v>10.268286679644675</v>
      </c>
      <c r="J24" s="102">
        <v>-22.371111800360637</v>
      </c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</row>
    <row r="25" spans="1:23" ht="12.75" customHeight="1">
      <c r="A25" s="206" t="s">
        <v>164</v>
      </c>
      <c r="B25" s="211">
        <v>12.126282191534003</v>
      </c>
      <c r="C25" s="211">
        <v>11.373184656189821</v>
      </c>
      <c r="D25" s="100">
        <v>12.377828165651209</v>
      </c>
      <c r="E25" s="211">
        <v>73.915878409404002</v>
      </c>
      <c r="F25" s="211">
        <v>23.888982764447448</v>
      </c>
      <c r="G25" s="100">
        <v>77.824276067828833</v>
      </c>
      <c r="H25" s="211">
        <v>-11.937197117362004</v>
      </c>
      <c r="I25" s="211">
        <v>10.268286679644675</v>
      </c>
      <c r="J25" s="100">
        <v>-22.371111800360637</v>
      </c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</row>
    <row r="26" spans="1:23" ht="12.75" customHeight="1">
      <c r="A26" s="207" t="s">
        <v>160</v>
      </c>
      <c r="B26" s="103">
        <v>-20.882513326195834</v>
      </c>
      <c r="C26" s="103">
        <v>-27.566625963462769</v>
      </c>
      <c r="D26" s="104">
        <v>-17.295393452580853</v>
      </c>
      <c r="E26" s="103">
        <v>-19.921775337194589</v>
      </c>
      <c r="F26" s="103">
        <v>-15.964883371607812</v>
      </c>
      <c r="G26" s="104">
        <v>-20.676076561800372</v>
      </c>
      <c r="H26" s="103">
        <v>-21.382471861033494</v>
      </c>
      <c r="I26" s="103">
        <v>-29.725943153471718</v>
      </c>
      <c r="J26" s="104">
        <v>-14.620223255164376</v>
      </c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</row>
    <row r="27" spans="1:23" s="95" customFormat="1" ht="12.75" customHeight="1">
      <c r="A27" s="300" t="s">
        <v>37</v>
      </c>
      <c r="B27" s="304"/>
      <c r="C27" s="304"/>
      <c r="D27" s="304"/>
      <c r="E27" s="304"/>
      <c r="F27" s="304"/>
      <c r="G27" s="304"/>
      <c r="H27" s="304"/>
      <c r="I27" s="304"/>
      <c r="J27" s="305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</row>
    <row r="28" spans="1:23" s="95" customFormat="1" ht="12.75" customHeight="1">
      <c r="A28" s="205" t="s">
        <v>151</v>
      </c>
      <c r="B28" s="208">
        <v>-36.796660534059185</v>
      </c>
      <c r="C28" s="208">
        <v>-7.2498254044715793</v>
      </c>
      <c r="D28" s="209">
        <v>-29.546835129587603</v>
      </c>
      <c r="E28" s="208">
        <v>-12.92698521403187</v>
      </c>
      <c r="F28" s="208">
        <v>-1.1155735342197564</v>
      </c>
      <c r="G28" s="209">
        <v>-11.811411679812112</v>
      </c>
      <c r="H28" s="208">
        <v>-23.869675320027316</v>
      </c>
      <c r="I28" s="208">
        <v>-6.1342518702518234</v>
      </c>
      <c r="J28" s="209">
        <v>-17.735423449775492</v>
      </c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</row>
    <row r="29" spans="1:23" s="95" customFormat="1" ht="12.75" customHeight="1">
      <c r="A29" s="39" t="s">
        <v>149</v>
      </c>
      <c r="B29" s="210">
        <v>12.126282191534003</v>
      </c>
      <c r="C29" s="210">
        <v>2.8476556969845186</v>
      </c>
      <c r="D29" s="102">
        <v>9.2786264945494832</v>
      </c>
      <c r="E29" s="210">
        <v>20.717641153682813</v>
      </c>
      <c r="F29" s="210">
        <v>0.4852057298034726</v>
      </c>
      <c r="G29" s="102">
        <v>20.232435423879341</v>
      </c>
      <c r="H29" s="210">
        <v>-8.59135896214881</v>
      </c>
      <c r="I29" s="210">
        <v>2.3624499671810462</v>
      </c>
      <c r="J29" s="102">
        <v>-10.953808929329856</v>
      </c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</row>
    <row r="30" spans="1:23" s="95" customFormat="1" ht="12.75" customHeight="1">
      <c r="A30" s="206" t="s">
        <v>164</v>
      </c>
      <c r="B30" s="211">
        <v>12.126282191534003</v>
      </c>
      <c r="C30" s="211">
        <v>2.8476556969845186</v>
      </c>
      <c r="D30" s="100">
        <v>9.2786264945494832</v>
      </c>
      <c r="E30" s="211">
        <v>20.717641153682813</v>
      </c>
      <c r="F30" s="211">
        <v>0.4852057298034726</v>
      </c>
      <c r="G30" s="100">
        <v>20.232435423879341</v>
      </c>
      <c r="H30" s="211">
        <v>-8.59135896214881</v>
      </c>
      <c r="I30" s="211">
        <v>2.3624499671810462</v>
      </c>
      <c r="J30" s="100">
        <v>-10.953808929329856</v>
      </c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</row>
    <row r="31" spans="1:23" s="95" customFormat="1" ht="12.75" customHeight="1">
      <c r="A31" s="207" t="s">
        <v>160</v>
      </c>
      <c r="B31" s="103">
        <v>-20.882513326195834</v>
      </c>
      <c r="C31" s="103">
        <v>-9.6273540431767692</v>
      </c>
      <c r="D31" s="104">
        <v>-11.255159283019065</v>
      </c>
      <c r="E31" s="103">
        <v>-6.8187069979277037</v>
      </c>
      <c r="F31" s="103">
        <v>-0.87489037836682193</v>
      </c>
      <c r="G31" s="104">
        <v>-5.9438166195608817</v>
      </c>
      <c r="H31" s="103">
        <v>-14.063806328268132</v>
      </c>
      <c r="I31" s="103">
        <v>-8.7524636648099481</v>
      </c>
      <c r="J31" s="104">
        <v>-5.3113426634581833</v>
      </c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</row>
    <row r="32" spans="1:23" s="95" customFormat="1" ht="12.75" customHeight="1">
      <c r="A32" s="105"/>
      <c r="B32" s="105"/>
      <c r="C32" s="105"/>
      <c r="D32" s="105"/>
      <c r="E32" s="105"/>
      <c r="F32" s="105"/>
      <c r="G32" s="105"/>
      <c r="H32" s="105"/>
      <c r="I32" s="105"/>
      <c r="J32" s="105"/>
    </row>
    <row r="33" spans="1:22" s="95" customFormat="1" ht="12.75" customHeight="1">
      <c r="A33" s="306" t="s">
        <v>98</v>
      </c>
      <c r="B33" s="271" t="s">
        <v>91</v>
      </c>
      <c r="C33" s="271"/>
      <c r="D33" s="271"/>
      <c r="E33" s="271"/>
      <c r="F33" s="271"/>
      <c r="G33" s="271"/>
      <c r="H33" s="271"/>
      <c r="I33" s="271"/>
      <c r="J33" s="272"/>
    </row>
    <row r="34" spans="1:22" ht="24" customHeight="1">
      <c r="A34" s="300"/>
      <c r="B34" s="271" t="s">
        <v>31</v>
      </c>
      <c r="C34" s="271"/>
      <c r="D34" s="271"/>
      <c r="E34" s="271" t="s">
        <v>93</v>
      </c>
      <c r="F34" s="271"/>
      <c r="G34" s="271"/>
      <c r="H34" s="271" t="s">
        <v>97</v>
      </c>
      <c r="I34" s="271"/>
      <c r="J34" s="272"/>
    </row>
    <row r="35" spans="1:22">
      <c r="A35" s="270"/>
      <c r="B35" s="11" t="s">
        <v>30</v>
      </c>
      <c r="C35" s="11" t="s">
        <v>95</v>
      </c>
      <c r="D35" s="11" t="s">
        <v>100</v>
      </c>
      <c r="E35" s="11" t="s">
        <v>30</v>
      </c>
      <c r="F35" s="11" t="s">
        <v>95</v>
      </c>
      <c r="G35" s="11" t="s">
        <v>100</v>
      </c>
      <c r="H35" s="11" t="s">
        <v>30</v>
      </c>
      <c r="I35" s="11" t="s">
        <v>95</v>
      </c>
      <c r="J35" s="162" t="s">
        <v>100</v>
      </c>
    </row>
    <row r="36" spans="1:22">
      <c r="A36" s="201" t="s">
        <v>153</v>
      </c>
      <c r="B36" s="188">
        <v>24217</v>
      </c>
      <c r="C36" s="188">
        <v>3816</v>
      </c>
      <c r="D36" s="185">
        <v>20401</v>
      </c>
      <c r="E36" s="189">
        <v>12797</v>
      </c>
      <c r="F36" s="189">
        <v>752</v>
      </c>
      <c r="G36" s="190">
        <v>12045</v>
      </c>
      <c r="H36" s="189">
        <v>11420</v>
      </c>
      <c r="I36" s="189">
        <v>3064</v>
      </c>
      <c r="J36" s="190">
        <v>8356</v>
      </c>
    </row>
    <row r="37" spans="1:22" ht="12.75" customHeight="1">
      <c r="A37" s="202" t="s">
        <v>157</v>
      </c>
      <c r="B37" s="192">
        <v>12739</v>
      </c>
      <c r="C37" s="192">
        <v>2149</v>
      </c>
      <c r="D37" s="99">
        <v>10590</v>
      </c>
      <c r="E37" s="192">
        <v>5079</v>
      </c>
      <c r="F37" s="192">
        <v>358</v>
      </c>
      <c r="G37" s="99">
        <v>4721</v>
      </c>
      <c r="H37" s="192">
        <v>7660</v>
      </c>
      <c r="I37" s="192">
        <v>1791</v>
      </c>
      <c r="J37" s="99">
        <v>5869</v>
      </c>
    </row>
    <row r="38" spans="1:22">
      <c r="A38" s="203" t="s">
        <v>154</v>
      </c>
      <c r="B38" s="194">
        <v>14662</v>
      </c>
      <c r="C38" s="194">
        <v>2243</v>
      </c>
      <c r="D38" s="186">
        <v>12419</v>
      </c>
      <c r="E38" s="195">
        <v>8224</v>
      </c>
      <c r="F38" s="195">
        <v>386</v>
      </c>
      <c r="G38" s="98">
        <v>7838</v>
      </c>
      <c r="H38" s="195">
        <v>6438</v>
      </c>
      <c r="I38" s="195">
        <v>1857</v>
      </c>
      <c r="J38" s="98">
        <v>4581</v>
      </c>
      <c r="L38" s="101"/>
      <c r="M38" s="129"/>
    </row>
    <row r="39" spans="1:22">
      <c r="A39" s="202" t="s">
        <v>162</v>
      </c>
      <c r="B39" s="192">
        <v>12739</v>
      </c>
      <c r="C39" s="192">
        <v>2149</v>
      </c>
      <c r="D39" s="99">
        <v>10590</v>
      </c>
      <c r="E39" s="192">
        <v>5079</v>
      </c>
      <c r="F39" s="192">
        <v>358</v>
      </c>
      <c r="G39" s="99">
        <v>4721</v>
      </c>
      <c r="H39" s="192">
        <v>7660</v>
      </c>
      <c r="I39" s="192">
        <v>1791</v>
      </c>
      <c r="J39" s="99">
        <v>5869</v>
      </c>
      <c r="L39" s="245"/>
    </row>
    <row r="40" spans="1:22">
      <c r="A40" s="203" t="s">
        <v>163</v>
      </c>
      <c r="B40" s="194">
        <v>14662</v>
      </c>
      <c r="C40" s="194">
        <v>2243</v>
      </c>
      <c r="D40" s="186">
        <v>12419</v>
      </c>
      <c r="E40" s="195">
        <v>8224</v>
      </c>
      <c r="F40" s="195">
        <v>386</v>
      </c>
      <c r="G40" s="98">
        <v>7838</v>
      </c>
      <c r="H40" s="195">
        <v>6438</v>
      </c>
      <c r="I40" s="195">
        <v>1857</v>
      </c>
      <c r="J40" s="98">
        <v>4581</v>
      </c>
      <c r="L40" s="245"/>
    </row>
    <row r="41" spans="1:22">
      <c r="A41" s="202" t="s">
        <v>159</v>
      </c>
      <c r="B41" s="192">
        <v>211580</v>
      </c>
      <c r="C41" s="192">
        <v>55804</v>
      </c>
      <c r="D41" s="99">
        <v>155776</v>
      </c>
      <c r="E41" s="192">
        <v>102628</v>
      </c>
      <c r="F41" s="192">
        <v>16500</v>
      </c>
      <c r="G41" s="99">
        <v>86128</v>
      </c>
      <c r="H41" s="192">
        <v>108952</v>
      </c>
      <c r="I41" s="192">
        <v>39304</v>
      </c>
      <c r="J41" s="99">
        <v>69648</v>
      </c>
    </row>
    <row r="42" spans="1:22">
      <c r="A42" s="204" t="s">
        <v>160</v>
      </c>
      <c r="B42" s="197">
        <v>172443</v>
      </c>
      <c r="C42" s="197">
        <v>42206</v>
      </c>
      <c r="D42" s="198">
        <v>130237</v>
      </c>
      <c r="E42" s="199">
        <v>84064</v>
      </c>
      <c r="F42" s="199">
        <v>15288</v>
      </c>
      <c r="G42" s="200">
        <v>68776</v>
      </c>
      <c r="H42" s="199">
        <v>88379</v>
      </c>
      <c r="I42" s="199">
        <v>26918</v>
      </c>
      <c r="J42" s="200">
        <v>61461</v>
      </c>
    </row>
    <row r="43" spans="1:22" ht="15" customHeight="1">
      <c r="A43" s="300" t="s">
        <v>101</v>
      </c>
      <c r="B43" s="304"/>
      <c r="C43" s="304"/>
      <c r="D43" s="304"/>
      <c r="E43" s="304"/>
      <c r="F43" s="304"/>
      <c r="G43" s="304"/>
      <c r="H43" s="304"/>
      <c r="I43" s="304"/>
      <c r="J43" s="305"/>
    </row>
    <row r="44" spans="1:22">
      <c r="A44" s="205" t="s">
        <v>151</v>
      </c>
      <c r="B44" s="208">
        <v>-39.455754222240579</v>
      </c>
      <c r="C44" s="208">
        <v>-41.221174004192875</v>
      </c>
      <c r="D44" s="209">
        <v>-39.1255330621048</v>
      </c>
      <c r="E44" s="208">
        <v>-35.734937876064691</v>
      </c>
      <c r="F44" s="208">
        <v>-48.670212765957444</v>
      </c>
      <c r="G44" s="209">
        <v>-34.927355749273559</v>
      </c>
      <c r="H44" s="208">
        <v>-43.625218914185638</v>
      </c>
      <c r="I44" s="208">
        <v>-39.392950391644909</v>
      </c>
      <c r="J44" s="209">
        <v>-45.177118238391579</v>
      </c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</row>
    <row r="45" spans="1:22">
      <c r="A45" s="39" t="s">
        <v>149</v>
      </c>
      <c r="B45" s="210">
        <v>15.095376403171358</v>
      </c>
      <c r="C45" s="210">
        <v>4.3741275011633292</v>
      </c>
      <c r="D45" s="102">
        <v>17.271010387157702</v>
      </c>
      <c r="E45" s="210">
        <v>61.921638117739718</v>
      </c>
      <c r="F45" s="210">
        <v>7.821229050279328</v>
      </c>
      <c r="G45" s="102">
        <v>66.024147426392716</v>
      </c>
      <c r="H45" s="210">
        <v>-15.953002610966067</v>
      </c>
      <c r="I45" s="210">
        <v>3.6850921273031929</v>
      </c>
      <c r="J45" s="102">
        <v>-21.945817004600443</v>
      </c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</row>
    <row r="46" spans="1:22">
      <c r="A46" s="206" t="s">
        <v>164</v>
      </c>
      <c r="B46" s="211">
        <v>15.095376403171358</v>
      </c>
      <c r="C46" s="211">
        <v>4.3741275011633292</v>
      </c>
      <c r="D46" s="100">
        <v>17.271010387157702</v>
      </c>
      <c r="E46" s="211">
        <v>61.921638117739718</v>
      </c>
      <c r="F46" s="211">
        <v>7.821229050279328</v>
      </c>
      <c r="G46" s="100">
        <v>66.024147426392716</v>
      </c>
      <c r="H46" s="211">
        <v>-15.953002610966067</v>
      </c>
      <c r="I46" s="211">
        <v>3.6850921273031929</v>
      </c>
      <c r="J46" s="100">
        <v>-21.945817004600443</v>
      </c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</row>
    <row r="47" spans="1:22">
      <c r="A47" s="207" t="s">
        <v>160</v>
      </c>
      <c r="B47" s="103">
        <v>-18.497495037338112</v>
      </c>
      <c r="C47" s="103">
        <v>-24.367428858146368</v>
      </c>
      <c r="D47" s="104">
        <v>-16.394694946589965</v>
      </c>
      <c r="E47" s="103">
        <v>-18.088630783022168</v>
      </c>
      <c r="F47" s="103">
        <v>-7.3454545454545439</v>
      </c>
      <c r="G47" s="104">
        <v>-20.146758313208252</v>
      </c>
      <c r="H47" s="103">
        <v>-18.882627211983262</v>
      </c>
      <c r="I47" s="103">
        <v>-31.513331976389168</v>
      </c>
      <c r="J47" s="104">
        <v>-11.754824259131638</v>
      </c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</row>
    <row r="48" spans="1:22">
      <c r="A48" s="300" t="s">
        <v>37</v>
      </c>
      <c r="B48" s="304"/>
      <c r="C48" s="304"/>
      <c r="D48" s="304"/>
      <c r="E48" s="304"/>
      <c r="F48" s="304"/>
      <c r="G48" s="304"/>
      <c r="H48" s="304"/>
      <c r="I48" s="304"/>
      <c r="J48" s="305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</row>
    <row r="49" spans="1:22">
      <c r="A49" s="205" t="s">
        <v>151</v>
      </c>
      <c r="B49" s="208">
        <v>-39.455754222240579</v>
      </c>
      <c r="C49" s="208">
        <v>-6.4954370896477682</v>
      </c>
      <c r="D49" s="209">
        <v>-32.960317132592806</v>
      </c>
      <c r="E49" s="208">
        <v>-18.883428996159726</v>
      </c>
      <c r="F49" s="208">
        <v>-1.5113350125944587</v>
      </c>
      <c r="G49" s="209">
        <v>-17.372093983565264</v>
      </c>
      <c r="H49" s="208">
        <v>-20.572325226080853</v>
      </c>
      <c r="I49" s="208">
        <v>-4.9841020770533095</v>
      </c>
      <c r="J49" s="209">
        <v>-15.588223149027545</v>
      </c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</row>
    <row r="50" spans="1:22">
      <c r="A50" s="39" t="s">
        <v>149</v>
      </c>
      <c r="B50" s="210">
        <v>15.095376403171358</v>
      </c>
      <c r="C50" s="210">
        <v>0.73789151424758581</v>
      </c>
      <c r="D50" s="102">
        <v>14.357484888923771</v>
      </c>
      <c r="E50" s="210">
        <v>24.687966088389974</v>
      </c>
      <c r="F50" s="210">
        <v>0.21979747232906813</v>
      </c>
      <c r="G50" s="102">
        <v>24.468168616060904</v>
      </c>
      <c r="H50" s="210">
        <v>-9.5925896852186163</v>
      </c>
      <c r="I50" s="210">
        <v>0.51809404191851771</v>
      </c>
      <c r="J50" s="102">
        <v>-10.110683727137134</v>
      </c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</row>
    <row r="51" spans="1:22">
      <c r="A51" s="206" t="s">
        <v>164</v>
      </c>
      <c r="B51" s="211">
        <v>15.095376403171358</v>
      </c>
      <c r="C51" s="211">
        <v>0.73789151424758581</v>
      </c>
      <c r="D51" s="100">
        <v>14.357484888923771</v>
      </c>
      <c r="E51" s="211">
        <v>24.687966088389974</v>
      </c>
      <c r="F51" s="211">
        <v>0.21979747232906813</v>
      </c>
      <c r="G51" s="100">
        <v>24.468168616060904</v>
      </c>
      <c r="H51" s="211">
        <v>-9.5925896852186163</v>
      </c>
      <c r="I51" s="211">
        <v>0.51809404191851771</v>
      </c>
      <c r="J51" s="100">
        <v>-10.110683727137134</v>
      </c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</row>
    <row r="52" spans="1:22">
      <c r="A52" s="207" t="s">
        <v>160</v>
      </c>
      <c r="B52" s="103">
        <v>-18.497495037338112</v>
      </c>
      <c r="C52" s="103">
        <v>-6.4268834483410497</v>
      </c>
      <c r="D52" s="104">
        <v>-12.070611588997064</v>
      </c>
      <c r="E52" s="103">
        <v>-8.7739861990736312</v>
      </c>
      <c r="F52" s="103">
        <v>-0.57283297098024355</v>
      </c>
      <c r="G52" s="104">
        <v>-8.2011532280933874</v>
      </c>
      <c r="H52" s="103">
        <v>-9.7235088382644808</v>
      </c>
      <c r="I52" s="103">
        <v>-5.8540504773608051</v>
      </c>
      <c r="J52" s="104">
        <v>-3.8694583609036748</v>
      </c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</row>
    <row r="54" spans="1:22" ht="5.0999999999999996" customHeight="1">
      <c r="A54" s="29"/>
      <c r="B54" s="29"/>
      <c r="C54" s="29"/>
      <c r="D54" s="29"/>
      <c r="E54" s="29"/>
      <c r="F54" s="29"/>
      <c r="G54" s="29"/>
      <c r="H54" s="29"/>
      <c r="I54" s="29"/>
      <c r="J54" s="30"/>
    </row>
    <row r="55" spans="1:22">
      <c r="A55" s="106" t="s">
        <v>33</v>
      </c>
      <c r="J55" s="44"/>
    </row>
    <row r="56" spans="1:22">
      <c r="A56" s="106" t="s">
        <v>90</v>
      </c>
      <c r="J56" s="44"/>
    </row>
    <row r="57" spans="1:22">
      <c r="A57" s="138" t="s">
        <v>132</v>
      </c>
      <c r="J57" s="44"/>
    </row>
    <row r="58" spans="1:22" ht="5.0999999999999996" customHeight="1">
      <c r="A58" s="45"/>
      <c r="B58" s="45"/>
      <c r="C58" s="45"/>
      <c r="D58" s="45"/>
      <c r="E58" s="45"/>
      <c r="F58" s="45"/>
      <c r="G58" s="45"/>
      <c r="H58" s="45"/>
      <c r="I58" s="45"/>
      <c r="J58" s="46"/>
    </row>
  </sheetData>
  <mergeCells count="19">
    <mergeCell ref="A3:G4"/>
    <mergeCell ref="A6:G6"/>
    <mergeCell ref="A7:G7"/>
    <mergeCell ref="A8:G8"/>
    <mergeCell ref="A12:A14"/>
    <mergeCell ref="B12:J12"/>
    <mergeCell ref="B13:D13"/>
    <mergeCell ref="E13:G13"/>
    <mergeCell ref="H13:J13"/>
    <mergeCell ref="F10:G10"/>
    <mergeCell ref="A48:J48"/>
    <mergeCell ref="A43:J43"/>
    <mergeCell ref="A22:J22"/>
    <mergeCell ref="A33:A35"/>
    <mergeCell ref="B33:J33"/>
    <mergeCell ref="B34:D34"/>
    <mergeCell ref="A27:J27"/>
    <mergeCell ref="E34:G34"/>
    <mergeCell ref="H34:J34"/>
  </mergeCells>
  <phoneticPr fontId="0" type="noConversion"/>
  <hyperlinks>
    <hyperlink ref="F10:G10" location="Índice!A1" display="volver a índice" xr:uid="{00000000-0004-0000-0D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23"/>
  <dimension ref="A1:O52"/>
  <sheetViews>
    <sheetView showGridLines="0" zoomScaleNormal="100" workbookViewId="0"/>
  </sheetViews>
  <sheetFormatPr baseColWidth="10" defaultColWidth="11.42578125" defaultRowHeight="14.25"/>
  <cols>
    <col min="1" max="1" width="19.85546875" style="3" customWidth="1"/>
    <col min="2" max="9" width="11.42578125" style="3"/>
    <col min="10" max="10" width="13.7109375" style="3" customWidth="1"/>
    <col min="11" max="16384" width="11.42578125" style="3"/>
  </cols>
  <sheetData>
    <row r="1" spans="1:15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5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5" ht="14.1" customHeight="1">
      <c r="A3" s="258" t="s">
        <v>24</v>
      </c>
      <c r="B3" s="258"/>
      <c r="C3" s="258"/>
      <c r="D3" s="258"/>
      <c r="E3" s="258"/>
      <c r="F3" s="258"/>
      <c r="G3" s="258"/>
      <c r="H3" s="259"/>
    </row>
    <row r="4" spans="1:15" ht="18" customHeight="1">
      <c r="A4" s="260"/>
      <c r="B4" s="260"/>
      <c r="C4" s="260"/>
      <c r="D4" s="260"/>
      <c r="E4" s="260"/>
      <c r="F4" s="260"/>
      <c r="G4" s="260"/>
      <c r="H4" s="261"/>
    </row>
    <row r="5" spans="1:15" ht="7.5" customHeight="1">
      <c r="A5" s="79"/>
      <c r="B5" s="80"/>
      <c r="C5" s="80"/>
      <c r="D5" s="80"/>
      <c r="E5" s="80"/>
      <c r="F5" s="80"/>
      <c r="G5" s="80"/>
      <c r="H5" s="81"/>
    </row>
    <row r="6" spans="1:15" ht="14.1" customHeight="1">
      <c r="A6" s="262" t="s">
        <v>142</v>
      </c>
      <c r="B6" s="263"/>
      <c r="C6" s="263"/>
      <c r="D6" s="263"/>
      <c r="E6" s="263"/>
      <c r="F6" s="263"/>
      <c r="G6" s="263"/>
      <c r="H6" s="264"/>
    </row>
    <row r="7" spans="1:15" ht="14.1" customHeight="1">
      <c r="A7" s="262" t="s">
        <v>34</v>
      </c>
      <c r="B7" s="263"/>
      <c r="C7" s="263"/>
      <c r="D7" s="263"/>
      <c r="E7" s="263"/>
      <c r="F7" s="263"/>
      <c r="G7" s="263"/>
      <c r="H7" s="264"/>
    </row>
    <row r="8" spans="1:15" ht="14.1" customHeight="1">
      <c r="A8" s="307" t="s">
        <v>154</v>
      </c>
      <c r="B8" s="308"/>
      <c r="C8" s="308"/>
      <c r="D8" s="308"/>
      <c r="E8" s="308"/>
      <c r="F8" s="308"/>
      <c r="G8" s="308"/>
      <c r="H8" s="309"/>
    </row>
    <row r="9" spans="1:15" ht="7.5" customHeight="1">
      <c r="A9" s="4"/>
      <c r="B9" s="5"/>
      <c r="C9" s="5"/>
      <c r="D9" s="5"/>
      <c r="E9" s="5"/>
      <c r="F9" s="5"/>
      <c r="G9" s="5"/>
      <c r="H9" s="6"/>
    </row>
    <row r="10" spans="1:15" ht="12.75" customHeight="1">
      <c r="G10" s="265" t="s">
        <v>26</v>
      </c>
      <c r="H10" s="265"/>
      <c r="J10"/>
      <c r="K10"/>
    </row>
    <row r="11" spans="1:15" ht="12.75" customHeight="1">
      <c r="A11" s="91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310" t="s">
        <v>28</v>
      </c>
      <c r="N11" s="310"/>
    </row>
    <row r="12" spans="1:15" ht="24">
      <c r="A12" s="93" t="s">
        <v>35</v>
      </c>
      <c r="B12" s="94" t="s">
        <v>31</v>
      </c>
      <c r="C12" s="94" t="s">
        <v>78</v>
      </c>
      <c r="D12" s="94" t="s">
        <v>79</v>
      </c>
      <c r="E12" s="94" t="s">
        <v>80</v>
      </c>
      <c r="F12" s="94" t="s">
        <v>81</v>
      </c>
      <c r="G12" s="94" t="s">
        <v>82</v>
      </c>
      <c r="H12" s="10" t="s">
        <v>83</v>
      </c>
      <c r="I12" s="10" t="s">
        <v>84</v>
      </c>
      <c r="J12" s="10" t="s">
        <v>85</v>
      </c>
      <c r="K12" s="10" t="s">
        <v>86</v>
      </c>
      <c r="L12" s="10" t="s">
        <v>102</v>
      </c>
      <c r="M12" s="10" t="s">
        <v>103</v>
      </c>
      <c r="N12" s="12" t="s">
        <v>30</v>
      </c>
      <c r="O12" s="95"/>
    </row>
    <row r="13" spans="1:15">
      <c r="A13" s="36" t="s">
        <v>41</v>
      </c>
      <c r="B13" s="37">
        <v>194348</v>
      </c>
      <c r="C13" s="37">
        <v>4389</v>
      </c>
      <c r="D13" s="37">
        <v>6089</v>
      </c>
      <c r="E13" s="37">
        <v>10871</v>
      </c>
      <c r="F13" s="37">
        <v>21129</v>
      </c>
      <c r="G13" s="37">
        <v>3135</v>
      </c>
      <c r="H13" s="37">
        <v>3531</v>
      </c>
      <c r="I13" s="37">
        <v>0</v>
      </c>
      <c r="J13" s="37">
        <v>0</v>
      </c>
      <c r="K13" s="37">
        <v>153</v>
      </c>
      <c r="L13" s="37">
        <v>1754</v>
      </c>
      <c r="M13" s="37">
        <v>0</v>
      </c>
      <c r="N13" s="38">
        <v>245399</v>
      </c>
      <c r="O13" s="95"/>
    </row>
    <row r="14" spans="1:15">
      <c r="A14" s="39" t="s">
        <v>42</v>
      </c>
      <c r="B14" s="40">
        <v>128858</v>
      </c>
      <c r="C14" s="40">
        <v>0</v>
      </c>
      <c r="D14" s="40">
        <v>0</v>
      </c>
      <c r="E14" s="40">
        <v>8104</v>
      </c>
      <c r="F14" s="40">
        <v>22917</v>
      </c>
      <c r="G14" s="40">
        <v>0</v>
      </c>
      <c r="H14" s="40">
        <v>50</v>
      </c>
      <c r="I14" s="40">
        <v>3851</v>
      </c>
      <c r="J14" s="40">
        <v>0</v>
      </c>
      <c r="K14" s="40">
        <v>0</v>
      </c>
      <c r="L14" s="40">
        <v>420</v>
      </c>
      <c r="M14" s="40">
        <v>779</v>
      </c>
      <c r="N14" s="41">
        <v>164979</v>
      </c>
      <c r="O14" s="95"/>
    </row>
    <row r="15" spans="1:15">
      <c r="A15" s="36" t="s">
        <v>43</v>
      </c>
      <c r="B15" s="37">
        <v>115347</v>
      </c>
      <c r="C15" s="37">
        <v>197</v>
      </c>
      <c r="D15" s="37">
        <v>1617</v>
      </c>
      <c r="E15" s="37">
        <v>31</v>
      </c>
      <c r="F15" s="37">
        <v>12935</v>
      </c>
      <c r="G15" s="37">
        <v>0</v>
      </c>
      <c r="H15" s="37">
        <v>138</v>
      </c>
      <c r="I15" s="37">
        <v>4802</v>
      </c>
      <c r="J15" s="37">
        <v>0</v>
      </c>
      <c r="K15" s="37">
        <v>588</v>
      </c>
      <c r="L15" s="37">
        <v>0</v>
      </c>
      <c r="M15" s="37">
        <v>0</v>
      </c>
      <c r="N15" s="38">
        <v>135655</v>
      </c>
      <c r="O15" s="95"/>
    </row>
    <row r="16" spans="1:15">
      <c r="A16" s="39" t="s">
        <v>44</v>
      </c>
      <c r="B16" s="40">
        <v>82963</v>
      </c>
      <c r="C16" s="40">
        <v>0</v>
      </c>
      <c r="D16" s="40">
        <v>0</v>
      </c>
      <c r="E16" s="40">
        <v>0</v>
      </c>
      <c r="F16" s="40">
        <v>1558</v>
      </c>
      <c r="G16" s="40">
        <v>0</v>
      </c>
      <c r="H16" s="40">
        <v>12978</v>
      </c>
      <c r="I16" s="40">
        <v>0</v>
      </c>
      <c r="J16" s="40">
        <v>0</v>
      </c>
      <c r="K16" s="40">
        <v>0</v>
      </c>
      <c r="L16" s="40">
        <v>204</v>
      </c>
      <c r="M16" s="40">
        <v>0</v>
      </c>
      <c r="N16" s="41">
        <v>97703</v>
      </c>
      <c r="O16" s="95"/>
    </row>
    <row r="17" spans="1:15">
      <c r="A17" s="36" t="s">
        <v>45</v>
      </c>
      <c r="B17" s="37">
        <v>50016</v>
      </c>
      <c r="C17" s="37">
        <v>169</v>
      </c>
      <c r="D17" s="37">
        <v>0</v>
      </c>
      <c r="E17" s="37">
        <v>435</v>
      </c>
      <c r="F17" s="37">
        <v>5445</v>
      </c>
      <c r="G17" s="37">
        <v>0</v>
      </c>
      <c r="H17" s="37">
        <v>0</v>
      </c>
      <c r="I17" s="37">
        <v>335</v>
      </c>
      <c r="J17" s="37">
        <v>0</v>
      </c>
      <c r="K17" s="37">
        <v>1441</v>
      </c>
      <c r="L17" s="37">
        <v>390</v>
      </c>
      <c r="M17" s="37">
        <v>0</v>
      </c>
      <c r="N17" s="38">
        <v>58231</v>
      </c>
      <c r="O17" s="95"/>
    </row>
    <row r="18" spans="1:15">
      <c r="A18" s="39" t="s">
        <v>46</v>
      </c>
      <c r="B18" s="40">
        <v>43204</v>
      </c>
      <c r="C18" s="40">
        <v>16206</v>
      </c>
      <c r="D18" s="40">
        <v>0</v>
      </c>
      <c r="E18" s="40">
        <v>50</v>
      </c>
      <c r="F18" s="40">
        <v>1373</v>
      </c>
      <c r="G18" s="40">
        <v>0</v>
      </c>
      <c r="H18" s="40">
        <v>135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1">
        <v>60968</v>
      </c>
      <c r="O18" s="95"/>
    </row>
    <row r="19" spans="1:15">
      <c r="A19" s="36" t="s">
        <v>47</v>
      </c>
      <c r="B19" s="37">
        <v>5619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520</v>
      </c>
      <c r="K19" s="37">
        <v>230</v>
      </c>
      <c r="L19" s="37">
        <v>0</v>
      </c>
      <c r="M19" s="37">
        <v>0</v>
      </c>
      <c r="N19" s="38">
        <v>6369</v>
      </c>
      <c r="O19" s="95"/>
    </row>
    <row r="20" spans="1:15">
      <c r="A20" s="39" t="s">
        <v>48</v>
      </c>
      <c r="B20" s="40">
        <v>11452</v>
      </c>
      <c r="C20" s="40">
        <v>0</v>
      </c>
      <c r="D20" s="40">
        <v>0</v>
      </c>
      <c r="E20" s="40">
        <v>0</v>
      </c>
      <c r="F20" s="40">
        <v>4728</v>
      </c>
      <c r="G20" s="40">
        <v>0</v>
      </c>
      <c r="H20" s="40">
        <v>4649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1">
        <v>20829</v>
      </c>
      <c r="O20" s="95"/>
    </row>
    <row r="21" spans="1:15">
      <c r="A21" s="36" t="s">
        <v>49</v>
      </c>
      <c r="B21" s="37">
        <v>2464</v>
      </c>
      <c r="C21" s="37">
        <v>0</v>
      </c>
      <c r="D21" s="37">
        <v>0</v>
      </c>
      <c r="E21" s="37">
        <v>0</v>
      </c>
      <c r="F21" s="37">
        <v>395</v>
      </c>
      <c r="G21" s="37">
        <v>928</v>
      </c>
      <c r="H21" s="37">
        <v>1750</v>
      </c>
      <c r="I21" s="37">
        <v>33</v>
      </c>
      <c r="J21" s="37">
        <v>0</v>
      </c>
      <c r="K21" s="37">
        <v>0</v>
      </c>
      <c r="L21" s="37">
        <v>0</v>
      </c>
      <c r="M21" s="37">
        <v>0</v>
      </c>
      <c r="N21" s="38">
        <v>5570</v>
      </c>
      <c r="O21" s="95"/>
    </row>
    <row r="22" spans="1:15">
      <c r="A22" s="39" t="s">
        <v>50</v>
      </c>
      <c r="B22" s="40">
        <v>2918</v>
      </c>
      <c r="C22" s="40">
        <v>0</v>
      </c>
      <c r="D22" s="40">
        <v>0</v>
      </c>
      <c r="E22" s="40">
        <v>0</v>
      </c>
      <c r="F22" s="40">
        <v>484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1">
        <v>3402</v>
      </c>
      <c r="O22" s="95"/>
    </row>
    <row r="23" spans="1:15">
      <c r="A23" s="36" t="s">
        <v>51</v>
      </c>
      <c r="B23" s="37">
        <v>116247</v>
      </c>
      <c r="C23" s="37">
        <v>7375</v>
      </c>
      <c r="D23" s="37">
        <v>0</v>
      </c>
      <c r="E23" s="37">
        <v>1393</v>
      </c>
      <c r="F23" s="37">
        <v>8566</v>
      </c>
      <c r="G23" s="37">
        <v>2381</v>
      </c>
      <c r="H23" s="37">
        <v>0</v>
      </c>
      <c r="I23" s="37">
        <v>0</v>
      </c>
      <c r="J23" s="37">
        <v>0</v>
      </c>
      <c r="K23" s="37">
        <v>0</v>
      </c>
      <c r="L23" s="37">
        <v>70</v>
      </c>
      <c r="M23" s="37">
        <v>0</v>
      </c>
      <c r="N23" s="38">
        <v>136032</v>
      </c>
      <c r="O23" s="95"/>
    </row>
    <row r="24" spans="1:15">
      <c r="A24" s="39" t="s">
        <v>52</v>
      </c>
      <c r="B24" s="40">
        <v>3494</v>
      </c>
      <c r="C24" s="40">
        <v>0</v>
      </c>
      <c r="D24" s="40">
        <v>0</v>
      </c>
      <c r="E24" s="40">
        <v>0</v>
      </c>
      <c r="F24" s="40">
        <v>773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1">
        <v>4267</v>
      </c>
      <c r="O24" s="95"/>
    </row>
    <row r="25" spans="1:15">
      <c r="A25" s="36" t="s">
        <v>53</v>
      </c>
      <c r="B25" s="37">
        <v>48117</v>
      </c>
      <c r="C25" s="37">
        <v>0</v>
      </c>
      <c r="D25" s="37">
        <v>838</v>
      </c>
      <c r="E25" s="37">
        <v>0</v>
      </c>
      <c r="F25" s="37">
        <v>5533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8">
        <v>54488</v>
      </c>
      <c r="O25" s="95"/>
    </row>
    <row r="26" spans="1:15">
      <c r="A26" s="39" t="s">
        <v>54</v>
      </c>
      <c r="B26" s="40">
        <v>507</v>
      </c>
      <c r="C26" s="40">
        <v>0</v>
      </c>
      <c r="D26" s="40">
        <v>0</v>
      </c>
      <c r="E26" s="40">
        <v>751</v>
      </c>
      <c r="F26" s="40">
        <v>0</v>
      </c>
      <c r="G26" s="40">
        <v>0</v>
      </c>
      <c r="H26" s="40">
        <v>2412</v>
      </c>
      <c r="I26" s="40">
        <v>0</v>
      </c>
      <c r="J26" s="40">
        <v>0</v>
      </c>
      <c r="K26" s="40">
        <v>460</v>
      </c>
      <c r="L26" s="40">
        <v>0</v>
      </c>
      <c r="M26" s="40">
        <v>0</v>
      </c>
      <c r="N26" s="41">
        <v>4130</v>
      </c>
      <c r="O26" s="95"/>
    </row>
    <row r="27" spans="1:15">
      <c r="A27" s="36" t="s">
        <v>55</v>
      </c>
      <c r="B27" s="37">
        <v>4311</v>
      </c>
      <c r="C27" s="37">
        <v>0</v>
      </c>
      <c r="D27" s="37">
        <v>0</v>
      </c>
      <c r="E27" s="37">
        <v>0</v>
      </c>
      <c r="F27" s="37">
        <v>4743</v>
      </c>
      <c r="G27" s="37">
        <v>0</v>
      </c>
      <c r="H27" s="37">
        <v>5451</v>
      </c>
      <c r="I27" s="37">
        <v>0</v>
      </c>
      <c r="J27" s="37">
        <v>0</v>
      </c>
      <c r="K27" s="37">
        <v>1251</v>
      </c>
      <c r="L27" s="37">
        <v>0</v>
      </c>
      <c r="M27" s="37">
        <v>0</v>
      </c>
      <c r="N27" s="38">
        <v>15756</v>
      </c>
      <c r="O27" s="95"/>
    </row>
    <row r="28" spans="1:15">
      <c r="A28" s="39" t="s">
        <v>56</v>
      </c>
      <c r="B28" s="40">
        <v>43539</v>
      </c>
      <c r="C28" s="40">
        <v>77</v>
      </c>
      <c r="D28" s="40">
        <v>0</v>
      </c>
      <c r="E28" s="40">
        <v>0</v>
      </c>
      <c r="F28" s="40">
        <v>1869</v>
      </c>
      <c r="G28" s="40">
        <v>138</v>
      </c>
      <c r="H28" s="40">
        <v>0</v>
      </c>
      <c r="I28" s="40">
        <v>0</v>
      </c>
      <c r="J28" s="40">
        <v>0</v>
      </c>
      <c r="K28" s="40">
        <v>76</v>
      </c>
      <c r="L28" s="40">
        <v>103</v>
      </c>
      <c r="M28" s="40">
        <v>0</v>
      </c>
      <c r="N28" s="41">
        <v>45802</v>
      </c>
      <c r="O28" s="95"/>
    </row>
    <row r="29" spans="1:15">
      <c r="A29" s="36" t="s">
        <v>57</v>
      </c>
      <c r="B29" s="37">
        <v>5617</v>
      </c>
      <c r="C29" s="37">
        <v>333</v>
      </c>
      <c r="D29" s="37">
        <v>63</v>
      </c>
      <c r="E29" s="37">
        <v>0</v>
      </c>
      <c r="F29" s="37">
        <v>333</v>
      </c>
      <c r="G29" s="37">
        <v>0</v>
      </c>
      <c r="H29" s="37">
        <v>746</v>
      </c>
      <c r="I29" s="37">
        <v>0</v>
      </c>
      <c r="J29" s="37">
        <v>0</v>
      </c>
      <c r="K29" s="37">
        <v>0</v>
      </c>
      <c r="L29" s="37">
        <v>2093</v>
      </c>
      <c r="M29" s="37">
        <v>578</v>
      </c>
      <c r="N29" s="38">
        <v>9763</v>
      </c>
      <c r="O29" s="95"/>
    </row>
    <row r="30" spans="1:15">
      <c r="A30" s="39" t="s">
        <v>58</v>
      </c>
      <c r="B30" s="40">
        <v>14817</v>
      </c>
      <c r="C30" s="40">
        <v>0</v>
      </c>
      <c r="D30" s="40">
        <v>0</v>
      </c>
      <c r="E30" s="40">
        <v>129</v>
      </c>
      <c r="F30" s="40">
        <v>6417</v>
      </c>
      <c r="G30" s="40">
        <v>0</v>
      </c>
      <c r="H30" s="40">
        <v>6104</v>
      </c>
      <c r="I30" s="40">
        <v>2222</v>
      </c>
      <c r="J30" s="40">
        <v>0</v>
      </c>
      <c r="K30" s="40">
        <v>0</v>
      </c>
      <c r="L30" s="40">
        <v>930</v>
      </c>
      <c r="M30" s="40">
        <v>0</v>
      </c>
      <c r="N30" s="41">
        <v>30619</v>
      </c>
      <c r="O30" s="95"/>
    </row>
    <row r="31" spans="1:15">
      <c r="A31" s="36" t="s">
        <v>59</v>
      </c>
      <c r="B31" s="37">
        <v>10484</v>
      </c>
      <c r="C31" s="37">
        <v>0</v>
      </c>
      <c r="D31" s="37">
        <v>0</v>
      </c>
      <c r="E31" s="37">
        <v>0</v>
      </c>
      <c r="F31" s="37">
        <v>678</v>
      </c>
      <c r="G31" s="37">
        <v>0</v>
      </c>
      <c r="H31" s="37">
        <v>10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8">
        <v>11172</v>
      </c>
      <c r="O31" s="95"/>
    </row>
    <row r="32" spans="1:15">
      <c r="A32" s="39" t="s">
        <v>60</v>
      </c>
      <c r="B32" s="40">
        <v>102734</v>
      </c>
      <c r="C32" s="40">
        <v>3303</v>
      </c>
      <c r="D32" s="40">
        <v>1109</v>
      </c>
      <c r="E32" s="40">
        <v>1813</v>
      </c>
      <c r="F32" s="40">
        <v>3347</v>
      </c>
      <c r="G32" s="40">
        <v>3221</v>
      </c>
      <c r="H32" s="40">
        <v>2000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1">
        <v>117527</v>
      </c>
      <c r="O32" s="95"/>
    </row>
    <row r="33" spans="1:15">
      <c r="A33" s="36" t="s">
        <v>61</v>
      </c>
      <c r="B33" s="37">
        <v>33547</v>
      </c>
      <c r="C33" s="37">
        <v>0</v>
      </c>
      <c r="D33" s="37">
        <v>0</v>
      </c>
      <c r="E33" s="37">
        <v>2171</v>
      </c>
      <c r="F33" s="37">
        <v>16480</v>
      </c>
      <c r="G33" s="37">
        <v>0</v>
      </c>
      <c r="H33" s="37">
        <v>3211</v>
      </c>
      <c r="I33" s="37">
        <v>0</v>
      </c>
      <c r="J33" s="37">
        <v>0</v>
      </c>
      <c r="K33" s="37">
        <v>0</v>
      </c>
      <c r="L33" s="37">
        <v>1157</v>
      </c>
      <c r="M33" s="37">
        <v>0</v>
      </c>
      <c r="N33" s="38">
        <v>56566</v>
      </c>
      <c r="O33" s="95"/>
    </row>
    <row r="34" spans="1:15">
      <c r="A34" s="39" t="s">
        <v>62</v>
      </c>
      <c r="B34" s="40">
        <v>8862</v>
      </c>
      <c r="C34" s="40">
        <v>0</v>
      </c>
      <c r="D34" s="40">
        <v>0</v>
      </c>
      <c r="E34" s="40">
        <v>0</v>
      </c>
      <c r="F34" s="40">
        <v>8957</v>
      </c>
      <c r="G34" s="40">
        <v>0</v>
      </c>
      <c r="H34" s="40">
        <v>872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1">
        <v>18691</v>
      </c>
      <c r="O34" s="95"/>
    </row>
    <row r="35" spans="1:15">
      <c r="A35" s="36" t="s">
        <v>63</v>
      </c>
      <c r="B35" s="37">
        <v>16513</v>
      </c>
      <c r="C35" s="37">
        <v>0</v>
      </c>
      <c r="D35" s="37">
        <v>0</v>
      </c>
      <c r="E35" s="37">
        <v>72</v>
      </c>
      <c r="F35" s="37">
        <v>3786</v>
      </c>
      <c r="G35" s="37">
        <v>329</v>
      </c>
      <c r="H35" s="37">
        <v>0</v>
      </c>
      <c r="I35" s="37">
        <v>2744</v>
      </c>
      <c r="J35" s="37">
        <v>0</v>
      </c>
      <c r="K35" s="37">
        <v>0</v>
      </c>
      <c r="L35" s="37">
        <v>261</v>
      </c>
      <c r="M35" s="37">
        <v>0</v>
      </c>
      <c r="N35" s="38">
        <v>23705</v>
      </c>
      <c r="O35" s="95"/>
    </row>
    <row r="36" spans="1:15">
      <c r="A36" s="39" t="s">
        <v>64</v>
      </c>
      <c r="B36" s="40">
        <v>237576</v>
      </c>
      <c r="C36" s="40">
        <v>3188</v>
      </c>
      <c r="D36" s="40">
        <v>419</v>
      </c>
      <c r="E36" s="40">
        <v>24011</v>
      </c>
      <c r="F36" s="40">
        <v>13124</v>
      </c>
      <c r="G36" s="40">
        <v>1347</v>
      </c>
      <c r="H36" s="40">
        <v>4719</v>
      </c>
      <c r="I36" s="40">
        <v>3397</v>
      </c>
      <c r="J36" s="40">
        <v>0</v>
      </c>
      <c r="K36" s="40">
        <v>0</v>
      </c>
      <c r="L36" s="40">
        <v>1000</v>
      </c>
      <c r="M36" s="40">
        <v>0</v>
      </c>
      <c r="N36" s="41">
        <v>288781</v>
      </c>
      <c r="O36" s="95"/>
    </row>
    <row r="37" spans="1:15">
      <c r="A37" s="36" t="s">
        <v>65</v>
      </c>
      <c r="B37" s="37">
        <v>604</v>
      </c>
      <c r="C37" s="37">
        <v>54</v>
      </c>
      <c r="D37" s="37">
        <v>0</v>
      </c>
      <c r="E37" s="37">
        <v>410</v>
      </c>
      <c r="F37" s="37">
        <v>295</v>
      </c>
      <c r="G37" s="37">
        <v>0</v>
      </c>
      <c r="H37" s="37">
        <v>293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38">
        <v>1656</v>
      </c>
      <c r="O37" s="95"/>
    </row>
    <row r="38" spans="1:15">
      <c r="A38" s="39" t="s">
        <v>66</v>
      </c>
      <c r="B38" s="40">
        <v>21346</v>
      </c>
      <c r="C38" s="40">
        <v>0</v>
      </c>
      <c r="D38" s="40">
        <v>126</v>
      </c>
      <c r="E38" s="40">
        <v>14940</v>
      </c>
      <c r="F38" s="40">
        <v>7690</v>
      </c>
      <c r="G38" s="40">
        <v>0</v>
      </c>
      <c r="H38" s="40">
        <v>1704</v>
      </c>
      <c r="I38" s="40">
        <v>0</v>
      </c>
      <c r="J38" s="40">
        <v>0</v>
      </c>
      <c r="K38" s="40">
        <v>0</v>
      </c>
      <c r="L38" s="40">
        <v>0</v>
      </c>
      <c r="M38" s="40">
        <v>0</v>
      </c>
      <c r="N38" s="41">
        <v>45806</v>
      </c>
      <c r="O38" s="95"/>
    </row>
    <row r="39" spans="1:15">
      <c r="A39" s="36" t="s">
        <v>67</v>
      </c>
      <c r="B39" s="37">
        <v>346</v>
      </c>
      <c r="C39" s="37">
        <v>0</v>
      </c>
      <c r="D39" s="37">
        <v>0</v>
      </c>
      <c r="E39" s="37">
        <v>0</v>
      </c>
      <c r="F39" s="37">
        <v>50</v>
      </c>
      <c r="G39" s="37">
        <v>0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8">
        <v>396</v>
      </c>
      <c r="O39" s="95"/>
    </row>
    <row r="40" spans="1:15">
      <c r="A40" s="39" t="s">
        <v>68</v>
      </c>
      <c r="B40" s="40">
        <v>0</v>
      </c>
      <c r="C40" s="40">
        <v>0</v>
      </c>
      <c r="D40" s="40">
        <v>0</v>
      </c>
      <c r="E40" s="40">
        <v>0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1">
        <v>0</v>
      </c>
      <c r="O40" s="95"/>
    </row>
    <row r="41" spans="1:15">
      <c r="A41" s="36" t="s">
        <v>69</v>
      </c>
      <c r="B41" s="37">
        <v>409</v>
      </c>
      <c r="C41" s="37">
        <v>0</v>
      </c>
      <c r="D41" s="37">
        <v>0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8">
        <v>409</v>
      </c>
      <c r="O41" s="95"/>
    </row>
    <row r="42" spans="1:15">
      <c r="A42" s="39" t="s">
        <v>70</v>
      </c>
      <c r="B42" s="40">
        <v>252</v>
      </c>
      <c r="C42" s="40">
        <v>0</v>
      </c>
      <c r="D42" s="40">
        <v>0</v>
      </c>
      <c r="E42" s="40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1">
        <v>252</v>
      </c>
    </row>
    <row r="43" spans="1:15">
      <c r="A43" s="36" t="s">
        <v>71</v>
      </c>
      <c r="B43" s="37">
        <v>131</v>
      </c>
      <c r="C43" s="37">
        <v>0</v>
      </c>
      <c r="D43" s="37">
        <v>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8">
        <v>131</v>
      </c>
    </row>
    <row r="44" spans="1:15">
      <c r="A44" s="39" t="s">
        <v>72</v>
      </c>
      <c r="B44" s="40">
        <v>0</v>
      </c>
      <c r="C44" s="40">
        <v>0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J44" s="40">
        <v>1125</v>
      </c>
      <c r="K44" s="40">
        <v>0</v>
      </c>
      <c r="L44" s="40">
        <v>0</v>
      </c>
      <c r="M44" s="40">
        <v>0</v>
      </c>
      <c r="N44" s="41">
        <v>1125</v>
      </c>
    </row>
    <row r="45" spans="1:15">
      <c r="A45" s="36" t="s">
        <v>73</v>
      </c>
      <c r="B45" s="37">
        <v>173</v>
      </c>
      <c r="C45" s="37">
        <v>0</v>
      </c>
      <c r="D45" s="37">
        <v>0</v>
      </c>
      <c r="E45" s="37">
        <v>0</v>
      </c>
      <c r="F45" s="37">
        <v>0</v>
      </c>
      <c r="G45" s="37">
        <v>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8">
        <v>173</v>
      </c>
    </row>
    <row r="46" spans="1:15">
      <c r="A46" s="164" t="s">
        <v>30</v>
      </c>
      <c r="B46" s="181">
        <v>1306815</v>
      </c>
      <c r="C46" s="181">
        <v>35291</v>
      </c>
      <c r="D46" s="181">
        <v>10261</v>
      </c>
      <c r="E46" s="181">
        <v>65181</v>
      </c>
      <c r="F46" s="181">
        <v>153605</v>
      </c>
      <c r="G46" s="181">
        <v>11479</v>
      </c>
      <c r="H46" s="181">
        <v>50753</v>
      </c>
      <c r="I46" s="181">
        <v>17384</v>
      </c>
      <c r="J46" s="181">
        <v>1645</v>
      </c>
      <c r="K46" s="181">
        <v>4199</v>
      </c>
      <c r="L46" s="181">
        <v>8382</v>
      </c>
      <c r="M46" s="181">
        <v>1357</v>
      </c>
      <c r="N46" s="182">
        <v>1666352</v>
      </c>
    </row>
    <row r="48" spans="1:15" ht="5.0999999999999996" customHeight="1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30"/>
    </row>
    <row r="49" spans="1:14">
      <c r="A49" s="106" t="s">
        <v>33</v>
      </c>
      <c r="N49" s="44"/>
    </row>
    <row r="50" spans="1:14">
      <c r="A50" s="43" t="s">
        <v>74</v>
      </c>
      <c r="N50" s="44"/>
    </row>
    <row r="51" spans="1:14">
      <c r="A51" s="138" t="s">
        <v>132</v>
      </c>
      <c r="N51" s="44"/>
    </row>
    <row r="52" spans="1:14" ht="5.0999999999999996" customHeight="1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6"/>
    </row>
  </sheetData>
  <mergeCells count="6">
    <mergeCell ref="A3:H4"/>
    <mergeCell ref="A6:H6"/>
    <mergeCell ref="A7:H7"/>
    <mergeCell ref="A8:H8"/>
    <mergeCell ref="M11:N11"/>
    <mergeCell ref="G10:H10"/>
  </mergeCells>
  <phoneticPr fontId="0" type="noConversion"/>
  <hyperlinks>
    <hyperlink ref="G10:H10" location="Índice!A1" display="volver a índice" xr:uid="{00000000-0004-0000-0E00-000000000000}"/>
  </hyperlinks>
  <pageMargins left="0.75" right="0.75" top="1" bottom="1" header="0" footer="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25"/>
  <dimension ref="A1:N52"/>
  <sheetViews>
    <sheetView showGridLines="0" zoomScaleNormal="100" workbookViewId="0"/>
  </sheetViews>
  <sheetFormatPr baseColWidth="10" defaultColWidth="11.42578125" defaultRowHeight="14.25"/>
  <cols>
    <col min="1" max="1" width="19.7109375" style="52" customWidth="1"/>
    <col min="2" max="9" width="11.42578125" style="52"/>
    <col min="10" max="10" width="13.7109375" style="52" customWidth="1"/>
    <col min="11" max="16384" width="11.42578125" style="52"/>
  </cols>
  <sheetData>
    <row r="1" spans="1:14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4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s="3" customFormat="1" ht="14.1" customHeight="1">
      <c r="A3" s="258" t="s">
        <v>24</v>
      </c>
      <c r="B3" s="258"/>
      <c r="C3" s="258"/>
      <c r="D3" s="258"/>
      <c r="E3" s="258"/>
      <c r="F3" s="258"/>
      <c r="G3" s="258"/>
      <c r="H3" s="259"/>
    </row>
    <row r="4" spans="1:14" s="3" customFormat="1" ht="18" customHeight="1">
      <c r="A4" s="260"/>
      <c r="B4" s="260"/>
      <c r="C4" s="260"/>
      <c r="D4" s="260"/>
      <c r="E4" s="260"/>
      <c r="F4" s="260"/>
      <c r="G4" s="260"/>
      <c r="H4" s="261"/>
    </row>
    <row r="5" spans="1:14" s="3" customFormat="1" ht="7.5" customHeight="1">
      <c r="A5" s="79"/>
      <c r="B5" s="80"/>
      <c r="C5" s="80"/>
      <c r="D5" s="80"/>
      <c r="E5" s="80"/>
      <c r="F5" s="80"/>
      <c r="G5" s="80"/>
      <c r="H5" s="81"/>
    </row>
    <row r="6" spans="1:14" s="3" customFormat="1" ht="14.1" customHeight="1">
      <c r="A6" s="262" t="s">
        <v>143</v>
      </c>
      <c r="B6" s="263"/>
      <c r="C6" s="263"/>
      <c r="D6" s="263"/>
      <c r="E6" s="263"/>
      <c r="F6" s="263"/>
      <c r="G6" s="263"/>
      <c r="H6" s="264"/>
    </row>
    <row r="7" spans="1:14" s="3" customFormat="1" ht="14.1" customHeight="1">
      <c r="A7" s="262" t="s">
        <v>34</v>
      </c>
      <c r="B7" s="263"/>
      <c r="C7" s="263"/>
      <c r="D7" s="263"/>
      <c r="E7" s="263"/>
      <c r="F7" s="263"/>
      <c r="G7" s="263"/>
      <c r="H7" s="264"/>
    </row>
    <row r="8" spans="1:14" s="3" customFormat="1" ht="14.1" customHeight="1">
      <c r="A8" s="262" t="s">
        <v>160</v>
      </c>
      <c r="B8" s="263"/>
      <c r="C8" s="263"/>
      <c r="D8" s="263"/>
      <c r="E8" s="263"/>
      <c r="F8" s="263"/>
      <c r="G8" s="263"/>
      <c r="H8" s="264"/>
    </row>
    <row r="9" spans="1:14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4" ht="12.75" customHeight="1">
      <c r="G10" s="265" t="s">
        <v>26</v>
      </c>
      <c r="H10" s="265"/>
      <c r="I10" s="139"/>
      <c r="K10"/>
    </row>
    <row r="11" spans="1:14" ht="12.75" customHeight="1">
      <c r="A11" s="82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4"/>
      <c r="M11" s="311" t="s">
        <v>28</v>
      </c>
      <c r="N11" s="311"/>
    </row>
    <row r="12" spans="1:14" ht="24">
      <c r="A12" s="85" t="s">
        <v>35</v>
      </c>
      <c r="B12" s="86" t="s">
        <v>31</v>
      </c>
      <c r="C12" s="86" t="s">
        <v>78</v>
      </c>
      <c r="D12" s="86" t="s">
        <v>79</v>
      </c>
      <c r="E12" s="86" t="s">
        <v>80</v>
      </c>
      <c r="F12" s="86" t="s">
        <v>81</v>
      </c>
      <c r="G12" s="94" t="s">
        <v>82</v>
      </c>
      <c r="H12" s="55" t="s">
        <v>83</v>
      </c>
      <c r="I12" s="10" t="s">
        <v>84</v>
      </c>
      <c r="J12" s="55" t="s">
        <v>85</v>
      </c>
      <c r="K12" s="55" t="s">
        <v>86</v>
      </c>
      <c r="L12" s="55" t="s">
        <v>102</v>
      </c>
      <c r="M12" s="55" t="s">
        <v>103</v>
      </c>
      <c r="N12" s="57" t="s">
        <v>30</v>
      </c>
    </row>
    <row r="13" spans="1:14">
      <c r="A13" s="87" t="s">
        <v>41</v>
      </c>
      <c r="B13" s="59">
        <v>2552044</v>
      </c>
      <c r="C13" s="59">
        <v>89301</v>
      </c>
      <c r="D13" s="59">
        <v>42893</v>
      </c>
      <c r="E13" s="59">
        <v>50399</v>
      </c>
      <c r="F13" s="59">
        <v>195633</v>
      </c>
      <c r="G13" s="59">
        <v>101467</v>
      </c>
      <c r="H13" s="59">
        <v>35393</v>
      </c>
      <c r="I13" s="59">
        <v>40718</v>
      </c>
      <c r="J13" s="59">
        <v>12209</v>
      </c>
      <c r="K13" s="59">
        <v>34137</v>
      </c>
      <c r="L13" s="59">
        <v>25914</v>
      </c>
      <c r="M13" s="59">
        <v>77234</v>
      </c>
      <c r="N13" s="88">
        <v>3257342</v>
      </c>
    </row>
    <row r="14" spans="1:14">
      <c r="A14" s="89" t="s">
        <v>42</v>
      </c>
      <c r="B14" s="62">
        <v>733866</v>
      </c>
      <c r="C14" s="62">
        <v>13774</v>
      </c>
      <c r="D14" s="62">
        <v>13424</v>
      </c>
      <c r="E14" s="62">
        <v>34500</v>
      </c>
      <c r="F14" s="62">
        <v>70621</v>
      </c>
      <c r="G14" s="62">
        <v>5412</v>
      </c>
      <c r="H14" s="62">
        <v>10582</v>
      </c>
      <c r="I14" s="62">
        <v>19894</v>
      </c>
      <c r="J14" s="62">
        <v>0</v>
      </c>
      <c r="K14" s="62">
        <v>93</v>
      </c>
      <c r="L14" s="62">
        <v>4898</v>
      </c>
      <c r="M14" s="62">
        <v>779</v>
      </c>
      <c r="N14" s="90">
        <v>907843</v>
      </c>
    </row>
    <row r="15" spans="1:14">
      <c r="A15" s="87" t="s">
        <v>43</v>
      </c>
      <c r="B15" s="59">
        <v>2236949</v>
      </c>
      <c r="C15" s="59">
        <v>22720</v>
      </c>
      <c r="D15" s="59">
        <v>90639</v>
      </c>
      <c r="E15" s="59">
        <v>5749</v>
      </c>
      <c r="F15" s="59">
        <v>143659</v>
      </c>
      <c r="G15" s="59">
        <v>6335</v>
      </c>
      <c r="H15" s="59">
        <v>79728</v>
      </c>
      <c r="I15" s="59">
        <v>160192</v>
      </c>
      <c r="J15" s="59">
        <v>5847</v>
      </c>
      <c r="K15" s="59">
        <v>13314</v>
      </c>
      <c r="L15" s="59">
        <v>9607</v>
      </c>
      <c r="M15" s="59">
        <v>2582</v>
      </c>
      <c r="N15" s="88">
        <v>2777321</v>
      </c>
    </row>
    <row r="16" spans="1:14">
      <c r="A16" s="89" t="s">
        <v>44</v>
      </c>
      <c r="B16" s="62">
        <v>693009</v>
      </c>
      <c r="C16" s="62">
        <v>2089</v>
      </c>
      <c r="D16" s="62">
        <v>907</v>
      </c>
      <c r="E16" s="62">
        <v>48098</v>
      </c>
      <c r="F16" s="62">
        <v>30507</v>
      </c>
      <c r="G16" s="62">
        <v>83368</v>
      </c>
      <c r="H16" s="62">
        <v>13508</v>
      </c>
      <c r="I16" s="62">
        <v>1335</v>
      </c>
      <c r="J16" s="62">
        <v>0</v>
      </c>
      <c r="K16" s="62">
        <v>1798</v>
      </c>
      <c r="L16" s="62">
        <v>4520</v>
      </c>
      <c r="M16" s="62">
        <v>0</v>
      </c>
      <c r="N16" s="90">
        <v>879139</v>
      </c>
    </row>
    <row r="17" spans="1:14">
      <c r="A17" s="87" t="s">
        <v>45</v>
      </c>
      <c r="B17" s="59">
        <v>638674</v>
      </c>
      <c r="C17" s="59">
        <v>3248</v>
      </c>
      <c r="D17" s="59">
        <v>1819</v>
      </c>
      <c r="E17" s="59">
        <v>47544</v>
      </c>
      <c r="F17" s="59">
        <v>92918</v>
      </c>
      <c r="G17" s="59">
        <v>5676</v>
      </c>
      <c r="H17" s="59">
        <v>26806</v>
      </c>
      <c r="I17" s="59">
        <v>10035</v>
      </c>
      <c r="J17" s="59">
        <v>1770</v>
      </c>
      <c r="K17" s="59">
        <v>9440</v>
      </c>
      <c r="L17" s="59">
        <v>10228</v>
      </c>
      <c r="M17" s="59">
        <v>90</v>
      </c>
      <c r="N17" s="88">
        <v>848248</v>
      </c>
    </row>
    <row r="18" spans="1:14">
      <c r="A18" s="89" t="s">
        <v>46</v>
      </c>
      <c r="B18" s="62">
        <v>274753</v>
      </c>
      <c r="C18" s="62">
        <v>19264</v>
      </c>
      <c r="D18" s="62">
        <v>4507</v>
      </c>
      <c r="E18" s="62">
        <v>1730</v>
      </c>
      <c r="F18" s="62">
        <v>25580</v>
      </c>
      <c r="G18" s="62">
        <v>2404</v>
      </c>
      <c r="H18" s="62">
        <v>24439</v>
      </c>
      <c r="I18" s="62">
        <v>594</v>
      </c>
      <c r="J18" s="62">
        <v>812</v>
      </c>
      <c r="K18" s="62">
        <v>0</v>
      </c>
      <c r="L18" s="62">
        <v>2597</v>
      </c>
      <c r="M18" s="62">
        <v>1301</v>
      </c>
      <c r="N18" s="90">
        <v>357981</v>
      </c>
    </row>
    <row r="19" spans="1:14">
      <c r="A19" s="87" t="s">
        <v>47</v>
      </c>
      <c r="B19" s="59">
        <v>56734</v>
      </c>
      <c r="C19" s="59">
        <v>9857</v>
      </c>
      <c r="D19" s="59">
        <v>0</v>
      </c>
      <c r="E19" s="59">
        <v>1456</v>
      </c>
      <c r="F19" s="59">
        <v>7453</v>
      </c>
      <c r="G19" s="59">
        <v>3457</v>
      </c>
      <c r="H19" s="59">
        <v>1924</v>
      </c>
      <c r="I19" s="59">
        <v>497</v>
      </c>
      <c r="J19" s="59">
        <v>520</v>
      </c>
      <c r="K19" s="59">
        <v>414</v>
      </c>
      <c r="L19" s="59">
        <v>656</v>
      </c>
      <c r="M19" s="59">
        <v>0</v>
      </c>
      <c r="N19" s="88">
        <v>82968</v>
      </c>
    </row>
    <row r="20" spans="1:14">
      <c r="A20" s="89" t="s">
        <v>48</v>
      </c>
      <c r="B20" s="62">
        <v>198373</v>
      </c>
      <c r="C20" s="62">
        <v>14797</v>
      </c>
      <c r="D20" s="62">
        <v>1257</v>
      </c>
      <c r="E20" s="62">
        <v>5273</v>
      </c>
      <c r="F20" s="62">
        <v>34445</v>
      </c>
      <c r="G20" s="62">
        <v>1045</v>
      </c>
      <c r="H20" s="62">
        <v>14863</v>
      </c>
      <c r="I20" s="62">
        <v>8488</v>
      </c>
      <c r="J20" s="62">
        <v>2741</v>
      </c>
      <c r="K20" s="62">
        <v>504</v>
      </c>
      <c r="L20" s="62">
        <v>4278</v>
      </c>
      <c r="M20" s="62">
        <v>0</v>
      </c>
      <c r="N20" s="90">
        <v>286064</v>
      </c>
    </row>
    <row r="21" spans="1:14">
      <c r="A21" s="87" t="s">
        <v>49</v>
      </c>
      <c r="B21" s="59">
        <v>129711</v>
      </c>
      <c r="C21" s="59">
        <v>4915</v>
      </c>
      <c r="D21" s="59">
        <v>208</v>
      </c>
      <c r="E21" s="59">
        <v>2958</v>
      </c>
      <c r="F21" s="59">
        <v>20643</v>
      </c>
      <c r="G21" s="59">
        <v>6847</v>
      </c>
      <c r="H21" s="59">
        <v>17315</v>
      </c>
      <c r="I21" s="59">
        <v>2198</v>
      </c>
      <c r="J21" s="59">
        <v>3170</v>
      </c>
      <c r="K21" s="59">
        <v>2487</v>
      </c>
      <c r="L21" s="59">
        <v>2918</v>
      </c>
      <c r="M21" s="59">
        <v>0</v>
      </c>
      <c r="N21" s="88">
        <v>193370</v>
      </c>
    </row>
    <row r="22" spans="1:14">
      <c r="A22" s="89" t="s">
        <v>50</v>
      </c>
      <c r="B22" s="62">
        <v>119585</v>
      </c>
      <c r="C22" s="62">
        <v>0</v>
      </c>
      <c r="D22" s="62">
        <v>2413</v>
      </c>
      <c r="E22" s="62">
        <v>12791</v>
      </c>
      <c r="F22" s="62">
        <v>44782</v>
      </c>
      <c r="G22" s="62">
        <v>7464</v>
      </c>
      <c r="H22" s="62">
        <v>8228</v>
      </c>
      <c r="I22" s="62">
        <v>434</v>
      </c>
      <c r="J22" s="62">
        <v>0</v>
      </c>
      <c r="K22" s="62">
        <v>518</v>
      </c>
      <c r="L22" s="62">
        <v>4136</v>
      </c>
      <c r="M22" s="62">
        <v>0</v>
      </c>
      <c r="N22" s="90">
        <v>200351</v>
      </c>
    </row>
    <row r="23" spans="1:14">
      <c r="A23" s="87" t="s">
        <v>51</v>
      </c>
      <c r="B23" s="59">
        <v>1628051</v>
      </c>
      <c r="C23" s="59">
        <v>117979</v>
      </c>
      <c r="D23" s="59">
        <v>3744</v>
      </c>
      <c r="E23" s="59">
        <v>74173</v>
      </c>
      <c r="F23" s="59">
        <v>114150</v>
      </c>
      <c r="G23" s="59">
        <v>8760</v>
      </c>
      <c r="H23" s="59">
        <v>29972</v>
      </c>
      <c r="I23" s="59">
        <v>15251</v>
      </c>
      <c r="J23" s="59">
        <v>7220</v>
      </c>
      <c r="K23" s="59">
        <v>8352</v>
      </c>
      <c r="L23" s="59">
        <v>24727</v>
      </c>
      <c r="M23" s="59">
        <v>11740</v>
      </c>
      <c r="N23" s="88">
        <v>2044119</v>
      </c>
    </row>
    <row r="24" spans="1:14">
      <c r="A24" s="89" t="s">
        <v>52</v>
      </c>
      <c r="B24" s="62">
        <v>29110</v>
      </c>
      <c r="C24" s="62">
        <v>0</v>
      </c>
      <c r="D24" s="62">
        <v>2247</v>
      </c>
      <c r="E24" s="62">
        <v>120</v>
      </c>
      <c r="F24" s="62">
        <v>5933</v>
      </c>
      <c r="G24" s="62">
        <v>1424</v>
      </c>
      <c r="H24" s="62">
        <v>1526</v>
      </c>
      <c r="I24" s="62">
        <v>2561</v>
      </c>
      <c r="J24" s="62">
        <v>0</v>
      </c>
      <c r="K24" s="62">
        <v>0</v>
      </c>
      <c r="L24" s="62">
        <v>457</v>
      </c>
      <c r="M24" s="62">
        <v>0</v>
      </c>
      <c r="N24" s="90">
        <v>43378</v>
      </c>
    </row>
    <row r="25" spans="1:14">
      <c r="A25" s="87" t="s">
        <v>53</v>
      </c>
      <c r="B25" s="59">
        <v>435203</v>
      </c>
      <c r="C25" s="59">
        <v>83</v>
      </c>
      <c r="D25" s="59">
        <v>2527</v>
      </c>
      <c r="E25" s="59">
        <v>1481</v>
      </c>
      <c r="F25" s="59">
        <v>39726</v>
      </c>
      <c r="G25" s="59">
        <v>1032</v>
      </c>
      <c r="H25" s="59">
        <v>9030</v>
      </c>
      <c r="I25" s="59">
        <v>16752</v>
      </c>
      <c r="J25" s="59">
        <v>120</v>
      </c>
      <c r="K25" s="59">
        <v>2463</v>
      </c>
      <c r="L25" s="59">
        <v>2362</v>
      </c>
      <c r="M25" s="59">
        <v>37</v>
      </c>
      <c r="N25" s="88">
        <v>510816</v>
      </c>
    </row>
    <row r="26" spans="1:14">
      <c r="A26" s="89" t="s">
        <v>54</v>
      </c>
      <c r="B26" s="62">
        <v>87941</v>
      </c>
      <c r="C26" s="62">
        <v>0</v>
      </c>
      <c r="D26" s="62">
        <v>933</v>
      </c>
      <c r="E26" s="62">
        <v>751</v>
      </c>
      <c r="F26" s="62">
        <v>7245</v>
      </c>
      <c r="G26" s="62">
        <v>1630</v>
      </c>
      <c r="H26" s="62">
        <v>9798</v>
      </c>
      <c r="I26" s="62">
        <v>3983</v>
      </c>
      <c r="J26" s="62">
        <v>0</v>
      </c>
      <c r="K26" s="62">
        <v>1272</v>
      </c>
      <c r="L26" s="62">
        <v>2145</v>
      </c>
      <c r="M26" s="62">
        <v>0</v>
      </c>
      <c r="N26" s="90">
        <v>115698</v>
      </c>
    </row>
    <row r="27" spans="1:14">
      <c r="A27" s="87" t="s">
        <v>55</v>
      </c>
      <c r="B27" s="59">
        <v>212216</v>
      </c>
      <c r="C27" s="59">
        <v>6670</v>
      </c>
      <c r="D27" s="59">
        <v>7707</v>
      </c>
      <c r="E27" s="59">
        <v>9958</v>
      </c>
      <c r="F27" s="59">
        <v>51531</v>
      </c>
      <c r="G27" s="59">
        <v>126649</v>
      </c>
      <c r="H27" s="59">
        <v>21310</v>
      </c>
      <c r="I27" s="59">
        <v>4551</v>
      </c>
      <c r="J27" s="59">
        <v>288</v>
      </c>
      <c r="K27" s="59">
        <v>2541</v>
      </c>
      <c r="L27" s="59">
        <v>6246</v>
      </c>
      <c r="M27" s="59">
        <v>0</v>
      </c>
      <c r="N27" s="88">
        <v>449667</v>
      </c>
    </row>
    <row r="28" spans="1:14">
      <c r="A28" s="89" t="s">
        <v>56</v>
      </c>
      <c r="B28" s="62">
        <v>392635</v>
      </c>
      <c r="C28" s="62">
        <v>1064</v>
      </c>
      <c r="D28" s="62">
        <v>146</v>
      </c>
      <c r="E28" s="62">
        <v>2849</v>
      </c>
      <c r="F28" s="62">
        <v>31809</v>
      </c>
      <c r="G28" s="62">
        <v>1706</v>
      </c>
      <c r="H28" s="62">
        <v>10088</v>
      </c>
      <c r="I28" s="62">
        <v>2627</v>
      </c>
      <c r="J28" s="62">
        <v>2748</v>
      </c>
      <c r="K28" s="62">
        <v>2916</v>
      </c>
      <c r="L28" s="62">
        <v>4144</v>
      </c>
      <c r="M28" s="62">
        <v>152</v>
      </c>
      <c r="N28" s="90">
        <v>452884</v>
      </c>
    </row>
    <row r="29" spans="1:14">
      <c r="A29" s="87" t="s">
        <v>57</v>
      </c>
      <c r="B29" s="59">
        <v>205314</v>
      </c>
      <c r="C29" s="59">
        <v>21183</v>
      </c>
      <c r="D29" s="59">
        <v>684</v>
      </c>
      <c r="E29" s="59">
        <v>4095</v>
      </c>
      <c r="F29" s="59">
        <v>34145</v>
      </c>
      <c r="G29" s="59">
        <v>8774</v>
      </c>
      <c r="H29" s="59">
        <v>37216</v>
      </c>
      <c r="I29" s="59">
        <v>3813</v>
      </c>
      <c r="J29" s="59">
        <v>911</v>
      </c>
      <c r="K29" s="59">
        <v>93</v>
      </c>
      <c r="L29" s="59">
        <v>33978</v>
      </c>
      <c r="M29" s="59">
        <v>578</v>
      </c>
      <c r="N29" s="88">
        <v>350784</v>
      </c>
    </row>
    <row r="30" spans="1:14">
      <c r="A30" s="89" t="s">
        <v>58</v>
      </c>
      <c r="B30" s="62">
        <v>292154</v>
      </c>
      <c r="C30" s="62">
        <v>2746</v>
      </c>
      <c r="D30" s="62">
        <v>537</v>
      </c>
      <c r="E30" s="62">
        <v>9236</v>
      </c>
      <c r="F30" s="62">
        <v>46736</v>
      </c>
      <c r="G30" s="62">
        <v>2348</v>
      </c>
      <c r="H30" s="62">
        <v>81407</v>
      </c>
      <c r="I30" s="62">
        <v>18211</v>
      </c>
      <c r="J30" s="62">
        <v>0</v>
      </c>
      <c r="K30" s="62">
        <v>2965</v>
      </c>
      <c r="L30" s="62">
        <v>30259</v>
      </c>
      <c r="M30" s="62">
        <v>0</v>
      </c>
      <c r="N30" s="90">
        <v>486599</v>
      </c>
    </row>
    <row r="31" spans="1:14">
      <c r="A31" s="87" t="s">
        <v>59</v>
      </c>
      <c r="B31" s="59">
        <v>187613</v>
      </c>
      <c r="C31" s="59">
        <v>3045</v>
      </c>
      <c r="D31" s="59">
        <v>486</v>
      </c>
      <c r="E31" s="59">
        <v>5551</v>
      </c>
      <c r="F31" s="59">
        <v>19025</v>
      </c>
      <c r="G31" s="59">
        <v>5173</v>
      </c>
      <c r="H31" s="59">
        <v>1942</v>
      </c>
      <c r="I31" s="59">
        <v>504</v>
      </c>
      <c r="J31" s="59">
        <v>0</v>
      </c>
      <c r="K31" s="59">
        <v>1402</v>
      </c>
      <c r="L31" s="59">
        <v>0</v>
      </c>
      <c r="M31" s="59">
        <v>0</v>
      </c>
      <c r="N31" s="88">
        <v>224741</v>
      </c>
    </row>
    <row r="32" spans="1:14">
      <c r="A32" s="89" t="s">
        <v>60</v>
      </c>
      <c r="B32" s="62">
        <v>520448</v>
      </c>
      <c r="C32" s="62">
        <v>9247</v>
      </c>
      <c r="D32" s="62">
        <v>2920</v>
      </c>
      <c r="E32" s="62">
        <v>55419</v>
      </c>
      <c r="F32" s="62">
        <v>49548</v>
      </c>
      <c r="G32" s="62">
        <v>29368</v>
      </c>
      <c r="H32" s="62">
        <v>7760</v>
      </c>
      <c r="I32" s="62">
        <v>99455</v>
      </c>
      <c r="J32" s="62">
        <v>258</v>
      </c>
      <c r="K32" s="62">
        <v>0</v>
      </c>
      <c r="L32" s="62">
        <v>2656</v>
      </c>
      <c r="M32" s="62">
        <v>276</v>
      </c>
      <c r="N32" s="90">
        <v>777355</v>
      </c>
    </row>
    <row r="33" spans="1:14">
      <c r="A33" s="87" t="s">
        <v>61</v>
      </c>
      <c r="B33" s="59">
        <v>704755</v>
      </c>
      <c r="C33" s="59">
        <v>28260</v>
      </c>
      <c r="D33" s="59">
        <v>1955</v>
      </c>
      <c r="E33" s="59">
        <v>14975</v>
      </c>
      <c r="F33" s="59">
        <v>93602</v>
      </c>
      <c r="G33" s="59">
        <v>9117</v>
      </c>
      <c r="H33" s="59">
        <v>38771</v>
      </c>
      <c r="I33" s="59">
        <v>817</v>
      </c>
      <c r="J33" s="59">
        <v>434</v>
      </c>
      <c r="K33" s="59">
        <v>6634</v>
      </c>
      <c r="L33" s="59">
        <v>37488</v>
      </c>
      <c r="M33" s="59">
        <v>9</v>
      </c>
      <c r="N33" s="88">
        <v>936817</v>
      </c>
    </row>
    <row r="34" spans="1:14">
      <c r="A34" s="89" t="s">
        <v>62</v>
      </c>
      <c r="B34" s="62">
        <v>96547</v>
      </c>
      <c r="C34" s="62">
        <v>19218</v>
      </c>
      <c r="D34" s="62">
        <v>1967</v>
      </c>
      <c r="E34" s="62">
        <v>4980</v>
      </c>
      <c r="F34" s="62">
        <v>20760</v>
      </c>
      <c r="G34" s="62">
        <v>4634</v>
      </c>
      <c r="H34" s="62">
        <v>10440</v>
      </c>
      <c r="I34" s="62">
        <v>19441</v>
      </c>
      <c r="J34" s="62">
        <v>260</v>
      </c>
      <c r="K34" s="62">
        <v>603</v>
      </c>
      <c r="L34" s="62">
        <v>2178</v>
      </c>
      <c r="M34" s="62">
        <v>1906</v>
      </c>
      <c r="N34" s="90">
        <v>182934</v>
      </c>
    </row>
    <row r="35" spans="1:14">
      <c r="A35" s="87" t="s">
        <v>63</v>
      </c>
      <c r="B35" s="59">
        <v>599367</v>
      </c>
      <c r="C35" s="59">
        <v>10470</v>
      </c>
      <c r="D35" s="59">
        <v>3204</v>
      </c>
      <c r="E35" s="59">
        <v>5208</v>
      </c>
      <c r="F35" s="59">
        <v>78282</v>
      </c>
      <c r="G35" s="59">
        <v>27868</v>
      </c>
      <c r="H35" s="59">
        <v>9781</v>
      </c>
      <c r="I35" s="59">
        <v>13386</v>
      </c>
      <c r="J35" s="59">
        <v>1139</v>
      </c>
      <c r="K35" s="59">
        <v>777</v>
      </c>
      <c r="L35" s="59">
        <v>6051</v>
      </c>
      <c r="M35" s="59">
        <v>50</v>
      </c>
      <c r="N35" s="88">
        <v>755583</v>
      </c>
    </row>
    <row r="36" spans="1:14">
      <c r="A36" s="89" t="s">
        <v>64</v>
      </c>
      <c r="B36" s="62">
        <v>1799073</v>
      </c>
      <c r="C36" s="62">
        <v>16277</v>
      </c>
      <c r="D36" s="62">
        <v>1989</v>
      </c>
      <c r="E36" s="62">
        <v>66237</v>
      </c>
      <c r="F36" s="62">
        <v>142155</v>
      </c>
      <c r="G36" s="62">
        <v>15125</v>
      </c>
      <c r="H36" s="62">
        <v>77577</v>
      </c>
      <c r="I36" s="62">
        <v>27597</v>
      </c>
      <c r="J36" s="62">
        <v>4020</v>
      </c>
      <c r="K36" s="62">
        <v>3095</v>
      </c>
      <c r="L36" s="62">
        <v>5315</v>
      </c>
      <c r="M36" s="62">
        <v>0</v>
      </c>
      <c r="N36" s="90">
        <v>2158460</v>
      </c>
    </row>
    <row r="37" spans="1:14">
      <c r="A37" s="87" t="s">
        <v>65</v>
      </c>
      <c r="B37" s="59">
        <v>28429</v>
      </c>
      <c r="C37" s="59">
        <v>3104</v>
      </c>
      <c r="D37" s="59">
        <v>902</v>
      </c>
      <c r="E37" s="59">
        <v>3642</v>
      </c>
      <c r="F37" s="59">
        <v>6019</v>
      </c>
      <c r="G37" s="59">
        <v>0</v>
      </c>
      <c r="H37" s="59">
        <v>4447</v>
      </c>
      <c r="I37" s="59">
        <v>1813</v>
      </c>
      <c r="J37" s="59">
        <v>0</v>
      </c>
      <c r="K37" s="59">
        <v>1399</v>
      </c>
      <c r="L37" s="59">
        <v>243</v>
      </c>
      <c r="M37" s="59">
        <v>531</v>
      </c>
      <c r="N37" s="88">
        <v>50529</v>
      </c>
    </row>
    <row r="38" spans="1:14">
      <c r="A38" s="89" t="s">
        <v>66</v>
      </c>
      <c r="B38" s="62">
        <v>212518</v>
      </c>
      <c r="C38" s="62">
        <v>419</v>
      </c>
      <c r="D38" s="62">
        <v>372</v>
      </c>
      <c r="E38" s="62">
        <v>20379</v>
      </c>
      <c r="F38" s="62">
        <v>39554</v>
      </c>
      <c r="G38" s="62">
        <v>1279</v>
      </c>
      <c r="H38" s="62">
        <v>6643</v>
      </c>
      <c r="I38" s="62">
        <v>3653</v>
      </c>
      <c r="J38" s="62">
        <v>628</v>
      </c>
      <c r="K38" s="62">
        <v>2932</v>
      </c>
      <c r="L38" s="62">
        <v>6628</v>
      </c>
      <c r="M38" s="62">
        <v>0</v>
      </c>
      <c r="N38" s="90">
        <v>295005</v>
      </c>
    </row>
    <row r="39" spans="1:14">
      <c r="A39" s="87" t="s">
        <v>67</v>
      </c>
      <c r="B39" s="59">
        <v>55423</v>
      </c>
      <c r="C39" s="59">
        <v>454</v>
      </c>
      <c r="D39" s="59">
        <v>122</v>
      </c>
      <c r="E39" s="59">
        <v>1976</v>
      </c>
      <c r="F39" s="59">
        <v>10146</v>
      </c>
      <c r="G39" s="59">
        <v>2301</v>
      </c>
      <c r="H39" s="59">
        <v>5072</v>
      </c>
      <c r="I39" s="59">
        <v>219</v>
      </c>
      <c r="J39" s="59">
        <v>1522</v>
      </c>
      <c r="K39" s="59">
        <v>1787</v>
      </c>
      <c r="L39" s="59">
        <v>1753</v>
      </c>
      <c r="M39" s="59">
        <v>0</v>
      </c>
      <c r="N39" s="88">
        <v>80775</v>
      </c>
    </row>
    <row r="40" spans="1:14">
      <c r="A40" s="89" t="s">
        <v>68</v>
      </c>
      <c r="B40" s="62">
        <v>837</v>
      </c>
      <c r="C40" s="62">
        <v>0</v>
      </c>
      <c r="D40" s="62">
        <v>0</v>
      </c>
      <c r="E40" s="62">
        <v>0</v>
      </c>
      <c r="F40" s="62">
        <v>130</v>
      </c>
      <c r="G40" s="62">
        <v>0</v>
      </c>
      <c r="H40" s="62">
        <v>2569</v>
      </c>
      <c r="I40" s="62">
        <v>0</v>
      </c>
      <c r="J40" s="62">
        <v>1393</v>
      </c>
      <c r="K40" s="62">
        <v>0</v>
      </c>
      <c r="L40" s="62">
        <v>911</v>
      </c>
      <c r="M40" s="62">
        <v>0</v>
      </c>
      <c r="N40" s="90">
        <v>5840</v>
      </c>
    </row>
    <row r="41" spans="1:14">
      <c r="A41" s="87" t="s">
        <v>69</v>
      </c>
      <c r="B41" s="59">
        <v>2858</v>
      </c>
      <c r="C41" s="59">
        <v>220</v>
      </c>
      <c r="D41" s="59">
        <v>176</v>
      </c>
      <c r="E41" s="59">
        <v>217</v>
      </c>
      <c r="F41" s="59">
        <v>309</v>
      </c>
      <c r="G41" s="59">
        <v>0</v>
      </c>
      <c r="H41" s="59">
        <v>0</v>
      </c>
      <c r="I41" s="59">
        <v>0</v>
      </c>
      <c r="J41" s="59">
        <v>0</v>
      </c>
      <c r="K41" s="59">
        <v>386</v>
      </c>
      <c r="L41" s="59">
        <v>0</v>
      </c>
      <c r="M41" s="59">
        <v>0</v>
      </c>
      <c r="N41" s="88">
        <v>4166</v>
      </c>
    </row>
    <row r="42" spans="1:14">
      <c r="A42" s="89" t="s">
        <v>70</v>
      </c>
      <c r="B42" s="62">
        <v>6133</v>
      </c>
      <c r="C42" s="62">
        <v>0</v>
      </c>
      <c r="D42" s="62">
        <v>0</v>
      </c>
      <c r="E42" s="62">
        <v>0</v>
      </c>
      <c r="F42" s="62">
        <v>1064</v>
      </c>
      <c r="G42" s="62">
        <v>0</v>
      </c>
      <c r="H42" s="62">
        <v>0</v>
      </c>
      <c r="I42" s="62">
        <v>0</v>
      </c>
      <c r="J42" s="62">
        <v>304</v>
      </c>
      <c r="K42" s="62">
        <v>0</v>
      </c>
      <c r="L42" s="62">
        <v>0</v>
      </c>
      <c r="M42" s="62">
        <v>0</v>
      </c>
      <c r="N42" s="90">
        <v>7501</v>
      </c>
    </row>
    <row r="43" spans="1:14">
      <c r="A43" s="87" t="s">
        <v>71</v>
      </c>
      <c r="B43" s="59">
        <v>20697</v>
      </c>
      <c r="C43" s="59">
        <v>0</v>
      </c>
      <c r="D43" s="59">
        <v>0</v>
      </c>
      <c r="E43" s="59">
        <v>1666</v>
      </c>
      <c r="F43" s="59">
        <v>2161</v>
      </c>
      <c r="G43" s="59">
        <v>2435</v>
      </c>
      <c r="H43" s="59">
        <v>3746</v>
      </c>
      <c r="I43" s="59">
        <v>7405</v>
      </c>
      <c r="J43" s="59">
        <v>0</v>
      </c>
      <c r="K43" s="59">
        <v>0</v>
      </c>
      <c r="L43" s="59">
        <v>0</v>
      </c>
      <c r="M43" s="59">
        <v>0</v>
      </c>
      <c r="N43" s="88">
        <v>38110</v>
      </c>
    </row>
    <row r="44" spans="1:14">
      <c r="A44" s="89" t="s">
        <v>72</v>
      </c>
      <c r="B44" s="62">
        <v>4658</v>
      </c>
      <c r="C44" s="62">
        <v>105</v>
      </c>
      <c r="D44" s="62">
        <v>159</v>
      </c>
      <c r="E44" s="62">
        <v>0</v>
      </c>
      <c r="F44" s="62">
        <v>441</v>
      </c>
      <c r="G44" s="62">
        <v>514</v>
      </c>
      <c r="H44" s="62">
        <v>0</v>
      </c>
      <c r="I44" s="62">
        <v>6434</v>
      </c>
      <c r="J44" s="62">
        <v>1125</v>
      </c>
      <c r="K44" s="62">
        <v>0</v>
      </c>
      <c r="L44" s="62">
        <v>0</v>
      </c>
      <c r="M44" s="62">
        <v>0</v>
      </c>
      <c r="N44" s="90">
        <v>13436</v>
      </c>
    </row>
    <row r="45" spans="1:14">
      <c r="A45" s="87" t="s">
        <v>73</v>
      </c>
      <c r="B45" s="59">
        <v>1605</v>
      </c>
      <c r="C45" s="59">
        <v>0</v>
      </c>
      <c r="D45" s="59">
        <v>0</v>
      </c>
      <c r="E45" s="59">
        <v>0</v>
      </c>
      <c r="F45" s="59">
        <v>900</v>
      </c>
      <c r="G45" s="59">
        <v>99</v>
      </c>
      <c r="H45" s="59">
        <v>4123</v>
      </c>
      <c r="I45" s="59">
        <v>0</v>
      </c>
      <c r="J45" s="59">
        <v>339</v>
      </c>
      <c r="K45" s="59">
        <v>0</v>
      </c>
      <c r="L45" s="59">
        <v>585</v>
      </c>
      <c r="M45" s="59">
        <v>0</v>
      </c>
      <c r="N45" s="88">
        <v>7651</v>
      </c>
    </row>
    <row r="46" spans="1:14">
      <c r="A46" s="180" t="s">
        <v>30</v>
      </c>
      <c r="B46" s="178">
        <v>15157283</v>
      </c>
      <c r="C46" s="178">
        <v>420509</v>
      </c>
      <c r="D46" s="178">
        <v>190844</v>
      </c>
      <c r="E46" s="178">
        <v>493411</v>
      </c>
      <c r="F46" s="178">
        <v>1461612</v>
      </c>
      <c r="G46" s="178">
        <v>473711</v>
      </c>
      <c r="H46" s="178">
        <v>606004</v>
      </c>
      <c r="I46" s="178">
        <v>492858</v>
      </c>
      <c r="J46" s="178">
        <v>49778</v>
      </c>
      <c r="K46" s="178">
        <v>102322</v>
      </c>
      <c r="L46" s="178">
        <v>237878</v>
      </c>
      <c r="M46" s="178">
        <v>97265</v>
      </c>
      <c r="N46" s="183">
        <v>19783475</v>
      </c>
    </row>
    <row r="48" spans="1:14" ht="5.0999999999999996" customHeight="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5"/>
    </row>
    <row r="49" spans="1:14">
      <c r="A49" s="106" t="s">
        <v>33</v>
      </c>
      <c r="N49" s="68"/>
    </row>
    <row r="50" spans="1:14">
      <c r="A50" s="43" t="s">
        <v>74</v>
      </c>
      <c r="N50" s="68"/>
    </row>
    <row r="51" spans="1:14">
      <c r="A51" s="138" t="s">
        <v>132</v>
      </c>
      <c r="N51" s="68"/>
    </row>
    <row r="52" spans="1:14" ht="5.0999999999999996" customHeight="1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70"/>
    </row>
  </sheetData>
  <mergeCells count="6">
    <mergeCell ref="A3:H4"/>
    <mergeCell ref="A6:H6"/>
    <mergeCell ref="A7:H7"/>
    <mergeCell ref="A8:H8"/>
    <mergeCell ref="M11:N11"/>
    <mergeCell ref="G10:H10"/>
  </mergeCells>
  <hyperlinks>
    <hyperlink ref="G10:H10" location="Índice!A1" display="volver a índice" xr:uid="{00000000-0004-0000-1000-000000000000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28"/>
  <dimension ref="A1:I53"/>
  <sheetViews>
    <sheetView showGridLines="0" zoomScaleNormal="100" workbookViewId="0"/>
  </sheetViews>
  <sheetFormatPr baseColWidth="10" defaultColWidth="11.42578125" defaultRowHeight="14.25"/>
  <cols>
    <col min="1" max="1" width="18.7109375" style="3" customWidth="1"/>
    <col min="2" max="7" width="11.42578125" style="3"/>
    <col min="8" max="8" width="11.85546875" style="73" customWidth="1"/>
    <col min="9" max="16384" width="11.42578125" style="73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58" t="s">
        <v>24</v>
      </c>
      <c r="B3" s="258"/>
      <c r="C3" s="258"/>
      <c r="D3" s="258"/>
      <c r="E3" s="258"/>
      <c r="F3" s="258"/>
      <c r="G3" s="258"/>
      <c r="H3" s="259"/>
    </row>
    <row r="4" spans="1:9" s="3" customFormat="1" ht="18" customHeight="1">
      <c r="A4" s="260"/>
      <c r="B4" s="260"/>
      <c r="C4" s="260"/>
      <c r="D4" s="260"/>
      <c r="E4" s="260"/>
      <c r="F4" s="260"/>
      <c r="G4" s="260"/>
      <c r="H4" s="261"/>
    </row>
    <row r="5" spans="1:9" s="3" customFormat="1" ht="7.5" customHeight="1">
      <c r="A5" s="79"/>
      <c r="B5" s="80"/>
      <c r="C5" s="80"/>
      <c r="D5" s="80"/>
      <c r="E5" s="80"/>
      <c r="F5" s="80"/>
      <c r="G5" s="80"/>
      <c r="H5" s="81"/>
    </row>
    <row r="6" spans="1:9" s="3" customFormat="1" ht="14.1" customHeight="1">
      <c r="A6" s="262" t="s">
        <v>144</v>
      </c>
      <c r="B6" s="263"/>
      <c r="C6" s="263"/>
      <c r="D6" s="263"/>
      <c r="E6" s="263"/>
      <c r="F6" s="263"/>
      <c r="G6" s="263"/>
      <c r="H6" s="264"/>
    </row>
    <row r="7" spans="1:9" s="3" customFormat="1" ht="14.1" customHeight="1">
      <c r="A7" s="262" t="s">
        <v>104</v>
      </c>
      <c r="B7" s="263"/>
      <c r="C7" s="263"/>
      <c r="D7" s="263"/>
      <c r="E7" s="263"/>
      <c r="F7" s="263"/>
      <c r="G7" s="263"/>
      <c r="H7" s="264"/>
    </row>
    <row r="8" spans="1:9" s="3" customFormat="1" ht="14.1" customHeight="1">
      <c r="A8" s="262" t="s">
        <v>154</v>
      </c>
      <c r="B8" s="263"/>
      <c r="C8" s="263"/>
      <c r="D8" s="263"/>
      <c r="E8" s="263"/>
      <c r="F8" s="263"/>
      <c r="G8" s="263"/>
      <c r="H8" s="264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s="3" customFormat="1" ht="12.75" customHeight="1">
      <c r="G10" s="265" t="s">
        <v>26</v>
      </c>
      <c r="H10" s="265"/>
      <c r="I10" s="139"/>
    </row>
    <row r="11" spans="1:9" s="3" customFormat="1" ht="12.75" customHeight="1">
      <c r="A11" s="71"/>
      <c r="B11" s="72"/>
      <c r="C11" s="72"/>
      <c r="D11" s="72"/>
      <c r="E11" s="312" t="s">
        <v>105</v>
      </c>
      <c r="F11" s="312"/>
      <c r="G11" s="312"/>
    </row>
    <row r="12" spans="1:9" ht="12.75" customHeight="1">
      <c r="A12" s="278" t="s">
        <v>35</v>
      </c>
      <c r="B12" s="281" t="s">
        <v>106</v>
      </c>
      <c r="C12" s="281"/>
      <c r="D12" s="281"/>
      <c r="E12" s="271" t="s">
        <v>107</v>
      </c>
      <c r="F12" s="271"/>
      <c r="G12" s="272"/>
    </row>
    <row r="13" spans="1:9">
      <c r="A13" s="279"/>
      <c r="B13" s="10" t="s">
        <v>30</v>
      </c>
      <c r="C13" s="10" t="s">
        <v>95</v>
      </c>
      <c r="D13" s="10" t="s">
        <v>96</v>
      </c>
      <c r="E13" s="10" t="s">
        <v>30</v>
      </c>
      <c r="F13" s="10" t="s">
        <v>95</v>
      </c>
      <c r="G13" s="12" t="s">
        <v>96</v>
      </c>
    </row>
    <row r="14" spans="1:9">
      <c r="A14" s="74" t="s">
        <v>41</v>
      </c>
      <c r="B14" s="37">
        <v>24</v>
      </c>
      <c r="C14" s="37">
        <v>24</v>
      </c>
      <c r="D14" s="37">
        <v>0</v>
      </c>
      <c r="E14" s="37">
        <v>1</v>
      </c>
      <c r="F14" s="37">
        <v>1</v>
      </c>
      <c r="G14" s="38">
        <v>0</v>
      </c>
    </row>
    <row r="15" spans="1:9">
      <c r="A15" s="75" t="s">
        <v>42</v>
      </c>
      <c r="B15" s="40">
        <v>2559</v>
      </c>
      <c r="C15" s="40">
        <v>0</v>
      </c>
      <c r="D15" s="40">
        <v>2559</v>
      </c>
      <c r="E15" s="40">
        <v>40</v>
      </c>
      <c r="F15" s="40">
        <v>0</v>
      </c>
      <c r="G15" s="41">
        <v>40</v>
      </c>
    </row>
    <row r="16" spans="1:9">
      <c r="A16" s="74" t="s">
        <v>43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38">
        <v>0</v>
      </c>
    </row>
    <row r="17" spans="1:7">
      <c r="A17" s="75" t="s">
        <v>44</v>
      </c>
      <c r="B17" s="40">
        <v>0</v>
      </c>
      <c r="C17" s="40">
        <v>0</v>
      </c>
      <c r="D17" s="40">
        <v>0</v>
      </c>
      <c r="E17" s="40">
        <v>0</v>
      </c>
      <c r="F17" s="40">
        <v>0</v>
      </c>
      <c r="G17" s="41">
        <v>0</v>
      </c>
    </row>
    <row r="18" spans="1:7">
      <c r="A18" s="74" t="s">
        <v>45</v>
      </c>
      <c r="B18" s="37">
        <v>0</v>
      </c>
      <c r="C18" s="37">
        <v>0</v>
      </c>
      <c r="D18" s="37">
        <v>0</v>
      </c>
      <c r="E18" s="37">
        <v>0</v>
      </c>
      <c r="F18" s="37">
        <v>0</v>
      </c>
      <c r="G18" s="38">
        <v>0</v>
      </c>
    </row>
    <row r="19" spans="1:7">
      <c r="A19" s="75" t="s">
        <v>46</v>
      </c>
      <c r="B19" s="40">
        <v>5428</v>
      </c>
      <c r="C19" s="40">
        <v>5206</v>
      </c>
      <c r="D19" s="40">
        <v>222</v>
      </c>
      <c r="E19" s="40">
        <v>99</v>
      </c>
      <c r="F19" s="40">
        <v>95</v>
      </c>
      <c r="G19" s="41">
        <v>4</v>
      </c>
    </row>
    <row r="20" spans="1:7">
      <c r="A20" s="74" t="s">
        <v>47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8">
        <v>0</v>
      </c>
    </row>
    <row r="21" spans="1:7">
      <c r="A21" s="75" t="s">
        <v>48</v>
      </c>
      <c r="B21" s="40">
        <v>0</v>
      </c>
      <c r="C21" s="40">
        <v>0</v>
      </c>
      <c r="D21" s="40">
        <v>0</v>
      </c>
      <c r="E21" s="40">
        <v>0</v>
      </c>
      <c r="F21" s="40">
        <v>0</v>
      </c>
      <c r="G21" s="41">
        <v>0</v>
      </c>
    </row>
    <row r="22" spans="1:7">
      <c r="A22" s="74" t="s">
        <v>49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8">
        <v>0</v>
      </c>
    </row>
    <row r="23" spans="1:7">
      <c r="A23" s="75" t="s">
        <v>50</v>
      </c>
      <c r="B23" s="40">
        <v>0</v>
      </c>
      <c r="C23" s="40">
        <v>0</v>
      </c>
      <c r="D23" s="40">
        <v>0</v>
      </c>
      <c r="E23" s="40">
        <v>0</v>
      </c>
      <c r="F23" s="40">
        <v>0</v>
      </c>
      <c r="G23" s="41">
        <v>0</v>
      </c>
    </row>
    <row r="24" spans="1:7">
      <c r="A24" s="74" t="s">
        <v>51</v>
      </c>
      <c r="B24" s="37">
        <v>469</v>
      </c>
      <c r="C24" s="37">
        <v>469</v>
      </c>
      <c r="D24" s="37">
        <v>0</v>
      </c>
      <c r="E24" s="37">
        <v>7</v>
      </c>
      <c r="F24" s="37">
        <v>7</v>
      </c>
      <c r="G24" s="38">
        <v>0</v>
      </c>
    </row>
    <row r="25" spans="1:7">
      <c r="A25" s="75" t="s">
        <v>52</v>
      </c>
      <c r="B25" s="40">
        <v>0</v>
      </c>
      <c r="C25" s="40">
        <v>0</v>
      </c>
      <c r="D25" s="40">
        <v>0</v>
      </c>
      <c r="E25" s="40">
        <v>0</v>
      </c>
      <c r="F25" s="40">
        <v>0</v>
      </c>
      <c r="G25" s="41">
        <v>0</v>
      </c>
    </row>
    <row r="26" spans="1:7">
      <c r="A26" s="74" t="s">
        <v>53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8">
        <v>0</v>
      </c>
    </row>
    <row r="27" spans="1:7">
      <c r="A27" s="75" t="s">
        <v>54</v>
      </c>
      <c r="B27" s="40">
        <v>0</v>
      </c>
      <c r="C27" s="40">
        <v>0</v>
      </c>
      <c r="D27" s="40">
        <v>0</v>
      </c>
      <c r="E27" s="40">
        <v>0</v>
      </c>
      <c r="F27" s="40">
        <v>0</v>
      </c>
      <c r="G27" s="41">
        <v>0</v>
      </c>
    </row>
    <row r="28" spans="1:7">
      <c r="A28" s="74" t="s">
        <v>55</v>
      </c>
      <c r="B28" s="37">
        <v>0</v>
      </c>
      <c r="C28" s="37">
        <v>0</v>
      </c>
      <c r="D28" s="37">
        <v>0</v>
      </c>
      <c r="E28" s="37">
        <v>0</v>
      </c>
      <c r="F28" s="37">
        <v>0</v>
      </c>
      <c r="G28" s="38">
        <v>0</v>
      </c>
    </row>
    <row r="29" spans="1:7">
      <c r="A29" s="75" t="s">
        <v>56</v>
      </c>
      <c r="B29" s="40">
        <v>0</v>
      </c>
      <c r="C29" s="40">
        <v>0</v>
      </c>
      <c r="D29" s="40">
        <v>0</v>
      </c>
      <c r="E29" s="40">
        <v>0</v>
      </c>
      <c r="F29" s="40">
        <v>0</v>
      </c>
      <c r="G29" s="41">
        <v>0</v>
      </c>
    </row>
    <row r="30" spans="1:7">
      <c r="A30" s="74" t="s">
        <v>57</v>
      </c>
      <c r="B30" s="37">
        <v>72</v>
      </c>
      <c r="C30" s="37">
        <v>72</v>
      </c>
      <c r="D30" s="37">
        <v>0</v>
      </c>
      <c r="E30" s="37">
        <v>1</v>
      </c>
      <c r="F30" s="37">
        <v>1</v>
      </c>
      <c r="G30" s="38">
        <v>0</v>
      </c>
    </row>
    <row r="31" spans="1:7">
      <c r="A31" s="75" t="s">
        <v>58</v>
      </c>
      <c r="B31" s="40">
        <v>706</v>
      </c>
      <c r="C31" s="40">
        <v>0</v>
      </c>
      <c r="D31" s="40">
        <v>706</v>
      </c>
      <c r="E31" s="40">
        <v>16</v>
      </c>
      <c r="F31" s="40">
        <v>0</v>
      </c>
      <c r="G31" s="41">
        <v>16</v>
      </c>
    </row>
    <row r="32" spans="1:7">
      <c r="A32" s="74" t="s">
        <v>59</v>
      </c>
      <c r="B32" s="37">
        <v>935</v>
      </c>
      <c r="C32" s="37">
        <v>0</v>
      </c>
      <c r="D32" s="37">
        <v>935</v>
      </c>
      <c r="E32" s="37">
        <v>9</v>
      </c>
      <c r="F32" s="37">
        <v>0</v>
      </c>
      <c r="G32" s="38">
        <v>9</v>
      </c>
    </row>
    <row r="33" spans="1:7">
      <c r="A33" s="75" t="s">
        <v>60</v>
      </c>
      <c r="B33" s="40">
        <v>0</v>
      </c>
      <c r="C33" s="40">
        <v>0</v>
      </c>
      <c r="D33" s="40">
        <v>0</v>
      </c>
      <c r="E33" s="40">
        <v>0</v>
      </c>
      <c r="F33" s="40">
        <v>0</v>
      </c>
      <c r="G33" s="41">
        <v>0</v>
      </c>
    </row>
    <row r="34" spans="1:7">
      <c r="A34" s="74" t="s">
        <v>61</v>
      </c>
      <c r="B34" s="37">
        <v>0</v>
      </c>
      <c r="C34" s="37">
        <v>0</v>
      </c>
      <c r="D34" s="37">
        <v>0</v>
      </c>
      <c r="E34" s="37">
        <v>0</v>
      </c>
      <c r="F34" s="37">
        <v>0</v>
      </c>
      <c r="G34" s="38">
        <v>0</v>
      </c>
    </row>
    <row r="35" spans="1:7">
      <c r="A35" s="75" t="s">
        <v>62</v>
      </c>
      <c r="B35" s="40">
        <v>96</v>
      </c>
      <c r="C35" s="40">
        <v>96</v>
      </c>
      <c r="D35" s="40">
        <v>0</v>
      </c>
      <c r="E35" s="40">
        <v>1</v>
      </c>
      <c r="F35" s="40">
        <v>1</v>
      </c>
      <c r="G35" s="41">
        <v>0</v>
      </c>
    </row>
    <row r="36" spans="1:7">
      <c r="A36" s="74" t="s">
        <v>63</v>
      </c>
      <c r="B36" s="37">
        <v>0</v>
      </c>
      <c r="C36" s="37">
        <v>0</v>
      </c>
      <c r="D36" s="37">
        <v>0</v>
      </c>
      <c r="E36" s="37">
        <v>0</v>
      </c>
      <c r="F36" s="37">
        <v>0</v>
      </c>
      <c r="G36" s="38">
        <v>0</v>
      </c>
    </row>
    <row r="37" spans="1:7">
      <c r="A37" s="75" t="s">
        <v>64</v>
      </c>
      <c r="B37" s="40">
        <v>447</v>
      </c>
      <c r="C37" s="40">
        <v>0</v>
      </c>
      <c r="D37" s="40">
        <v>447</v>
      </c>
      <c r="E37" s="40">
        <v>8</v>
      </c>
      <c r="F37" s="40">
        <v>0</v>
      </c>
      <c r="G37" s="41">
        <v>8</v>
      </c>
    </row>
    <row r="38" spans="1:7">
      <c r="A38" s="74" t="s">
        <v>65</v>
      </c>
      <c r="B38" s="37">
        <v>0</v>
      </c>
      <c r="C38" s="37">
        <v>0</v>
      </c>
      <c r="D38" s="37">
        <v>0</v>
      </c>
      <c r="E38" s="37">
        <v>0</v>
      </c>
      <c r="F38" s="37">
        <v>0</v>
      </c>
      <c r="G38" s="38">
        <v>0</v>
      </c>
    </row>
    <row r="39" spans="1:7">
      <c r="A39" s="75" t="s">
        <v>66</v>
      </c>
      <c r="B39" s="40">
        <v>0</v>
      </c>
      <c r="C39" s="40">
        <v>0</v>
      </c>
      <c r="D39" s="40">
        <v>0</v>
      </c>
      <c r="E39" s="40">
        <v>0</v>
      </c>
      <c r="F39" s="40">
        <v>0</v>
      </c>
      <c r="G39" s="41">
        <v>0</v>
      </c>
    </row>
    <row r="40" spans="1:7">
      <c r="A40" s="74" t="s">
        <v>67</v>
      </c>
      <c r="B40" s="37">
        <v>0</v>
      </c>
      <c r="C40" s="37">
        <v>0</v>
      </c>
      <c r="D40" s="37">
        <v>0</v>
      </c>
      <c r="E40" s="37">
        <v>0</v>
      </c>
      <c r="F40" s="37">
        <v>0</v>
      </c>
      <c r="G40" s="38">
        <v>0</v>
      </c>
    </row>
    <row r="41" spans="1:7">
      <c r="A41" s="75" t="s">
        <v>68</v>
      </c>
      <c r="B41" s="40">
        <v>0</v>
      </c>
      <c r="C41" s="40">
        <v>0</v>
      </c>
      <c r="D41" s="40">
        <v>0</v>
      </c>
      <c r="E41" s="40">
        <v>0</v>
      </c>
      <c r="F41" s="40">
        <v>0</v>
      </c>
      <c r="G41" s="41">
        <v>0</v>
      </c>
    </row>
    <row r="42" spans="1:7">
      <c r="A42" s="74" t="s">
        <v>69</v>
      </c>
      <c r="B42" s="37">
        <v>0</v>
      </c>
      <c r="C42" s="37">
        <v>0</v>
      </c>
      <c r="D42" s="37">
        <v>0</v>
      </c>
      <c r="E42" s="37">
        <v>0</v>
      </c>
      <c r="F42" s="37">
        <v>0</v>
      </c>
      <c r="G42" s="38">
        <v>0</v>
      </c>
    </row>
    <row r="43" spans="1:7">
      <c r="A43" s="75" t="s">
        <v>70</v>
      </c>
      <c r="B43" s="40">
        <v>0</v>
      </c>
      <c r="C43" s="40">
        <v>0</v>
      </c>
      <c r="D43" s="40">
        <v>0</v>
      </c>
      <c r="E43" s="40">
        <v>0</v>
      </c>
      <c r="F43" s="40">
        <v>0</v>
      </c>
      <c r="G43" s="41">
        <v>0</v>
      </c>
    </row>
    <row r="44" spans="1:7">
      <c r="A44" s="74" t="s">
        <v>71</v>
      </c>
      <c r="B44" s="37">
        <v>0</v>
      </c>
      <c r="C44" s="37">
        <v>0</v>
      </c>
      <c r="D44" s="37">
        <v>0</v>
      </c>
      <c r="E44" s="37">
        <v>0</v>
      </c>
      <c r="F44" s="37">
        <v>0</v>
      </c>
      <c r="G44" s="38">
        <v>0</v>
      </c>
    </row>
    <row r="45" spans="1:7">
      <c r="A45" s="75" t="s">
        <v>72</v>
      </c>
      <c r="B45" s="40">
        <v>0</v>
      </c>
      <c r="C45" s="40">
        <v>0</v>
      </c>
      <c r="D45" s="40">
        <v>0</v>
      </c>
      <c r="E45" s="40">
        <v>0</v>
      </c>
      <c r="F45" s="40">
        <v>0</v>
      </c>
      <c r="G45" s="41">
        <v>0</v>
      </c>
    </row>
    <row r="46" spans="1:7">
      <c r="A46" s="74" t="s">
        <v>73</v>
      </c>
      <c r="B46" s="37">
        <v>0</v>
      </c>
      <c r="C46" s="37">
        <v>0</v>
      </c>
      <c r="D46" s="37">
        <v>0</v>
      </c>
      <c r="E46" s="37">
        <v>0</v>
      </c>
      <c r="F46" s="37">
        <v>0</v>
      </c>
      <c r="G46" s="38">
        <v>0</v>
      </c>
    </row>
    <row r="47" spans="1:7">
      <c r="A47" s="76" t="s">
        <v>30</v>
      </c>
      <c r="B47" s="77">
        <v>10736</v>
      </c>
      <c r="C47" s="77">
        <v>5867</v>
      </c>
      <c r="D47" s="77">
        <v>4869</v>
      </c>
      <c r="E47" s="77">
        <v>182</v>
      </c>
      <c r="F47" s="77">
        <v>105</v>
      </c>
      <c r="G47" s="78">
        <v>77</v>
      </c>
    </row>
    <row r="49" spans="1:7" ht="5.0999999999999996" customHeight="1">
      <c r="A49" s="29"/>
      <c r="B49" s="29"/>
      <c r="C49" s="29"/>
      <c r="D49" s="29"/>
      <c r="E49" s="29"/>
      <c r="F49" s="29"/>
      <c r="G49" s="30"/>
    </row>
    <row r="50" spans="1:7">
      <c r="A50" s="106" t="s">
        <v>33</v>
      </c>
      <c r="G50" s="44"/>
    </row>
    <row r="51" spans="1:7">
      <c r="A51" s="66" t="s">
        <v>74</v>
      </c>
      <c r="G51" s="44"/>
    </row>
    <row r="52" spans="1:7">
      <c r="A52" s="138" t="s">
        <v>132</v>
      </c>
      <c r="G52" s="44"/>
    </row>
    <row r="53" spans="1:7" ht="5.0999999999999996" customHeight="1">
      <c r="A53" s="45"/>
      <c r="B53" s="45"/>
      <c r="C53" s="45"/>
      <c r="D53" s="45"/>
      <c r="E53" s="45"/>
      <c r="F53" s="45"/>
      <c r="G53" s="46"/>
    </row>
  </sheetData>
  <mergeCells count="9">
    <mergeCell ref="A3:H4"/>
    <mergeCell ref="A6:H6"/>
    <mergeCell ref="A7:H7"/>
    <mergeCell ref="A8:H8"/>
    <mergeCell ref="A12:A13"/>
    <mergeCell ref="B12:D12"/>
    <mergeCell ref="E12:G12"/>
    <mergeCell ref="E11:G11"/>
    <mergeCell ref="G10:H10"/>
  </mergeCells>
  <hyperlinks>
    <hyperlink ref="G10:H10" location="Índice!A1" display="volver a índice" xr:uid="{00000000-0004-0000-1100-000000000000}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6"/>
  <dimension ref="A1:I53"/>
  <sheetViews>
    <sheetView showGridLines="0" zoomScaleNormal="100" workbookViewId="0"/>
  </sheetViews>
  <sheetFormatPr baseColWidth="10" defaultColWidth="11.42578125" defaultRowHeight="14.25"/>
  <cols>
    <col min="1" max="1" width="18.7109375" style="52" customWidth="1"/>
    <col min="2" max="4" width="11.42578125" style="52"/>
    <col min="5" max="5" width="12.28515625" style="52" bestFit="1" customWidth="1"/>
    <col min="6" max="7" width="11.42578125" style="52"/>
    <col min="8" max="8" width="10.85546875" style="52" customWidth="1"/>
    <col min="9" max="16384" width="11.42578125" style="52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58" t="s">
        <v>24</v>
      </c>
      <c r="B3" s="258"/>
      <c r="C3" s="258"/>
      <c r="D3" s="258"/>
      <c r="E3" s="258"/>
      <c r="F3" s="258"/>
      <c r="G3" s="258"/>
      <c r="H3" s="259"/>
    </row>
    <row r="4" spans="1:9" s="3" customFormat="1" ht="18" customHeight="1">
      <c r="A4" s="260"/>
      <c r="B4" s="260"/>
      <c r="C4" s="260"/>
      <c r="D4" s="260"/>
      <c r="E4" s="260"/>
      <c r="F4" s="260"/>
      <c r="G4" s="260"/>
      <c r="H4" s="261"/>
    </row>
    <row r="5" spans="1:9" s="3" customFormat="1" ht="7.5" customHeight="1">
      <c r="A5" s="79"/>
      <c r="B5" s="80"/>
      <c r="C5" s="80"/>
      <c r="D5" s="80"/>
      <c r="E5" s="80"/>
      <c r="F5" s="80"/>
      <c r="G5" s="80"/>
      <c r="H5" s="81"/>
    </row>
    <row r="6" spans="1:9" s="3" customFormat="1" ht="14.1" customHeight="1">
      <c r="A6" s="262" t="s">
        <v>145</v>
      </c>
      <c r="B6" s="263"/>
      <c r="C6" s="263"/>
      <c r="D6" s="263"/>
      <c r="E6" s="263"/>
      <c r="F6" s="263"/>
      <c r="G6" s="263"/>
      <c r="H6" s="264"/>
    </row>
    <row r="7" spans="1:9" s="3" customFormat="1" ht="14.1" customHeight="1">
      <c r="A7" s="262" t="s">
        <v>104</v>
      </c>
      <c r="B7" s="263"/>
      <c r="C7" s="263"/>
      <c r="D7" s="263"/>
      <c r="E7" s="263"/>
      <c r="F7" s="263"/>
      <c r="G7" s="263"/>
      <c r="H7" s="264"/>
    </row>
    <row r="8" spans="1:9" s="3" customFormat="1" ht="14.1" customHeight="1">
      <c r="A8" s="262" t="s">
        <v>160</v>
      </c>
      <c r="B8" s="263"/>
      <c r="C8" s="263"/>
      <c r="D8" s="263"/>
      <c r="E8" s="263"/>
      <c r="F8" s="263"/>
      <c r="G8" s="263"/>
      <c r="H8" s="264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65" t="s">
        <v>26</v>
      </c>
      <c r="H10" s="265"/>
      <c r="I10" s="151"/>
    </row>
    <row r="11" spans="1:9" ht="12.75" customHeight="1">
      <c r="A11" s="53"/>
      <c r="B11" s="54"/>
      <c r="C11" s="54"/>
      <c r="D11" s="54"/>
      <c r="E11" s="313" t="s">
        <v>105</v>
      </c>
      <c r="F11" s="313"/>
      <c r="G11" s="313"/>
    </row>
    <row r="12" spans="1:9" ht="12.75" customHeight="1">
      <c r="A12" s="292" t="s">
        <v>35</v>
      </c>
      <c r="B12" s="294" t="s">
        <v>106</v>
      </c>
      <c r="C12" s="294"/>
      <c r="D12" s="294"/>
      <c r="E12" s="314" t="s">
        <v>107</v>
      </c>
      <c r="F12" s="314"/>
      <c r="G12" s="315"/>
    </row>
    <row r="13" spans="1:9">
      <c r="A13" s="293"/>
      <c r="B13" s="55" t="s">
        <v>30</v>
      </c>
      <c r="C13" s="55" t="s">
        <v>95</v>
      </c>
      <c r="D13" s="55" t="s">
        <v>96</v>
      </c>
      <c r="E13" s="55" t="s">
        <v>30</v>
      </c>
      <c r="F13" s="55" t="s">
        <v>95</v>
      </c>
      <c r="G13" s="57" t="s">
        <v>96</v>
      </c>
    </row>
    <row r="14" spans="1:9">
      <c r="A14" s="58" t="s">
        <v>41</v>
      </c>
      <c r="B14" s="59">
        <v>19714</v>
      </c>
      <c r="C14" s="59">
        <v>526</v>
      </c>
      <c r="D14" s="59">
        <v>19188</v>
      </c>
      <c r="E14" s="59">
        <v>324</v>
      </c>
      <c r="F14" s="59">
        <v>9</v>
      </c>
      <c r="G14" s="60">
        <v>315</v>
      </c>
    </row>
    <row r="15" spans="1:9">
      <c r="A15" s="61" t="s">
        <v>42</v>
      </c>
      <c r="B15" s="62">
        <v>110784</v>
      </c>
      <c r="C15" s="62">
        <v>51035</v>
      </c>
      <c r="D15" s="62">
        <v>59749</v>
      </c>
      <c r="E15" s="62">
        <v>2159</v>
      </c>
      <c r="F15" s="62">
        <v>1024</v>
      </c>
      <c r="G15" s="63">
        <v>1135</v>
      </c>
    </row>
    <row r="16" spans="1:9">
      <c r="A16" s="58" t="s">
        <v>43</v>
      </c>
      <c r="B16" s="59">
        <v>87015</v>
      </c>
      <c r="C16" s="59">
        <v>0</v>
      </c>
      <c r="D16" s="59">
        <v>87015</v>
      </c>
      <c r="E16" s="59">
        <v>2046</v>
      </c>
      <c r="F16" s="59">
        <v>0</v>
      </c>
      <c r="G16" s="60">
        <v>2046</v>
      </c>
    </row>
    <row r="17" spans="1:7">
      <c r="A17" s="61" t="s">
        <v>44</v>
      </c>
      <c r="B17" s="62">
        <v>12116</v>
      </c>
      <c r="C17" s="62">
        <v>12116</v>
      </c>
      <c r="D17" s="62">
        <v>0</v>
      </c>
      <c r="E17" s="62">
        <v>246</v>
      </c>
      <c r="F17" s="62">
        <v>246</v>
      </c>
      <c r="G17" s="63">
        <v>0</v>
      </c>
    </row>
    <row r="18" spans="1:7">
      <c r="A18" s="58" t="s">
        <v>45</v>
      </c>
      <c r="B18" s="59">
        <v>67</v>
      </c>
      <c r="C18" s="59">
        <v>67</v>
      </c>
      <c r="D18" s="59">
        <v>0</v>
      </c>
      <c r="E18" s="59">
        <v>2</v>
      </c>
      <c r="F18" s="59">
        <v>2</v>
      </c>
      <c r="G18" s="60">
        <v>0</v>
      </c>
    </row>
    <row r="19" spans="1:7">
      <c r="A19" s="61" t="s">
        <v>46</v>
      </c>
      <c r="B19" s="62">
        <v>6503</v>
      </c>
      <c r="C19" s="62">
        <v>5480</v>
      </c>
      <c r="D19" s="62">
        <v>1023</v>
      </c>
      <c r="E19" s="62">
        <v>121</v>
      </c>
      <c r="F19" s="62">
        <v>100</v>
      </c>
      <c r="G19" s="63">
        <v>21</v>
      </c>
    </row>
    <row r="20" spans="1:7">
      <c r="A20" s="58" t="s">
        <v>47</v>
      </c>
      <c r="B20" s="59">
        <v>4914</v>
      </c>
      <c r="C20" s="59">
        <v>4914</v>
      </c>
      <c r="D20" s="59">
        <v>0</v>
      </c>
      <c r="E20" s="59">
        <v>126</v>
      </c>
      <c r="F20" s="59">
        <v>126</v>
      </c>
      <c r="G20" s="60">
        <v>0</v>
      </c>
    </row>
    <row r="21" spans="1:7">
      <c r="A21" s="61" t="s">
        <v>48</v>
      </c>
      <c r="B21" s="62">
        <v>11747</v>
      </c>
      <c r="C21" s="62">
        <v>11723</v>
      </c>
      <c r="D21" s="62">
        <v>24</v>
      </c>
      <c r="E21" s="62">
        <v>202</v>
      </c>
      <c r="F21" s="62">
        <v>201</v>
      </c>
      <c r="G21" s="63">
        <v>1</v>
      </c>
    </row>
    <row r="22" spans="1:7">
      <c r="A22" s="58" t="s">
        <v>49</v>
      </c>
      <c r="B22" s="59">
        <v>5196</v>
      </c>
      <c r="C22" s="59">
        <v>5196</v>
      </c>
      <c r="D22" s="59">
        <v>0</v>
      </c>
      <c r="E22" s="59">
        <v>87</v>
      </c>
      <c r="F22" s="59">
        <v>87</v>
      </c>
      <c r="G22" s="60">
        <v>0</v>
      </c>
    </row>
    <row r="23" spans="1:7">
      <c r="A23" s="61" t="s">
        <v>50</v>
      </c>
      <c r="B23" s="62">
        <v>14342</v>
      </c>
      <c r="C23" s="62">
        <v>14342</v>
      </c>
      <c r="D23" s="62">
        <v>0</v>
      </c>
      <c r="E23" s="62">
        <v>226</v>
      </c>
      <c r="F23" s="62">
        <v>226</v>
      </c>
      <c r="G23" s="63">
        <v>0</v>
      </c>
    </row>
    <row r="24" spans="1:7">
      <c r="A24" s="58" t="s">
        <v>51</v>
      </c>
      <c r="B24" s="59">
        <v>64038</v>
      </c>
      <c r="C24" s="59">
        <v>9369</v>
      </c>
      <c r="D24" s="59">
        <v>54669</v>
      </c>
      <c r="E24" s="59">
        <v>1393</v>
      </c>
      <c r="F24" s="59">
        <v>169</v>
      </c>
      <c r="G24" s="60">
        <v>1224</v>
      </c>
    </row>
    <row r="25" spans="1:7">
      <c r="A25" s="61" t="s">
        <v>52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3">
        <v>0</v>
      </c>
    </row>
    <row r="26" spans="1:7">
      <c r="A26" s="58" t="s">
        <v>53</v>
      </c>
      <c r="B26" s="59">
        <v>27570</v>
      </c>
      <c r="C26" s="59">
        <v>760</v>
      </c>
      <c r="D26" s="59">
        <v>26810</v>
      </c>
      <c r="E26" s="59">
        <v>414</v>
      </c>
      <c r="F26" s="59">
        <v>14</v>
      </c>
      <c r="G26" s="60">
        <v>400</v>
      </c>
    </row>
    <row r="27" spans="1:7">
      <c r="A27" s="61" t="s">
        <v>54</v>
      </c>
      <c r="B27" s="62">
        <v>13626</v>
      </c>
      <c r="C27" s="62">
        <v>13626</v>
      </c>
      <c r="D27" s="62">
        <v>0</v>
      </c>
      <c r="E27" s="62">
        <v>286</v>
      </c>
      <c r="F27" s="62">
        <v>286</v>
      </c>
      <c r="G27" s="63">
        <v>0</v>
      </c>
    </row>
    <row r="28" spans="1:7">
      <c r="A28" s="58" t="s">
        <v>55</v>
      </c>
      <c r="B28" s="59">
        <v>8904</v>
      </c>
      <c r="C28" s="59">
        <v>8904</v>
      </c>
      <c r="D28" s="59">
        <v>0</v>
      </c>
      <c r="E28" s="59">
        <v>210</v>
      </c>
      <c r="F28" s="59">
        <v>210</v>
      </c>
      <c r="G28" s="60">
        <v>0</v>
      </c>
    </row>
    <row r="29" spans="1:7">
      <c r="A29" s="61" t="s">
        <v>56</v>
      </c>
      <c r="B29" s="62">
        <v>17788</v>
      </c>
      <c r="C29" s="62">
        <v>4351</v>
      </c>
      <c r="D29" s="62">
        <v>13437</v>
      </c>
      <c r="E29" s="62">
        <v>384</v>
      </c>
      <c r="F29" s="62">
        <v>97</v>
      </c>
      <c r="G29" s="63">
        <v>287</v>
      </c>
    </row>
    <row r="30" spans="1:7">
      <c r="A30" s="58" t="s">
        <v>57</v>
      </c>
      <c r="B30" s="59">
        <v>927</v>
      </c>
      <c r="C30" s="59">
        <v>820</v>
      </c>
      <c r="D30" s="59">
        <v>107</v>
      </c>
      <c r="E30" s="59">
        <v>9</v>
      </c>
      <c r="F30" s="59">
        <v>8</v>
      </c>
      <c r="G30" s="60">
        <v>1</v>
      </c>
    </row>
    <row r="31" spans="1:7">
      <c r="A31" s="61" t="s">
        <v>58</v>
      </c>
      <c r="B31" s="62">
        <v>29042</v>
      </c>
      <c r="C31" s="62">
        <v>1057</v>
      </c>
      <c r="D31" s="62">
        <v>27985</v>
      </c>
      <c r="E31" s="62">
        <v>632</v>
      </c>
      <c r="F31" s="62">
        <v>16</v>
      </c>
      <c r="G31" s="63">
        <v>616</v>
      </c>
    </row>
    <row r="32" spans="1:7">
      <c r="A32" s="58" t="s">
        <v>59</v>
      </c>
      <c r="B32" s="59">
        <v>18940</v>
      </c>
      <c r="C32" s="59">
        <v>133</v>
      </c>
      <c r="D32" s="59">
        <v>18807</v>
      </c>
      <c r="E32" s="59">
        <v>411</v>
      </c>
      <c r="F32" s="59">
        <v>4</v>
      </c>
      <c r="G32" s="60">
        <v>407</v>
      </c>
    </row>
    <row r="33" spans="1:7">
      <c r="A33" s="61" t="s">
        <v>60</v>
      </c>
      <c r="B33" s="62">
        <v>114</v>
      </c>
      <c r="C33" s="62">
        <v>114</v>
      </c>
      <c r="D33" s="62">
        <v>0</v>
      </c>
      <c r="E33" s="62">
        <v>2</v>
      </c>
      <c r="F33" s="62">
        <v>2</v>
      </c>
      <c r="G33" s="63">
        <v>0</v>
      </c>
    </row>
    <row r="34" spans="1:7">
      <c r="A34" s="58" t="s">
        <v>61</v>
      </c>
      <c r="B34" s="59">
        <v>24503</v>
      </c>
      <c r="C34" s="59">
        <v>2614</v>
      </c>
      <c r="D34" s="59">
        <v>21889</v>
      </c>
      <c r="E34" s="59">
        <v>498</v>
      </c>
      <c r="F34" s="59">
        <v>38</v>
      </c>
      <c r="G34" s="60">
        <v>460</v>
      </c>
    </row>
    <row r="35" spans="1:7">
      <c r="A35" s="61" t="s">
        <v>62</v>
      </c>
      <c r="B35" s="62">
        <v>17373</v>
      </c>
      <c r="C35" s="62">
        <v>3388</v>
      </c>
      <c r="D35" s="62">
        <v>13985</v>
      </c>
      <c r="E35" s="62">
        <v>352</v>
      </c>
      <c r="F35" s="62">
        <v>72</v>
      </c>
      <c r="G35" s="63">
        <v>280</v>
      </c>
    </row>
    <row r="36" spans="1:7">
      <c r="A36" s="58" t="s">
        <v>63</v>
      </c>
      <c r="B36" s="59">
        <v>43468</v>
      </c>
      <c r="C36" s="59">
        <v>1270</v>
      </c>
      <c r="D36" s="59">
        <v>42198</v>
      </c>
      <c r="E36" s="59">
        <v>696</v>
      </c>
      <c r="F36" s="59">
        <v>16</v>
      </c>
      <c r="G36" s="60">
        <v>680</v>
      </c>
    </row>
    <row r="37" spans="1:7">
      <c r="A37" s="61" t="s">
        <v>64</v>
      </c>
      <c r="B37" s="62">
        <v>284127</v>
      </c>
      <c r="C37" s="62">
        <v>236742</v>
      </c>
      <c r="D37" s="62">
        <v>47385</v>
      </c>
      <c r="E37" s="62">
        <v>6429</v>
      </c>
      <c r="F37" s="62">
        <v>5425</v>
      </c>
      <c r="G37" s="63">
        <v>1004</v>
      </c>
    </row>
    <row r="38" spans="1:7">
      <c r="A38" s="58" t="s">
        <v>65</v>
      </c>
      <c r="B38" s="59">
        <v>3600</v>
      </c>
      <c r="C38" s="59">
        <v>3600</v>
      </c>
      <c r="D38" s="59">
        <v>0</v>
      </c>
      <c r="E38" s="59">
        <v>50</v>
      </c>
      <c r="F38" s="59">
        <v>50</v>
      </c>
      <c r="G38" s="60">
        <v>0</v>
      </c>
    </row>
    <row r="39" spans="1:7">
      <c r="A39" s="61" t="s">
        <v>66</v>
      </c>
      <c r="B39" s="62">
        <v>377</v>
      </c>
      <c r="C39" s="62">
        <v>377</v>
      </c>
      <c r="D39" s="62">
        <v>0</v>
      </c>
      <c r="E39" s="62">
        <v>6</v>
      </c>
      <c r="F39" s="62">
        <v>6</v>
      </c>
      <c r="G39" s="63">
        <v>0</v>
      </c>
    </row>
    <row r="40" spans="1:7">
      <c r="A40" s="58" t="s">
        <v>67</v>
      </c>
      <c r="B40" s="59">
        <v>1508</v>
      </c>
      <c r="C40" s="59">
        <v>951</v>
      </c>
      <c r="D40" s="59">
        <v>557</v>
      </c>
      <c r="E40" s="59">
        <v>15</v>
      </c>
      <c r="F40" s="59">
        <v>8</v>
      </c>
      <c r="G40" s="60">
        <v>7</v>
      </c>
    </row>
    <row r="41" spans="1:7">
      <c r="A41" s="61" t="s">
        <v>68</v>
      </c>
      <c r="B41" s="62">
        <v>0</v>
      </c>
      <c r="C41" s="62">
        <v>0</v>
      </c>
      <c r="D41" s="62">
        <v>0</v>
      </c>
      <c r="E41" s="62">
        <v>0</v>
      </c>
      <c r="F41" s="62">
        <v>0</v>
      </c>
      <c r="G41" s="63">
        <v>0</v>
      </c>
    </row>
    <row r="42" spans="1:7">
      <c r="A42" s="58" t="s">
        <v>69</v>
      </c>
      <c r="B42" s="59">
        <v>0</v>
      </c>
      <c r="C42" s="59">
        <v>0</v>
      </c>
      <c r="D42" s="59">
        <v>0</v>
      </c>
      <c r="E42" s="59">
        <v>0</v>
      </c>
      <c r="F42" s="59">
        <v>0</v>
      </c>
      <c r="G42" s="60">
        <v>0</v>
      </c>
    </row>
    <row r="43" spans="1:7">
      <c r="A43" s="61" t="s">
        <v>70</v>
      </c>
      <c r="B43" s="62">
        <v>0</v>
      </c>
      <c r="C43" s="62">
        <v>0</v>
      </c>
      <c r="D43" s="62">
        <v>0</v>
      </c>
      <c r="E43" s="62">
        <v>0</v>
      </c>
      <c r="F43" s="62">
        <v>0</v>
      </c>
      <c r="G43" s="63">
        <v>0</v>
      </c>
    </row>
    <row r="44" spans="1:7">
      <c r="A44" s="58" t="s">
        <v>71</v>
      </c>
      <c r="B44" s="59">
        <v>10758</v>
      </c>
      <c r="C44" s="59">
        <v>0</v>
      </c>
      <c r="D44" s="59">
        <v>10758</v>
      </c>
      <c r="E44" s="59">
        <v>180</v>
      </c>
      <c r="F44" s="59">
        <v>0</v>
      </c>
      <c r="G44" s="60">
        <v>180</v>
      </c>
    </row>
    <row r="45" spans="1:7">
      <c r="A45" s="61" t="s">
        <v>72</v>
      </c>
      <c r="B45" s="62">
        <v>0</v>
      </c>
      <c r="C45" s="62">
        <v>0</v>
      </c>
      <c r="D45" s="62">
        <v>0</v>
      </c>
      <c r="E45" s="62">
        <v>0</v>
      </c>
      <c r="F45" s="62">
        <v>0</v>
      </c>
      <c r="G45" s="63">
        <v>0</v>
      </c>
    </row>
    <row r="46" spans="1:7">
      <c r="A46" s="58" t="s">
        <v>73</v>
      </c>
      <c r="B46" s="59">
        <v>0</v>
      </c>
      <c r="C46" s="59">
        <v>0</v>
      </c>
      <c r="D46" s="59">
        <v>0</v>
      </c>
      <c r="E46" s="59">
        <v>0</v>
      </c>
      <c r="F46" s="59">
        <v>0</v>
      </c>
      <c r="G46" s="60">
        <v>0</v>
      </c>
    </row>
    <row r="47" spans="1:7">
      <c r="A47" s="177" t="s">
        <v>30</v>
      </c>
      <c r="B47" s="178">
        <v>839061</v>
      </c>
      <c r="C47" s="178">
        <v>393475</v>
      </c>
      <c r="D47" s="178">
        <v>445586</v>
      </c>
      <c r="E47" s="178">
        <v>17506</v>
      </c>
      <c r="F47" s="178">
        <v>8442</v>
      </c>
      <c r="G47" s="179">
        <v>9064</v>
      </c>
    </row>
    <row r="49" spans="1:7" ht="5.0999999999999996" customHeight="1">
      <c r="A49" s="64"/>
      <c r="B49" s="64"/>
      <c r="C49" s="64"/>
      <c r="D49" s="64"/>
      <c r="E49" s="64"/>
      <c r="F49" s="64"/>
      <c r="G49" s="65"/>
    </row>
    <row r="50" spans="1:7">
      <c r="A50" s="106" t="s">
        <v>33</v>
      </c>
      <c r="G50" s="68"/>
    </row>
    <row r="51" spans="1:7">
      <c r="A51" s="66" t="s">
        <v>74</v>
      </c>
      <c r="B51" s="67"/>
      <c r="G51" s="68"/>
    </row>
    <row r="52" spans="1:7">
      <c r="A52" s="138" t="s">
        <v>132</v>
      </c>
      <c r="G52" s="68"/>
    </row>
    <row r="53" spans="1:7" ht="5.0999999999999996" customHeight="1">
      <c r="A53" s="69"/>
      <c r="B53" s="69"/>
      <c r="C53" s="69"/>
      <c r="D53" s="69"/>
      <c r="E53" s="69"/>
      <c r="F53" s="69"/>
      <c r="G53" s="70"/>
    </row>
  </sheetData>
  <mergeCells count="9">
    <mergeCell ref="E11:G11"/>
    <mergeCell ref="A12:A13"/>
    <mergeCell ref="B12:D12"/>
    <mergeCell ref="E12:G12"/>
    <mergeCell ref="A3:H4"/>
    <mergeCell ref="A6:H6"/>
    <mergeCell ref="A7:H7"/>
    <mergeCell ref="A8:H8"/>
    <mergeCell ref="G10:H10"/>
  </mergeCells>
  <hyperlinks>
    <hyperlink ref="G10:H10" location="Índice!A1" display="volver a índice" xr:uid="{00000000-0004-0000-1300-000000000000}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32"/>
  <dimension ref="A1:J30"/>
  <sheetViews>
    <sheetView showGridLines="0" zoomScaleNormal="100" workbookViewId="0"/>
  </sheetViews>
  <sheetFormatPr baseColWidth="10" defaultColWidth="11.42578125" defaultRowHeight="14.25"/>
  <cols>
    <col min="1" max="1" width="15" style="3" customWidth="1"/>
    <col min="2" max="8" width="11.42578125" style="3"/>
    <col min="9" max="9" width="7.42578125" style="3" customWidth="1"/>
    <col min="10" max="16384" width="11.42578125" style="3"/>
  </cols>
  <sheetData>
    <row r="1" spans="1:10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4.1" customHeight="1">
      <c r="A3" s="258" t="s">
        <v>24</v>
      </c>
      <c r="B3" s="258"/>
      <c r="C3" s="258"/>
      <c r="D3" s="258"/>
      <c r="E3" s="258"/>
      <c r="F3" s="258"/>
      <c r="G3" s="258"/>
      <c r="H3" s="258"/>
      <c r="I3" s="259"/>
    </row>
    <row r="4" spans="1:10" ht="18" customHeight="1">
      <c r="A4" s="260"/>
      <c r="B4" s="260"/>
      <c r="C4" s="260"/>
      <c r="D4" s="260"/>
      <c r="E4" s="260"/>
      <c r="F4" s="260"/>
      <c r="G4" s="260"/>
      <c r="H4" s="260"/>
      <c r="I4" s="261"/>
    </row>
    <row r="5" spans="1:10" ht="7.5" customHeight="1">
      <c r="A5" s="79"/>
      <c r="B5" s="80"/>
      <c r="C5" s="80"/>
      <c r="D5" s="80"/>
      <c r="E5" s="80"/>
      <c r="F5" s="80"/>
      <c r="G5" s="80"/>
      <c r="H5" s="80"/>
      <c r="I5" s="81"/>
    </row>
    <row r="6" spans="1:10" ht="14.1" customHeight="1">
      <c r="A6" s="262" t="s">
        <v>146</v>
      </c>
      <c r="B6" s="263"/>
      <c r="C6" s="263"/>
      <c r="D6" s="263"/>
      <c r="E6" s="263"/>
      <c r="F6" s="263"/>
      <c r="G6" s="263"/>
      <c r="H6" s="263"/>
      <c r="I6" s="264"/>
    </row>
    <row r="7" spans="1:10" ht="14.1" customHeight="1">
      <c r="A7" s="262" t="s">
        <v>34</v>
      </c>
      <c r="B7" s="263"/>
      <c r="C7" s="263"/>
      <c r="D7" s="263"/>
      <c r="E7" s="263"/>
      <c r="F7" s="263"/>
      <c r="G7" s="263"/>
      <c r="H7" s="263"/>
      <c r="I7" s="264"/>
    </row>
    <row r="8" spans="1:10" ht="14.1" customHeight="1">
      <c r="A8" s="262" t="s">
        <v>165</v>
      </c>
      <c r="B8" s="263"/>
      <c r="C8" s="263"/>
      <c r="D8" s="263"/>
      <c r="E8" s="263"/>
      <c r="F8" s="263"/>
      <c r="G8" s="263"/>
      <c r="H8" s="263"/>
      <c r="I8" s="264"/>
    </row>
    <row r="9" spans="1:10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0">
      <c r="H10" s="265" t="s">
        <v>26</v>
      </c>
      <c r="I10" s="265"/>
      <c r="J10"/>
    </row>
    <row r="11" spans="1:10">
      <c r="A11" s="316" t="s">
        <v>98</v>
      </c>
      <c r="B11" s="289" t="s">
        <v>108</v>
      </c>
      <c r="C11" s="289"/>
      <c r="D11" s="289"/>
      <c r="E11" s="289"/>
      <c r="F11" s="289"/>
      <c r="G11" s="289"/>
      <c r="H11" s="318"/>
    </row>
    <row r="12" spans="1:10">
      <c r="A12" s="317"/>
      <c r="B12" s="47" t="s">
        <v>109</v>
      </c>
      <c r="C12" s="47" t="s">
        <v>110</v>
      </c>
      <c r="D12" s="47" t="s">
        <v>111</v>
      </c>
      <c r="E12" s="47" t="s">
        <v>112</v>
      </c>
      <c r="F12" s="47" t="s">
        <v>113</v>
      </c>
      <c r="G12" s="47" t="s">
        <v>114</v>
      </c>
      <c r="H12" s="48" t="s">
        <v>30</v>
      </c>
    </row>
    <row r="13" spans="1:10">
      <c r="A13" s="36" t="s">
        <v>157</v>
      </c>
      <c r="B13" s="37">
        <v>116790</v>
      </c>
      <c r="C13" s="37">
        <v>233917</v>
      </c>
      <c r="D13" s="37">
        <v>308719</v>
      </c>
      <c r="E13" s="37">
        <v>329969</v>
      </c>
      <c r="F13" s="37">
        <v>65680</v>
      </c>
      <c r="G13" s="37">
        <v>110410</v>
      </c>
      <c r="H13" s="38">
        <v>1165485</v>
      </c>
    </row>
    <row r="14" spans="1:10">
      <c r="A14" s="39" t="s">
        <v>166</v>
      </c>
      <c r="B14" s="40">
        <v>62728</v>
      </c>
      <c r="C14" s="40">
        <v>259158</v>
      </c>
      <c r="D14" s="40">
        <v>257389</v>
      </c>
      <c r="E14" s="40">
        <v>166626</v>
      </c>
      <c r="F14" s="40">
        <v>136288</v>
      </c>
      <c r="G14" s="40">
        <v>38698</v>
      </c>
      <c r="H14" s="41">
        <v>920887</v>
      </c>
    </row>
    <row r="15" spans="1:10">
      <c r="A15" s="36" t="s">
        <v>167</v>
      </c>
      <c r="B15" s="37">
        <v>42200</v>
      </c>
      <c r="C15" s="37">
        <v>259251</v>
      </c>
      <c r="D15" s="37">
        <v>276831</v>
      </c>
      <c r="E15" s="37">
        <v>160971</v>
      </c>
      <c r="F15" s="37">
        <v>157046</v>
      </c>
      <c r="G15" s="37">
        <v>41106</v>
      </c>
      <c r="H15" s="38">
        <v>937405</v>
      </c>
    </row>
    <row r="16" spans="1:10">
      <c r="A16" s="39" t="s">
        <v>168</v>
      </c>
      <c r="B16" s="40">
        <v>128397</v>
      </c>
      <c r="C16" s="40">
        <v>368257</v>
      </c>
      <c r="D16" s="40">
        <v>517520</v>
      </c>
      <c r="E16" s="40">
        <v>153847</v>
      </c>
      <c r="F16" s="40">
        <v>141675</v>
      </c>
      <c r="G16" s="40">
        <v>74024</v>
      </c>
      <c r="H16" s="41">
        <v>1383720</v>
      </c>
    </row>
    <row r="17" spans="1:8">
      <c r="A17" s="36" t="s">
        <v>169</v>
      </c>
      <c r="B17" s="37">
        <v>52183</v>
      </c>
      <c r="C17" s="37">
        <v>251565</v>
      </c>
      <c r="D17" s="37">
        <v>381609</v>
      </c>
      <c r="E17" s="37">
        <v>255504</v>
      </c>
      <c r="F17" s="37">
        <v>208712</v>
      </c>
      <c r="G17" s="37">
        <v>74459</v>
      </c>
      <c r="H17" s="38">
        <v>1224032</v>
      </c>
    </row>
    <row r="18" spans="1:8">
      <c r="A18" s="39" t="s">
        <v>170</v>
      </c>
      <c r="B18" s="40">
        <v>56923</v>
      </c>
      <c r="C18" s="40">
        <v>287939</v>
      </c>
      <c r="D18" s="40">
        <v>323411</v>
      </c>
      <c r="E18" s="40">
        <v>168863</v>
      </c>
      <c r="F18" s="40">
        <v>58727</v>
      </c>
      <c r="G18" s="40">
        <v>50822</v>
      </c>
      <c r="H18" s="41">
        <v>946685</v>
      </c>
    </row>
    <row r="19" spans="1:8">
      <c r="A19" s="36" t="s">
        <v>171</v>
      </c>
      <c r="B19" s="37">
        <v>46515</v>
      </c>
      <c r="C19" s="37">
        <v>266341</v>
      </c>
      <c r="D19" s="37">
        <v>404078</v>
      </c>
      <c r="E19" s="37">
        <v>242774</v>
      </c>
      <c r="F19" s="37">
        <v>102727</v>
      </c>
      <c r="G19" s="37">
        <v>53573</v>
      </c>
      <c r="H19" s="38">
        <v>1116008</v>
      </c>
    </row>
    <row r="20" spans="1:8">
      <c r="A20" s="39" t="s">
        <v>172</v>
      </c>
      <c r="B20" s="40">
        <v>51880</v>
      </c>
      <c r="C20" s="40">
        <v>313726</v>
      </c>
      <c r="D20" s="40">
        <v>348674</v>
      </c>
      <c r="E20" s="40">
        <v>311579</v>
      </c>
      <c r="F20" s="40">
        <v>122216</v>
      </c>
      <c r="G20" s="40">
        <v>141798</v>
      </c>
      <c r="H20" s="41">
        <v>1289873</v>
      </c>
    </row>
    <row r="21" spans="1:8">
      <c r="A21" s="36" t="s">
        <v>173</v>
      </c>
      <c r="B21" s="37">
        <v>75046</v>
      </c>
      <c r="C21" s="37">
        <v>411249</v>
      </c>
      <c r="D21" s="37">
        <v>549392</v>
      </c>
      <c r="E21" s="37">
        <v>331319</v>
      </c>
      <c r="F21" s="37">
        <v>54932</v>
      </c>
      <c r="G21" s="37">
        <v>63194</v>
      </c>
      <c r="H21" s="38">
        <v>1485132</v>
      </c>
    </row>
    <row r="22" spans="1:8">
      <c r="A22" s="39" t="s">
        <v>174</v>
      </c>
      <c r="B22" s="40">
        <v>49241</v>
      </c>
      <c r="C22" s="40">
        <v>229368</v>
      </c>
      <c r="D22" s="40">
        <v>380669</v>
      </c>
      <c r="E22" s="40">
        <v>163021</v>
      </c>
      <c r="F22" s="40">
        <v>76011</v>
      </c>
      <c r="G22" s="40">
        <v>95774</v>
      </c>
      <c r="H22" s="41">
        <v>994084</v>
      </c>
    </row>
    <row r="23" spans="1:8">
      <c r="A23" s="36" t="s">
        <v>175</v>
      </c>
      <c r="B23" s="37">
        <v>275320</v>
      </c>
      <c r="C23" s="37">
        <v>309249</v>
      </c>
      <c r="D23" s="37">
        <v>453905</v>
      </c>
      <c r="E23" s="37">
        <v>199467</v>
      </c>
      <c r="F23" s="37">
        <v>130904</v>
      </c>
      <c r="G23" s="37">
        <v>116161</v>
      </c>
      <c r="H23" s="38">
        <v>1485006</v>
      </c>
    </row>
    <row r="24" spans="1:8">
      <c r="A24" s="39" t="s">
        <v>153</v>
      </c>
      <c r="B24" s="40">
        <v>216657</v>
      </c>
      <c r="C24" s="40">
        <v>361681</v>
      </c>
      <c r="D24" s="40">
        <v>513771</v>
      </c>
      <c r="E24" s="40">
        <v>686860</v>
      </c>
      <c r="F24" s="40">
        <v>165913</v>
      </c>
      <c r="G24" s="40">
        <v>122754</v>
      </c>
      <c r="H24" s="41">
        <v>2067636</v>
      </c>
    </row>
    <row r="25" spans="1:8">
      <c r="A25" s="49" t="s">
        <v>154</v>
      </c>
      <c r="B25" s="50">
        <v>44059</v>
      </c>
      <c r="C25" s="50">
        <v>265679</v>
      </c>
      <c r="D25" s="50">
        <v>521961</v>
      </c>
      <c r="E25" s="50">
        <v>268376</v>
      </c>
      <c r="F25" s="50">
        <v>108598</v>
      </c>
      <c r="G25" s="50">
        <v>98142</v>
      </c>
      <c r="H25" s="51">
        <v>1306815</v>
      </c>
    </row>
    <row r="27" spans="1:8" ht="5.0999999999999996" customHeight="1">
      <c r="A27" s="29"/>
      <c r="B27" s="29"/>
      <c r="C27" s="29"/>
      <c r="D27" s="29"/>
      <c r="E27" s="29"/>
      <c r="F27" s="29"/>
      <c r="G27" s="29"/>
      <c r="H27" s="30"/>
    </row>
    <row r="28" spans="1:8">
      <c r="A28" s="106" t="s">
        <v>33</v>
      </c>
      <c r="H28" s="44"/>
    </row>
    <row r="29" spans="1:8">
      <c r="A29" s="138" t="s">
        <v>132</v>
      </c>
      <c r="H29" s="44"/>
    </row>
    <row r="30" spans="1:8" ht="5.0999999999999996" customHeight="1">
      <c r="A30" s="45"/>
      <c r="B30" s="45"/>
      <c r="C30" s="45"/>
      <c r="D30" s="45"/>
      <c r="E30" s="45"/>
      <c r="F30" s="45"/>
      <c r="G30" s="45"/>
      <c r="H30" s="46"/>
    </row>
  </sheetData>
  <mergeCells count="7">
    <mergeCell ref="A3:I4"/>
    <mergeCell ref="A6:I6"/>
    <mergeCell ref="A7:I7"/>
    <mergeCell ref="A8:I8"/>
    <mergeCell ref="A11:A12"/>
    <mergeCell ref="B11:H11"/>
    <mergeCell ref="H10:I10"/>
  </mergeCells>
  <hyperlinks>
    <hyperlink ref="H10:I10" location="Índice!A1" display="volver a índice" xr:uid="{00000000-0004-0000-1400-000000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N36"/>
  <sheetViews>
    <sheetView showGridLines="0" zoomScaleNormal="100" workbookViewId="0">
      <selection activeCell="A3" sqref="A3:F4"/>
    </sheetView>
  </sheetViews>
  <sheetFormatPr baseColWidth="10" defaultColWidth="11.42578125" defaultRowHeight="14.25"/>
  <cols>
    <col min="1" max="1" width="9.5703125" style="3" customWidth="1"/>
    <col min="2" max="2" width="13.28515625" style="3" customWidth="1"/>
    <col min="3" max="3" width="14.42578125" style="3" customWidth="1"/>
    <col min="4" max="5" width="13" style="3" customWidth="1"/>
    <col min="6" max="6" width="11.28515625" style="3" customWidth="1"/>
    <col min="7" max="16384" width="11.42578125" style="3"/>
  </cols>
  <sheetData>
    <row r="1" spans="1:13" ht="60" customHeight="1">
      <c r="A1" s="1"/>
      <c r="B1" s="2"/>
      <c r="C1" s="2"/>
      <c r="D1" s="2"/>
      <c r="E1" s="2"/>
      <c r="F1" s="2"/>
      <c r="G1" s="2"/>
    </row>
    <row r="2" spans="1:13">
      <c r="A2" s="2"/>
      <c r="B2" s="2"/>
      <c r="C2" s="2"/>
      <c r="D2" s="2"/>
      <c r="E2" s="2"/>
      <c r="F2" s="2"/>
      <c r="G2" s="2"/>
    </row>
    <row r="3" spans="1:13" ht="14.1" customHeight="1">
      <c r="A3" s="258" t="s">
        <v>24</v>
      </c>
      <c r="B3" s="258"/>
      <c r="C3" s="258"/>
      <c r="D3" s="258"/>
      <c r="E3" s="258"/>
      <c r="F3" s="259"/>
    </row>
    <row r="4" spans="1:13" ht="18" customHeight="1">
      <c r="A4" s="260"/>
      <c r="B4" s="260"/>
      <c r="C4" s="260"/>
      <c r="D4" s="260"/>
      <c r="E4" s="260"/>
      <c r="F4" s="261"/>
    </row>
    <row r="5" spans="1:13" ht="7.5" customHeight="1">
      <c r="A5" s="79"/>
      <c r="B5" s="80"/>
      <c r="C5" s="80"/>
      <c r="D5" s="80"/>
      <c r="E5" s="80"/>
      <c r="F5" s="81"/>
    </row>
    <row r="6" spans="1:13" ht="14.1" customHeight="1">
      <c r="A6" s="262" t="s">
        <v>131</v>
      </c>
      <c r="B6" s="263"/>
      <c r="C6" s="263"/>
      <c r="D6" s="263"/>
      <c r="E6" s="263"/>
      <c r="F6" s="264"/>
    </row>
    <row r="7" spans="1:13" ht="14.1" customHeight="1">
      <c r="A7" s="262" t="s">
        <v>25</v>
      </c>
      <c r="B7" s="263"/>
      <c r="C7" s="263"/>
      <c r="D7" s="263"/>
      <c r="E7" s="263"/>
      <c r="F7" s="264"/>
    </row>
    <row r="8" spans="1:13" ht="13.5" customHeight="1">
      <c r="A8" s="262" t="s">
        <v>176</v>
      </c>
      <c r="B8" s="263"/>
      <c r="C8" s="263"/>
      <c r="D8" s="263"/>
      <c r="E8" s="263"/>
      <c r="F8" s="264"/>
    </row>
    <row r="9" spans="1:13" ht="7.5" customHeight="1">
      <c r="A9" s="4"/>
      <c r="B9" s="5"/>
      <c r="C9" s="5"/>
      <c r="D9" s="5"/>
      <c r="E9" s="5"/>
      <c r="F9" s="6"/>
    </row>
    <row r="10" spans="1:13" s="7" customFormat="1" ht="12.75" customHeight="1">
      <c r="A10" s="3"/>
      <c r="B10" s="3"/>
      <c r="C10" s="3"/>
      <c r="D10" s="3"/>
      <c r="E10" s="265" t="s">
        <v>26</v>
      </c>
      <c r="F10" s="265"/>
      <c r="G10"/>
    </row>
    <row r="11" spans="1:13" s="9" customFormat="1" ht="12.75" customHeight="1">
      <c r="A11" s="7"/>
      <c r="B11" s="7"/>
      <c r="C11" s="8"/>
      <c r="D11" s="8"/>
      <c r="E11" s="8"/>
      <c r="F11" s="7"/>
    </row>
    <row r="12" spans="1:13" s="9" customFormat="1" ht="12" customHeight="1">
      <c r="A12" s="269" t="s">
        <v>27</v>
      </c>
      <c r="B12" s="271" t="s">
        <v>28</v>
      </c>
      <c r="C12" s="271"/>
      <c r="D12" s="271" t="s">
        <v>29</v>
      </c>
      <c r="E12" s="271"/>
      <c r="F12" s="272"/>
    </row>
    <row r="13" spans="1:13" s="13" customFormat="1" ht="24">
      <c r="A13" s="270"/>
      <c r="B13" s="10" t="s">
        <v>147</v>
      </c>
      <c r="C13" s="10" t="s">
        <v>148</v>
      </c>
      <c r="D13" s="10" t="s">
        <v>149</v>
      </c>
      <c r="E13" s="10" t="s">
        <v>150</v>
      </c>
      <c r="F13" s="12" t="s">
        <v>151</v>
      </c>
    </row>
    <row r="14" spans="1:13" s="13" customFormat="1" ht="12">
      <c r="A14" s="273" t="s">
        <v>30</v>
      </c>
      <c r="B14" s="274"/>
      <c r="C14" s="274"/>
      <c r="D14" s="274"/>
      <c r="E14" s="274"/>
      <c r="F14" s="275"/>
      <c r="H14" s="14"/>
    </row>
    <row r="15" spans="1:13" s="13" customFormat="1" ht="12">
      <c r="A15" s="15">
        <v>2023</v>
      </c>
      <c r="B15" s="16">
        <v>2196176</v>
      </c>
      <c r="C15" s="16">
        <v>33383201</v>
      </c>
      <c r="D15" s="17">
        <v>16.22703099192033</v>
      </c>
      <c r="E15" s="17">
        <v>28.937447580733163</v>
      </c>
      <c r="F15" s="18">
        <v>-29.653484692210611</v>
      </c>
      <c r="H15" s="14"/>
      <c r="I15" s="14"/>
      <c r="J15" s="14"/>
      <c r="K15" s="14"/>
      <c r="L15" s="14"/>
      <c r="M15" s="14"/>
    </row>
    <row r="16" spans="1:13" s="13" customFormat="1" ht="12">
      <c r="A16" s="19">
        <v>2024</v>
      </c>
      <c r="B16" s="20">
        <v>1537573</v>
      </c>
      <c r="C16" s="20">
        <v>25163045</v>
      </c>
      <c r="D16" s="21">
        <v>-29.988625683916041</v>
      </c>
      <c r="E16" s="21">
        <v>-24.623630310346812</v>
      </c>
      <c r="F16" s="22">
        <v>-64.216316352308837</v>
      </c>
      <c r="G16" s="23"/>
      <c r="H16" s="14"/>
      <c r="I16" s="14"/>
      <c r="J16" s="14"/>
      <c r="K16" s="14"/>
      <c r="L16" s="14"/>
      <c r="M16" s="14"/>
    </row>
    <row r="17" spans="1:14" s="13" customFormat="1" ht="12">
      <c r="A17" s="15">
        <v>2025</v>
      </c>
      <c r="B17" s="16">
        <v>1666352</v>
      </c>
      <c r="C17" s="16">
        <v>19783475</v>
      </c>
      <c r="D17" s="17">
        <v>8.3754722540003002</v>
      </c>
      <c r="E17" s="17">
        <v>-21.378851406894512</v>
      </c>
      <c r="F17" s="18">
        <v>-34.594587805291624</v>
      </c>
      <c r="H17" s="14"/>
      <c r="I17" s="14"/>
      <c r="J17" s="14"/>
      <c r="K17" s="14"/>
      <c r="L17" s="14"/>
      <c r="M17" s="14"/>
    </row>
    <row r="18" spans="1:14" s="13" customFormat="1" ht="12">
      <c r="A18" s="266" t="s">
        <v>31</v>
      </c>
      <c r="B18" s="267"/>
      <c r="C18" s="267"/>
      <c r="D18" s="267"/>
      <c r="E18" s="267"/>
      <c r="F18" s="268"/>
      <c r="H18" s="14"/>
      <c r="I18" s="14"/>
      <c r="J18" s="14"/>
      <c r="K18" s="14"/>
      <c r="L18" s="14"/>
      <c r="M18" s="14"/>
      <c r="N18" s="14"/>
    </row>
    <row r="19" spans="1:14" s="13" customFormat="1" ht="12">
      <c r="A19" s="15">
        <v>2023</v>
      </c>
      <c r="B19" s="16">
        <v>1693161</v>
      </c>
      <c r="C19" s="16">
        <v>27765918</v>
      </c>
      <c r="D19" s="17">
        <v>18.974276455030179</v>
      </c>
      <c r="E19" s="17">
        <v>34.067427820005349</v>
      </c>
      <c r="F19" s="18">
        <v>-34.752696542183202</v>
      </c>
      <c r="G19" s="23"/>
      <c r="H19" s="14"/>
      <c r="I19" s="14"/>
      <c r="J19" s="14"/>
      <c r="K19" s="14"/>
      <c r="L19" s="14"/>
      <c r="M19" s="14"/>
    </row>
    <row r="20" spans="1:14" s="13" customFormat="1" ht="12">
      <c r="A20" s="19">
        <v>2024</v>
      </c>
      <c r="B20" s="20">
        <v>1165485</v>
      </c>
      <c r="C20" s="20">
        <v>19157943</v>
      </c>
      <c r="D20" s="21">
        <v>-31.165140231791312</v>
      </c>
      <c r="E20" s="21">
        <v>-31.001946342995041</v>
      </c>
      <c r="F20" s="22">
        <v>-64.251656851976648</v>
      </c>
      <c r="H20" s="14"/>
      <c r="I20" s="14"/>
      <c r="J20" s="14"/>
      <c r="K20" s="14"/>
      <c r="L20" s="14"/>
      <c r="M20" s="14"/>
    </row>
    <row r="21" spans="1:14">
      <c r="A21" s="15">
        <v>2025</v>
      </c>
      <c r="B21" s="16">
        <v>1306815</v>
      </c>
      <c r="C21" s="16">
        <v>15157283</v>
      </c>
      <c r="D21" s="17">
        <v>12.126282191534003</v>
      </c>
      <c r="E21" s="17">
        <v>-20.882513326195834</v>
      </c>
      <c r="F21" s="18">
        <v>-36.796660534059185</v>
      </c>
      <c r="H21" s="14"/>
      <c r="I21" s="14"/>
      <c r="J21" s="14"/>
      <c r="K21" s="14"/>
      <c r="L21" s="14"/>
      <c r="M21" s="14"/>
      <c r="N21" s="14"/>
    </row>
    <row r="22" spans="1:14">
      <c r="A22" s="266" t="s">
        <v>32</v>
      </c>
      <c r="B22" s="267"/>
      <c r="C22" s="267"/>
      <c r="D22" s="267"/>
      <c r="E22" s="267"/>
      <c r="F22" s="268"/>
      <c r="G22" s="23"/>
      <c r="H22" s="14"/>
      <c r="I22" s="14"/>
      <c r="J22" s="14"/>
      <c r="K22" s="14"/>
      <c r="L22" s="14"/>
      <c r="M22" s="14"/>
    </row>
    <row r="23" spans="1:14">
      <c r="A23" s="15">
        <v>2023</v>
      </c>
      <c r="B23" s="16">
        <v>503015</v>
      </c>
      <c r="C23" s="16">
        <v>5617283</v>
      </c>
      <c r="D23" s="17">
        <v>7.8447767593932554</v>
      </c>
      <c r="E23" s="17">
        <v>8.4293648293476906</v>
      </c>
      <c r="F23" s="18">
        <v>-4.542176677104095</v>
      </c>
      <c r="G23" s="23"/>
      <c r="H23" s="14"/>
      <c r="I23" s="14"/>
      <c r="J23" s="14"/>
      <c r="K23" s="14"/>
      <c r="L23" s="14"/>
      <c r="M23" s="14"/>
    </row>
    <row r="24" spans="1:14">
      <c r="A24" s="19">
        <v>2024</v>
      </c>
      <c r="B24" s="20">
        <v>372088</v>
      </c>
      <c r="C24" s="20">
        <v>6005102</v>
      </c>
      <c r="D24" s="21">
        <v>-26.028448455811457</v>
      </c>
      <c r="E24" s="21">
        <v>6.9040317178251485</v>
      </c>
      <c r="F24" s="22">
        <v>-64.105166283042934</v>
      </c>
      <c r="G24" s="23"/>
      <c r="H24" s="14"/>
      <c r="I24" s="14"/>
      <c r="J24" s="14"/>
      <c r="K24" s="14"/>
      <c r="L24" s="14"/>
      <c r="M24" s="14"/>
    </row>
    <row r="25" spans="1:14">
      <c r="A25" s="24">
        <v>2025</v>
      </c>
      <c r="B25" s="25">
        <v>359537</v>
      </c>
      <c r="C25" s="25">
        <v>4626192</v>
      </c>
      <c r="D25" s="26">
        <v>-3.3731267872116177</v>
      </c>
      <c r="E25" s="26">
        <v>-22.96230771767074</v>
      </c>
      <c r="F25" s="27">
        <v>-25.110812094348574</v>
      </c>
      <c r="G25" s="23"/>
      <c r="H25" s="14"/>
      <c r="I25" s="14"/>
      <c r="J25" s="14"/>
      <c r="K25" s="14"/>
      <c r="L25" s="14"/>
      <c r="M25" s="14"/>
    </row>
    <row r="26" spans="1:14">
      <c r="A26" s="13"/>
      <c r="B26" s="28"/>
      <c r="C26" s="13"/>
      <c r="D26" s="13"/>
      <c r="E26" s="13"/>
      <c r="F26" s="13"/>
      <c r="H26" s="14"/>
      <c r="J26" s="14"/>
    </row>
    <row r="27" spans="1:14" ht="5.0999999999999996" customHeight="1">
      <c r="A27" s="140"/>
      <c r="B27" s="141"/>
      <c r="C27" s="140"/>
      <c r="D27" s="140"/>
      <c r="E27" s="140"/>
      <c r="F27" s="142"/>
      <c r="H27" s="14"/>
      <c r="J27" s="14"/>
    </row>
    <row r="28" spans="1:14">
      <c r="A28" s="106" t="s">
        <v>33</v>
      </c>
      <c r="F28" s="44"/>
    </row>
    <row r="29" spans="1:14" ht="12.75" customHeight="1">
      <c r="A29" s="138" t="s">
        <v>132</v>
      </c>
      <c r="B29" s="143"/>
      <c r="C29" s="143"/>
      <c r="D29" s="143"/>
      <c r="E29" s="143"/>
      <c r="F29" s="144"/>
    </row>
    <row r="30" spans="1:14" ht="5.0999999999999996" customHeight="1">
      <c r="A30" s="145"/>
      <c r="B30" s="145"/>
      <c r="C30" s="145"/>
      <c r="D30" s="145"/>
      <c r="E30" s="145"/>
      <c r="F30" s="146"/>
    </row>
    <row r="33" spans="2:3">
      <c r="B33" s="32"/>
      <c r="C33" s="32"/>
    </row>
    <row r="34" spans="2:3">
      <c r="B34" s="32"/>
      <c r="C34" s="32"/>
    </row>
    <row r="35" spans="2:3">
      <c r="B35" s="32"/>
      <c r="C35" s="32"/>
    </row>
    <row r="36" spans="2:3">
      <c r="B36" s="32"/>
      <c r="C36" s="32"/>
    </row>
  </sheetData>
  <mergeCells count="11">
    <mergeCell ref="A3:F4"/>
    <mergeCell ref="A6:F6"/>
    <mergeCell ref="A7:F7"/>
    <mergeCell ref="E10:F10"/>
    <mergeCell ref="A22:F22"/>
    <mergeCell ref="A12:A13"/>
    <mergeCell ref="D12:F12"/>
    <mergeCell ref="A14:F14"/>
    <mergeCell ref="B12:C12"/>
    <mergeCell ref="A18:F18"/>
    <mergeCell ref="A8:F8"/>
  </mergeCells>
  <phoneticPr fontId="0" type="noConversion"/>
  <hyperlinks>
    <hyperlink ref="E10:F10" location="Índice!A1" display="volver a índice" xr:uid="{00000000-0004-0000-01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M55"/>
  <sheetViews>
    <sheetView showGridLines="0" zoomScaleNormal="100" workbookViewId="0">
      <selection activeCell="A3" sqref="A3:I4"/>
    </sheetView>
  </sheetViews>
  <sheetFormatPr baseColWidth="10" defaultColWidth="11.42578125" defaultRowHeight="14.25"/>
  <cols>
    <col min="1" max="1" width="18.7109375" style="3" customWidth="1"/>
    <col min="2" max="13" width="12.7109375" style="3" customWidth="1"/>
    <col min="14" max="16384" width="11.42578125" style="3"/>
  </cols>
  <sheetData>
    <row r="1" spans="1:13" ht="60" customHeight="1">
      <c r="A1"/>
      <c r="B1" s="2"/>
      <c r="C1" s="2"/>
      <c r="D1" s="2"/>
      <c r="E1" s="2"/>
      <c r="F1" s="2"/>
      <c r="G1" s="2"/>
      <c r="H1" s="2"/>
      <c r="I1" s="2"/>
      <c r="J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4.1" customHeight="1">
      <c r="A3" s="258" t="s">
        <v>24</v>
      </c>
      <c r="B3" s="258"/>
      <c r="C3" s="258"/>
      <c r="D3" s="258"/>
      <c r="E3" s="258"/>
      <c r="F3" s="258"/>
      <c r="G3" s="258"/>
      <c r="H3" s="258"/>
      <c r="I3" s="259"/>
    </row>
    <row r="4" spans="1:13" ht="18" customHeight="1">
      <c r="A4" s="260"/>
      <c r="B4" s="260"/>
      <c r="C4" s="260"/>
      <c r="D4" s="260"/>
      <c r="E4" s="260"/>
      <c r="F4" s="260"/>
      <c r="G4" s="260"/>
      <c r="H4" s="260"/>
      <c r="I4" s="261"/>
    </row>
    <row r="5" spans="1:13" ht="7.5" customHeight="1">
      <c r="A5" s="79"/>
      <c r="B5" s="80"/>
      <c r="C5" s="80"/>
      <c r="D5" s="80"/>
      <c r="E5" s="80"/>
      <c r="F5" s="80"/>
      <c r="G5" s="80"/>
      <c r="H5" s="80"/>
      <c r="I5" s="81"/>
    </row>
    <row r="6" spans="1:13" ht="14.1" customHeight="1">
      <c r="A6" s="262" t="s">
        <v>133</v>
      </c>
      <c r="B6" s="263"/>
      <c r="C6" s="263"/>
      <c r="D6" s="263"/>
      <c r="E6" s="263"/>
      <c r="F6" s="263"/>
      <c r="G6" s="263"/>
      <c r="H6" s="263"/>
      <c r="I6" s="264"/>
    </row>
    <row r="7" spans="1:13" ht="14.1" customHeight="1">
      <c r="A7" s="262" t="s">
        <v>34</v>
      </c>
      <c r="B7" s="263"/>
      <c r="C7" s="263"/>
      <c r="D7" s="263"/>
      <c r="E7" s="263"/>
      <c r="F7" s="263"/>
      <c r="G7" s="263"/>
      <c r="H7" s="263"/>
      <c r="I7" s="264"/>
    </row>
    <row r="8" spans="1:13" ht="14.1" customHeight="1">
      <c r="A8" s="262" t="s">
        <v>152</v>
      </c>
      <c r="B8" s="263"/>
      <c r="C8" s="263"/>
      <c r="D8" s="263"/>
      <c r="E8" s="263"/>
      <c r="F8" s="263"/>
      <c r="G8" s="263"/>
      <c r="H8" s="263"/>
      <c r="I8" s="264"/>
    </row>
    <row r="9" spans="1:13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ht="12.75" customHeight="1">
      <c r="F10" s="33"/>
      <c r="H10" s="265" t="s">
        <v>26</v>
      </c>
      <c r="I10" s="265"/>
      <c r="J10"/>
    </row>
    <row r="11" spans="1:13" ht="12.75" customHeight="1">
      <c r="A11" s="34"/>
      <c r="B11" s="163"/>
      <c r="C11" s="163"/>
      <c r="D11" s="163"/>
      <c r="E11" s="163"/>
      <c r="G11" s="35" t="s">
        <v>28</v>
      </c>
    </row>
    <row r="12" spans="1:13" ht="12.75" customHeight="1">
      <c r="A12" s="278" t="s">
        <v>35</v>
      </c>
      <c r="B12" s="280" t="s">
        <v>153</v>
      </c>
      <c r="C12" s="271"/>
      <c r="D12" s="271"/>
      <c r="E12" s="281" t="s">
        <v>154</v>
      </c>
      <c r="F12" s="281"/>
      <c r="G12" s="282"/>
      <c r="H12" s="283" t="s">
        <v>36</v>
      </c>
      <c r="I12" s="276"/>
      <c r="J12" s="276"/>
      <c r="K12" s="276" t="s">
        <v>37</v>
      </c>
      <c r="L12" s="276"/>
      <c r="M12" s="277"/>
    </row>
    <row r="13" spans="1:13" ht="24">
      <c r="A13" s="279"/>
      <c r="B13" s="161" t="s">
        <v>38</v>
      </c>
      <c r="C13" s="11" t="s">
        <v>39</v>
      </c>
      <c r="D13" s="11" t="s">
        <v>40</v>
      </c>
      <c r="E13" s="11" t="s">
        <v>38</v>
      </c>
      <c r="F13" s="11" t="s">
        <v>39</v>
      </c>
      <c r="G13" s="11" t="s">
        <v>40</v>
      </c>
      <c r="H13" s="161" t="s">
        <v>38</v>
      </c>
      <c r="I13" s="11" t="s">
        <v>31</v>
      </c>
      <c r="J13" s="11" t="s">
        <v>40</v>
      </c>
      <c r="K13" s="11" t="s">
        <v>38</v>
      </c>
      <c r="L13" s="11" t="s">
        <v>39</v>
      </c>
      <c r="M13" s="162" t="s">
        <v>40</v>
      </c>
    </row>
    <row r="14" spans="1:13">
      <c r="A14" s="36" t="s">
        <v>41</v>
      </c>
      <c r="B14" s="37">
        <v>410048</v>
      </c>
      <c r="C14" s="37">
        <v>336656</v>
      </c>
      <c r="D14" s="37">
        <v>73392</v>
      </c>
      <c r="E14" s="37">
        <v>245399</v>
      </c>
      <c r="F14" s="37">
        <v>194348</v>
      </c>
      <c r="G14" s="38">
        <v>51051</v>
      </c>
      <c r="H14" s="212">
        <v>-40.153591774621511</v>
      </c>
      <c r="I14" s="213">
        <v>-42.271042250843593</v>
      </c>
      <c r="J14" s="213">
        <v>-30.440647482014398</v>
      </c>
      <c r="K14" s="213">
        <v>-6.4625815628669949</v>
      </c>
      <c r="L14" s="213">
        <v>-6.8826427862544461</v>
      </c>
      <c r="M14" s="214">
        <v>-4.6534830824092035</v>
      </c>
    </row>
    <row r="15" spans="1:13">
      <c r="A15" s="39" t="s">
        <v>42</v>
      </c>
      <c r="B15" s="40">
        <v>168360</v>
      </c>
      <c r="C15" s="40">
        <v>164148</v>
      </c>
      <c r="D15" s="40">
        <v>4212</v>
      </c>
      <c r="E15" s="40">
        <v>164979</v>
      </c>
      <c r="F15" s="40">
        <v>128858</v>
      </c>
      <c r="G15" s="41">
        <v>36121</v>
      </c>
      <c r="H15" s="17">
        <v>-2.008196721311478</v>
      </c>
      <c r="I15" s="17">
        <v>-21.498891244486686</v>
      </c>
      <c r="J15" s="17">
        <v>757.57359924026593</v>
      </c>
      <c r="K15" s="17">
        <v>-0.13270647416050696</v>
      </c>
      <c r="L15" s="17">
        <v>-1.7067801102321685</v>
      </c>
      <c r="M15" s="18">
        <v>6.6464344334002634</v>
      </c>
    </row>
    <row r="16" spans="1:13">
      <c r="A16" s="36" t="s">
        <v>43</v>
      </c>
      <c r="B16" s="37">
        <v>351252</v>
      </c>
      <c r="C16" s="37">
        <v>327905</v>
      </c>
      <c r="D16" s="37">
        <v>23347</v>
      </c>
      <c r="E16" s="37">
        <v>135655</v>
      </c>
      <c r="F16" s="37">
        <v>115347</v>
      </c>
      <c r="G16" s="38">
        <v>20308</v>
      </c>
      <c r="H16" s="212">
        <v>-61.379579333356112</v>
      </c>
      <c r="I16" s="213">
        <v>-64.823043259480642</v>
      </c>
      <c r="J16" s="213">
        <v>-13.016661669593518</v>
      </c>
      <c r="K16" s="213">
        <v>-8.4623240785515588</v>
      </c>
      <c r="L16" s="213">
        <v>-10.280242750658239</v>
      </c>
      <c r="M16" s="214">
        <v>-0.63300367429575977</v>
      </c>
    </row>
    <row r="17" spans="1:13">
      <c r="A17" s="39" t="s">
        <v>44</v>
      </c>
      <c r="B17" s="40">
        <v>109389</v>
      </c>
      <c r="C17" s="40">
        <v>83322</v>
      </c>
      <c r="D17" s="40">
        <v>26067</v>
      </c>
      <c r="E17" s="40">
        <v>97703</v>
      </c>
      <c r="F17" s="40">
        <v>82963</v>
      </c>
      <c r="G17" s="41">
        <v>14740</v>
      </c>
      <c r="H17" s="17">
        <v>-10.682975436287009</v>
      </c>
      <c r="I17" s="17">
        <v>-0.43085859676915561</v>
      </c>
      <c r="J17" s="17">
        <v>-43.453408524187672</v>
      </c>
      <c r="K17" s="17">
        <v>-0.45868318753022314</v>
      </c>
      <c r="L17" s="17">
        <v>-1.7362824017380235E-2</v>
      </c>
      <c r="M17" s="18">
        <v>-2.3593394599368445</v>
      </c>
    </row>
    <row r="18" spans="1:13">
      <c r="A18" s="36" t="s">
        <v>45</v>
      </c>
      <c r="B18" s="37">
        <v>86388</v>
      </c>
      <c r="C18" s="37">
        <v>75776</v>
      </c>
      <c r="D18" s="37">
        <v>10612</v>
      </c>
      <c r="E18" s="37">
        <v>58231</v>
      </c>
      <c r="F18" s="37">
        <v>50016</v>
      </c>
      <c r="G18" s="38">
        <v>8215</v>
      </c>
      <c r="H18" s="212">
        <v>-32.593647265823961</v>
      </c>
      <c r="I18" s="213">
        <v>-33.994932432432435</v>
      </c>
      <c r="J18" s="213">
        <v>-22.587636637768554</v>
      </c>
      <c r="K18" s="213">
        <v>-1.1051807728297529</v>
      </c>
      <c r="L18" s="213">
        <v>-1.245867260968565</v>
      </c>
      <c r="M18" s="214">
        <v>-0.49927930479991323</v>
      </c>
    </row>
    <row r="19" spans="1:13">
      <c r="A19" s="39" t="s">
        <v>46</v>
      </c>
      <c r="B19" s="40">
        <v>69559</v>
      </c>
      <c r="C19" s="40">
        <v>60502</v>
      </c>
      <c r="D19" s="40">
        <v>9057</v>
      </c>
      <c r="E19" s="40">
        <v>60968</v>
      </c>
      <c r="F19" s="40">
        <v>43204</v>
      </c>
      <c r="G19" s="41">
        <v>17764</v>
      </c>
      <c r="H19" s="17">
        <v>-12.35066634080421</v>
      </c>
      <c r="I19" s="17">
        <v>-28.590790387094643</v>
      </c>
      <c r="J19" s="17">
        <v>96.135585734790766</v>
      </c>
      <c r="K19" s="17">
        <v>-0.33720240151224939</v>
      </c>
      <c r="L19" s="17">
        <v>-0.83660760404636014</v>
      </c>
      <c r="M19" s="18">
        <v>1.8136107246111155</v>
      </c>
    </row>
    <row r="20" spans="1:13">
      <c r="A20" s="36" t="s">
        <v>47</v>
      </c>
      <c r="B20" s="37">
        <v>17523</v>
      </c>
      <c r="C20" s="37">
        <v>4952</v>
      </c>
      <c r="D20" s="37">
        <v>12571</v>
      </c>
      <c r="E20" s="37">
        <v>6369</v>
      </c>
      <c r="F20" s="37">
        <v>5619</v>
      </c>
      <c r="G20" s="38">
        <v>750</v>
      </c>
      <c r="H20" s="212">
        <v>-63.653483992467045</v>
      </c>
      <c r="I20" s="213">
        <v>13.469305331179314</v>
      </c>
      <c r="J20" s="213">
        <v>-94.033887518892683</v>
      </c>
      <c r="K20" s="213">
        <v>-0.43780183755879759</v>
      </c>
      <c r="L20" s="213">
        <v>3.2259063007221776E-2</v>
      </c>
      <c r="M20" s="214">
        <v>-2.4622364046891003</v>
      </c>
    </row>
    <row r="21" spans="1:13">
      <c r="A21" s="39" t="s">
        <v>48</v>
      </c>
      <c r="B21" s="40">
        <v>20461</v>
      </c>
      <c r="C21" s="40">
        <v>11566</v>
      </c>
      <c r="D21" s="40">
        <v>8895</v>
      </c>
      <c r="E21" s="40">
        <v>20829</v>
      </c>
      <c r="F21" s="40">
        <v>11452</v>
      </c>
      <c r="G21" s="41">
        <v>9377</v>
      </c>
      <c r="H21" s="17">
        <v>1.7985435706954718</v>
      </c>
      <c r="I21" s="17">
        <v>-0.98564758775722794</v>
      </c>
      <c r="J21" s="17">
        <v>5.4187745924676705</v>
      </c>
      <c r="K21" s="17">
        <v>1.4444242085497357E-2</v>
      </c>
      <c r="L21" s="17">
        <v>-5.5135430027335557E-3</v>
      </c>
      <c r="M21" s="18">
        <v>0.10039742382709978</v>
      </c>
    </row>
    <row r="22" spans="1:13">
      <c r="A22" s="36" t="s">
        <v>49</v>
      </c>
      <c r="B22" s="37">
        <v>20596</v>
      </c>
      <c r="C22" s="37">
        <v>12872</v>
      </c>
      <c r="D22" s="37">
        <v>7724</v>
      </c>
      <c r="E22" s="37">
        <v>5570</v>
      </c>
      <c r="F22" s="37">
        <v>2464</v>
      </c>
      <c r="G22" s="38">
        <v>3106</v>
      </c>
      <c r="H22" s="212">
        <v>-72.955913769664008</v>
      </c>
      <c r="I22" s="213">
        <v>-80.857675574891232</v>
      </c>
      <c r="J22" s="213">
        <v>-59.787674779906787</v>
      </c>
      <c r="K22" s="213">
        <v>-0.58978038471924799</v>
      </c>
      <c r="L22" s="213">
        <v>-0.50337680326711276</v>
      </c>
      <c r="M22" s="214">
        <v>-0.96189896936420494</v>
      </c>
    </row>
    <row r="23" spans="1:13">
      <c r="A23" s="39" t="s">
        <v>50</v>
      </c>
      <c r="B23" s="40">
        <v>47244</v>
      </c>
      <c r="C23" s="40">
        <v>22929</v>
      </c>
      <c r="D23" s="40">
        <v>24315</v>
      </c>
      <c r="E23" s="40">
        <v>3402</v>
      </c>
      <c r="F23" s="40">
        <v>2918</v>
      </c>
      <c r="G23" s="41">
        <v>484</v>
      </c>
      <c r="H23" s="17">
        <v>-92.799085598171203</v>
      </c>
      <c r="I23" s="17">
        <v>-87.273758122901128</v>
      </c>
      <c r="J23" s="17">
        <v>-98.009459181575153</v>
      </c>
      <c r="K23" s="17">
        <v>-1.7208273410662367</v>
      </c>
      <c r="L23" s="17">
        <v>-0.96782025462895782</v>
      </c>
      <c r="M23" s="18">
        <v>-4.9638402639494084</v>
      </c>
    </row>
    <row r="24" spans="1:13">
      <c r="A24" s="36" t="s">
        <v>51</v>
      </c>
      <c r="B24" s="37">
        <v>282553</v>
      </c>
      <c r="C24" s="37">
        <v>234581</v>
      </c>
      <c r="D24" s="37">
        <v>47972</v>
      </c>
      <c r="E24" s="37">
        <v>136032</v>
      </c>
      <c r="F24" s="37">
        <v>116247</v>
      </c>
      <c r="G24" s="38">
        <v>19785</v>
      </c>
      <c r="H24" s="212">
        <v>-51.856111950678283</v>
      </c>
      <c r="I24" s="213">
        <v>-50.444835685754605</v>
      </c>
      <c r="J24" s="213">
        <v>-58.757191695155505</v>
      </c>
      <c r="K24" s="213">
        <v>-5.7510456375248857</v>
      </c>
      <c r="L24" s="213">
        <v>-5.7231543656620412</v>
      </c>
      <c r="M24" s="214">
        <v>-5.8711663597810393</v>
      </c>
    </row>
    <row r="25" spans="1:13">
      <c r="A25" s="39" t="s">
        <v>52</v>
      </c>
      <c r="B25" s="40">
        <v>1531</v>
      </c>
      <c r="C25" s="40">
        <v>1221</v>
      </c>
      <c r="D25" s="40">
        <v>310</v>
      </c>
      <c r="E25" s="40">
        <v>4267</v>
      </c>
      <c r="F25" s="40">
        <v>3494</v>
      </c>
      <c r="G25" s="41">
        <v>773</v>
      </c>
      <c r="H25" s="17">
        <v>178.70672762900062</v>
      </c>
      <c r="I25" s="17">
        <v>186.15888615888616</v>
      </c>
      <c r="J25" s="17">
        <v>149.35483870967744</v>
      </c>
      <c r="K25" s="17">
        <v>0.10738979985304556</v>
      </c>
      <c r="L25" s="17">
        <v>0.10993230916853837</v>
      </c>
      <c r="M25" s="18">
        <v>9.6439849028936084E-2</v>
      </c>
    </row>
    <row r="26" spans="1:13">
      <c r="A26" s="36" t="s">
        <v>53</v>
      </c>
      <c r="B26" s="37">
        <v>80987</v>
      </c>
      <c r="C26" s="37">
        <v>74908</v>
      </c>
      <c r="D26" s="37">
        <v>6079</v>
      </c>
      <c r="E26" s="37">
        <v>54488</v>
      </c>
      <c r="F26" s="37">
        <v>48117</v>
      </c>
      <c r="G26" s="38">
        <v>6371</v>
      </c>
      <c r="H26" s="212">
        <v>-32.72006618346154</v>
      </c>
      <c r="I26" s="213">
        <v>-35.765205318524053</v>
      </c>
      <c r="J26" s="213">
        <v>4.8034216153972693</v>
      </c>
      <c r="K26" s="213">
        <v>-1.0401031821293327</v>
      </c>
      <c r="L26" s="213">
        <v>-1.2957309700546904</v>
      </c>
      <c r="M26" s="214">
        <v>6.0821675845462934E-2</v>
      </c>
    </row>
    <row r="27" spans="1:13">
      <c r="A27" s="39" t="s">
        <v>54</v>
      </c>
      <c r="B27" s="40">
        <v>2883</v>
      </c>
      <c r="C27" s="40">
        <v>2416</v>
      </c>
      <c r="D27" s="40">
        <v>467</v>
      </c>
      <c r="E27" s="40">
        <v>4130</v>
      </c>
      <c r="F27" s="40">
        <v>507</v>
      </c>
      <c r="G27" s="41">
        <v>3623</v>
      </c>
      <c r="H27" s="17">
        <v>43.253555324314931</v>
      </c>
      <c r="I27" s="17">
        <v>-79.014900662251648</v>
      </c>
      <c r="J27" s="17">
        <v>675.80299785867237</v>
      </c>
      <c r="K27" s="17">
        <v>4.894557032775871E-2</v>
      </c>
      <c r="L27" s="17">
        <v>-9.2327663089634734E-2</v>
      </c>
      <c r="M27" s="18">
        <v>0.65737400331603091</v>
      </c>
    </row>
    <row r="28" spans="1:13">
      <c r="A28" s="36" t="s">
        <v>55</v>
      </c>
      <c r="B28" s="37">
        <v>34271</v>
      </c>
      <c r="C28" s="37">
        <v>5673</v>
      </c>
      <c r="D28" s="37">
        <v>28598</v>
      </c>
      <c r="E28" s="37">
        <v>15756</v>
      </c>
      <c r="F28" s="37">
        <v>4311</v>
      </c>
      <c r="G28" s="38">
        <v>11445</v>
      </c>
      <c r="H28" s="212">
        <v>-54.025269178022235</v>
      </c>
      <c r="I28" s="213">
        <v>-24.008461131676356</v>
      </c>
      <c r="J28" s="213">
        <v>-59.979718861458842</v>
      </c>
      <c r="K28" s="213">
        <v>-0.72672592992658569</v>
      </c>
      <c r="L28" s="213">
        <v>-6.5872329558974596E-2</v>
      </c>
      <c r="M28" s="214">
        <v>-3.5728568691000877</v>
      </c>
    </row>
    <row r="29" spans="1:13">
      <c r="A29" s="39" t="s">
        <v>56</v>
      </c>
      <c r="B29" s="40">
        <v>28391</v>
      </c>
      <c r="C29" s="40">
        <v>21187</v>
      </c>
      <c r="D29" s="40">
        <v>7204</v>
      </c>
      <c r="E29" s="40">
        <v>45802</v>
      </c>
      <c r="F29" s="40">
        <v>43539</v>
      </c>
      <c r="G29" s="41">
        <v>2263</v>
      </c>
      <c r="H29" s="17">
        <v>61.325772251769905</v>
      </c>
      <c r="I29" s="17">
        <v>105.49865483551235</v>
      </c>
      <c r="J29" s="17">
        <v>-68.586896168795107</v>
      </c>
      <c r="K29" s="17">
        <v>0.6833932036700936</v>
      </c>
      <c r="L29" s="17">
        <v>1.0810413438342146</v>
      </c>
      <c r="M29" s="18">
        <v>-1.0291777409329874</v>
      </c>
    </row>
    <row r="30" spans="1:13">
      <c r="A30" s="36" t="s">
        <v>57</v>
      </c>
      <c r="B30" s="37">
        <v>37098</v>
      </c>
      <c r="C30" s="37">
        <v>12762</v>
      </c>
      <c r="D30" s="37">
        <v>24336</v>
      </c>
      <c r="E30" s="37">
        <v>9763</v>
      </c>
      <c r="F30" s="37">
        <v>5617</v>
      </c>
      <c r="G30" s="38">
        <v>4146</v>
      </c>
      <c r="H30" s="212">
        <v>-73.683217424119903</v>
      </c>
      <c r="I30" s="213">
        <v>-55.986522488638144</v>
      </c>
      <c r="J30" s="213">
        <v>-82.963510848126234</v>
      </c>
      <c r="K30" s="213">
        <v>-1.0729167320844299</v>
      </c>
      <c r="L30" s="213">
        <v>-0.34556372591694084</v>
      </c>
      <c r="M30" s="214">
        <v>-4.2054439565749879</v>
      </c>
    </row>
    <row r="31" spans="1:13">
      <c r="A31" s="39" t="s">
        <v>58</v>
      </c>
      <c r="B31" s="40">
        <v>52116</v>
      </c>
      <c r="C31" s="40">
        <v>19170</v>
      </c>
      <c r="D31" s="40">
        <v>32946</v>
      </c>
      <c r="E31" s="40">
        <v>30619</v>
      </c>
      <c r="F31" s="40">
        <v>14817</v>
      </c>
      <c r="G31" s="41">
        <v>15802</v>
      </c>
      <c r="H31" s="17">
        <v>-41.248369022948808</v>
      </c>
      <c r="I31" s="17">
        <v>-22.707355242566507</v>
      </c>
      <c r="J31" s="17">
        <v>-52.036666059612699</v>
      </c>
      <c r="K31" s="17">
        <v>-0.84377139160852355</v>
      </c>
      <c r="L31" s="17">
        <v>-0.21053028676227342</v>
      </c>
      <c r="M31" s="18">
        <v>-3.5709822284062214</v>
      </c>
    </row>
    <row r="32" spans="1:13">
      <c r="A32" s="36" t="s">
        <v>59</v>
      </c>
      <c r="B32" s="37">
        <v>26674</v>
      </c>
      <c r="C32" s="37">
        <v>22137</v>
      </c>
      <c r="D32" s="37">
        <v>4537</v>
      </c>
      <c r="E32" s="37">
        <v>11172</v>
      </c>
      <c r="F32" s="37">
        <v>10484</v>
      </c>
      <c r="G32" s="38">
        <v>688</v>
      </c>
      <c r="H32" s="212">
        <v>-58.116517957561669</v>
      </c>
      <c r="I32" s="213">
        <v>-52.640375841351585</v>
      </c>
      <c r="J32" s="213">
        <v>-84.835794577914925</v>
      </c>
      <c r="K32" s="213">
        <v>-0.60846369785157606</v>
      </c>
      <c r="L32" s="213">
        <v>-0.56359049658643978</v>
      </c>
      <c r="M32" s="214">
        <v>-0.80172133674379042</v>
      </c>
    </row>
    <row r="33" spans="1:13">
      <c r="A33" s="39" t="s">
        <v>60</v>
      </c>
      <c r="B33" s="40">
        <v>108365</v>
      </c>
      <c r="C33" s="40">
        <v>90935</v>
      </c>
      <c r="D33" s="40">
        <v>17430</v>
      </c>
      <c r="E33" s="40">
        <v>117527</v>
      </c>
      <c r="F33" s="40">
        <v>102734</v>
      </c>
      <c r="G33" s="41">
        <v>14793</v>
      </c>
      <c r="H33" s="17">
        <v>8.4547593780279584</v>
      </c>
      <c r="I33" s="17">
        <v>12.975202067410791</v>
      </c>
      <c r="J33" s="17">
        <v>-15.129087779690181</v>
      </c>
      <c r="K33" s="17">
        <v>0.35961452713947495</v>
      </c>
      <c r="L33" s="17">
        <v>0.57065170078292304</v>
      </c>
      <c r="M33" s="18">
        <v>-0.54926972330303336</v>
      </c>
    </row>
    <row r="34" spans="1:13">
      <c r="A34" s="36" t="s">
        <v>61</v>
      </c>
      <c r="B34" s="37">
        <v>58736</v>
      </c>
      <c r="C34" s="37">
        <v>44798</v>
      </c>
      <c r="D34" s="37">
        <v>13938</v>
      </c>
      <c r="E34" s="37">
        <v>56566</v>
      </c>
      <c r="F34" s="37">
        <v>33547</v>
      </c>
      <c r="G34" s="38">
        <v>23019</v>
      </c>
      <c r="H34" s="212">
        <v>-3.6944974121492749</v>
      </c>
      <c r="I34" s="213">
        <v>-25.114960489307563</v>
      </c>
      <c r="J34" s="213">
        <v>65.152819629789064</v>
      </c>
      <c r="K34" s="213">
        <v>-8.5173927515025172E-2</v>
      </c>
      <c r="L34" s="213">
        <v>-0.54414800283995823</v>
      </c>
      <c r="M34" s="214">
        <v>1.8915124601118114</v>
      </c>
    </row>
    <row r="35" spans="1:13">
      <c r="A35" s="39" t="s">
        <v>62</v>
      </c>
      <c r="B35" s="40">
        <v>47360</v>
      </c>
      <c r="C35" s="40">
        <v>12266</v>
      </c>
      <c r="D35" s="40">
        <v>35094</v>
      </c>
      <c r="E35" s="40">
        <v>18691</v>
      </c>
      <c r="F35" s="40">
        <v>8862</v>
      </c>
      <c r="G35" s="41">
        <v>9829</v>
      </c>
      <c r="H35" s="17">
        <v>-60.534206081081081</v>
      </c>
      <c r="I35" s="17">
        <v>-27.751508234143159</v>
      </c>
      <c r="J35" s="17">
        <v>-71.992363366957306</v>
      </c>
      <c r="K35" s="17">
        <v>-1.1252771096443579</v>
      </c>
      <c r="L35" s="17">
        <v>-0.1646324594851318</v>
      </c>
      <c r="M35" s="18">
        <v>-5.2625330145055509</v>
      </c>
    </row>
    <row r="36" spans="1:13">
      <c r="A36" s="36" t="s">
        <v>63</v>
      </c>
      <c r="B36" s="37">
        <v>25746</v>
      </c>
      <c r="C36" s="37">
        <v>20431</v>
      </c>
      <c r="D36" s="37">
        <v>5315</v>
      </c>
      <c r="E36" s="37">
        <v>23705</v>
      </c>
      <c r="F36" s="37">
        <v>16513</v>
      </c>
      <c r="G36" s="38">
        <v>7192</v>
      </c>
      <c r="H36" s="212">
        <v>-7.9274450400062051</v>
      </c>
      <c r="I36" s="213">
        <v>-19.176741226567472</v>
      </c>
      <c r="J36" s="213">
        <v>35.315145813734716</v>
      </c>
      <c r="K36" s="213">
        <v>-8.0110592653532889E-2</v>
      </c>
      <c r="L36" s="213">
        <v>-0.1894917674097375</v>
      </c>
      <c r="M36" s="214">
        <v>0.39096673137648602</v>
      </c>
    </row>
    <row r="37" spans="1:13">
      <c r="A37" s="39" t="s">
        <v>64</v>
      </c>
      <c r="B37" s="40">
        <v>398473</v>
      </c>
      <c r="C37" s="40">
        <v>364038</v>
      </c>
      <c r="D37" s="40">
        <v>34435</v>
      </c>
      <c r="E37" s="40">
        <v>288781</v>
      </c>
      <c r="F37" s="40">
        <v>237576</v>
      </c>
      <c r="G37" s="41">
        <v>51205</v>
      </c>
      <c r="H37" s="17">
        <v>-27.528088477763873</v>
      </c>
      <c r="I37" s="17">
        <v>-34.738681126695568</v>
      </c>
      <c r="J37" s="17">
        <v>48.70045012342095</v>
      </c>
      <c r="K37" s="17">
        <v>-4.3054831598977605</v>
      </c>
      <c r="L37" s="17">
        <v>-6.1162603088744829</v>
      </c>
      <c r="M37" s="18">
        <v>3.4930804929055252</v>
      </c>
    </row>
    <row r="38" spans="1:13">
      <c r="A38" s="36" t="s">
        <v>65</v>
      </c>
      <c r="B38" s="37">
        <v>7371</v>
      </c>
      <c r="C38" s="37">
        <v>2999</v>
      </c>
      <c r="D38" s="37">
        <v>4372</v>
      </c>
      <c r="E38" s="37">
        <v>1656</v>
      </c>
      <c r="F38" s="37">
        <v>604</v>
      </c>
      <c r="G38" s="38">
        <v>1052</v>
      </c>
      <c r="H38" s="212">
        <v>-77.533577533577528</v>
      </c>
      <c r="I38" s="213">
        <v>-79.859953317772593</v>
      </c>
      <c r="J38" s="213">
        <v>-75.937785910338519</v>
      </c>
      <c r="K38" s="213">
        <v>-0.22431750956146029</v>
      </c>
      <c r="L38" s="213">
        <v>-0.11583276746970936</v>
      </c>
      <c r="M38" s="214">
        <v>-0.69153412262649627</v>
      </c>
    </row>
    <row r="39" spans="1:13">
      <c r="A39" s="39" t="s">
        <v>66</v>
      </c>
      <c r="B39" s="40">
        <v>32911</v>
      </c>
      <c r="C39" s="40">
        <v>21614</v>
      </c>
      <c r="D39" s="40">
        <v>11297</v>
      </c>
      <c r="E39" s="40">
        <v>45806</v>
      </c>
      <c r="F39" s="40">
        <v>21346</v>
      </c>
      <c r="G39" s="41">
        <v>24460</v>
      </c>
      <c r="H39" s="17">
        <v>39.181428701649907</v>
      </c>
      <c r="I39" s="17">
        <v>-1.2399370778199312</v>
      </c>
      <c r="J39" s="17">
        <v>116.51765955563422</v>
      </c>
      <c r="K39" s="17">
        <v>0.50613723286002277</v>
      </c>
      <c r="L39" s="17">
        <v>-1.2961662497654326E-2</v>
      </c>
      <c r="M39" s="18">
        <v>2.7417661614857143</v>
      </c>
    </row>
    <row r="40" spans="1:13">
      <c r="A40" s="36" t="s">
        <v>67</v>
      </c>
      <c r="B40" s="37">
        <v>14602</v>
      </c>
      <c r="C40" s="37">
        <v>10879</v>
      </c>
      <c r="D40" s="37">
        <v>3723</v>
      </c>
      <c r="E40" s="37">
        <v>396</v>
      </c>
      <c r="F40" s="37">
        <v>346</v>
      </c>
      <c r="G40" s="38">
        <v>50</v>
      </c>
      <c r="H40" s="212">
        <v>-97.288042733872075</v>
      </c>
      <c r="I40" s="213">
        <v>-96.819560621380646</v>
      </c>
      <c r="J40" s="213">
        <v>-98.656997045393496</v>
      </c>
      <c r="K40" s="213">
        <v>-0.55759484528960723</v>
      </c>
      <c r="L40" s="213">
        <v>-0.50942235480519782</v>
      </c>
      <c r="M40" s="214">
        <v>-0.76506169650816902</v>
      </c>
    </row>
    <row r="41" spans="1:13">
      <c r="A41" s="39" t="s">
        <v>68</v>
      </c>
      <c r="B41" s="40">
        <v>0</v>
      </c>
      <c r="C41" s="40">
        <v>0</v>
      </c>
      <c r="D41" s="40">
        <v>0</v>
      </c>
      <c r="E41" s="40">
        <v>0</v>
      </c>
      <c r="F41" s="40">
        <v>0</v>
      </c>
      <c r="G41" s="41">
        <v>0</v>
      </c>
      <c r="H41" s="17" t="s">
        <v>155</v>
      </c>
      <c r="I41" s="17" t="s">
        <v>155</v>
      </c>
      <c r="J41" s="17" t="s">
        <v>155</v>
      </c>
      <c r="K41" s="17">
        <v>0</v>
      </c>
      <c r="L41" s="17">
        <v>0</v>
      </c>
      <c r="M41" s="18">
        <v>0</v>
      </c>
    </row>
    <row r="42" spans="1:13">
      <c r="A42" s="36" t="s">
        <v>69</v>
      </c>
      <c r="B42" s="37">
        <v>952</v>
      </c>
      <c r="C42" s="37">
        <v>746</v>
      </c>
      <c r="D42" s="37">
        <v>206</v>
      </c>
      <c r="E42" s="37">
        <v>409</v>
      </c>
      <c r="F42" s="37">
        <v>409</v>
      </c>
      <c r="G42" s="38">
        <v>0</v>
      </c>
      <c r="H42" s="212">
        <v>-57.037815126050425</v>
      </c>
      <c r="I42" s="213">
        <v>-45.174262734584445</v>
      </c>
      <c r="J42" s="213">
        <v>-100</v>
      </c>
      <c r="K42" s="213">
        <v>-2.1313107207676804E-2</v>
      </c>
      <c r="L42" s="213">
        <v>-1.629880694667727E-2</v>
      </c>
      <c r="M42" s="214">
        <v>-4.2908442548511519E-2</v>
      </c>
    </row>
    <row r="43" spans="1:13">
      <c r="A43" s="39" t="s">
        <v>70</v>
      </c>
      <c r="B43" s="40">
        <v>2884</v>
      </c>
      <c r="C43" s="40">
        <v>2884</v>
      </c>
      <c r="D43" s="40">
        <v>0</v>
      </c>
      <c r="E43" s="40">
        <v>252</v>
      </c>
      <c r="F43" s="40">
        <v>252</v>
      </c>
      <c r="G43" s="41">
        <v>0</v>
      </c>
      <c r="H43" s="17">
        <v>-91.262135922330103</v>
      </c>
      <c r="I43" s="17">
        <v>-91.262135922330103</v>
      </c>
      <c r="J43" s="17" t="s">
        <v>155</v>
      </c>
      <c r="K43" s="17">
        <v>-0.10330773143757892</v>
      </c>
      <c r="L43" s="17">
        <v>-0.12729513318591859</v>
      </c>
      <c r="M43" s="18">
        <v>0</v>
      </c>
    </row>
    <row r="44" spans="1:13">
      <c r="A44" s="36" t="s">
        <v>71</v>
      </c>
      <c r="B44" s="37">
        <v>2517</v>
      </c>
      <c r="C44" s="37">
        <v>1087</v>
      </c>
      <c r="D44" s="37">
        <v>1430</v>
      </c>
      <c r="E44" s="37">
        <v>131</v>
      </c>
      <c r="F44" s="37">
        <v>131</v>
      </c>
      <c r="G44" s="38">
        <v>0</v>
      </c>
      <c r="H44" s="212">
        <v>-94.795391338895513</v>
      </c>
      <c r="I44" s="213">
        <v>-87.948482060717566</v>
      </c>
      <c r="J44" s="213">
        <v>-100</v>
      </c>
      <c r="K44" s="213">
        <v>-9.3652069608686661E-2</v>
      </c>
      <c r="L44" s="213">
        <v>-4.6236378163274382E-2</v>
      </c>
      <c r="M44" s="214">
        <v>-0.29785957691442466</v>
      </c>
    </row>
    <row r="45" spans="1:13">
      <c r="A45" s="39" t="s">
        <v>72</v>
      </c>
      <c r="B45" s="40">
        <v>487</v>
      </c>
      <c r="C45" s="40">
        <v>276</v>
      </c>
      <c r="D45" s="40">
        <v>211</v>
      </c>
      <c r="E45" s="40">
        <v>1125</v>
      </c>
      <c r="F45" s="40">
        <v>0</v>
      </c>
      <c r="G45" s="41">
        <v>1125</v>
      </c>
      <c r="H45" s="17">
        <v>131.00616016427105</v>
      </c>
      <c r="I45" s="17">
        <v>-100</v>
      </c>
      <c r="J45" s="17">
        <v>433.17535545023691</v>
      </c>
      <c r="K45" s="17">
        <v>2.504191970257422E-2</v>
      </c>
      <c r="L45" s="17">
        <v>-1.3348577796091768E-2</v>
      </c>
      <c r="M45" s="18">
        <v>0.19038017713271616</v>
      </c>
    </row>
    <row r="46" spans="1:13">
      <c r="A46" s="36" t="s">
        <v>73</v>
      </c>
      <c r="B46" s="37">
        <v>0</v>
      </c>
      <c r="C46" s="37">
        <v>0</v>
      </c>
      <c r="D46" s="37">
        <v>0</v>
      </c>
      <c r="E46" s="37">
        <v>173</v>
      </c>
      <c r="F46" s="37">
        <v>173</v>
      </c>
      <c r="G46" s="38">
        <v>0</v>
      </c>
      <c r="H46" s="212" t="s">
        <v>155</v>
      </c>
      <c r="I46" s="213" t="s">
        <v>155</v>
      </c>
      <c r="J46" s="213" t="s">
        <v>155</v>
      </c>
      <c r="K46" s="213">
        <v>6.7903638064973982E-3</v>
      </c>
      <c r="L46" s="213">
        <v>8.367043328709696E-3</v>
      </c>
      <c r="M46" s="214">
        <v>0</v>
      </c>
    </row>
    <row r="47" spans="1:13">
      <c r="A47" s="164" t="s">
        <v>30</v>
      </c>
      <c r="B47" s="165">
        <v>2547728</v>
      </c>
      <c r="C47" s="165">
        <v>2067636</v>
      </c>
      <c r="D47" s="165">
        <v>480092</v>
      </c>
      <c r="E47" s="165">
        <v>1666352</v>
      </c>
      <c r="F47" s="165">
        <v>1306815</v>
      </c>
      <c r="G47" s="166">
        <v>359537</v>
      </c>
      <c r="H47" s="167">
        <v>-34.594587805291624</v>
      </c>
      <c r="I47" s="167">
        <v>-36.796660534059185</v>
      </c>
      <c r="J47" s="167">
        <v>-25.110812094348574</v>
      </c>
      <c r="K47" s="167">
        <v>-34.594587805291631</v>
      </c>
      <c r="L47" s="167">
        <v>-36.796660534059178</v>
      </c>
      <c r="M47" s="168">
        <v>-25.110812094348574</v>
      </c>
    </row>
    <row r="49" spans="1:6" ht="5.0999999999999996" customHeight="1">
      <c r="A49" s="29"/>
      <c r="B49" s="29"/>
      <c r="C49" s="29"/>
      <c r="D49" s="29"/>
      <c r="E49" s="29"/>
      <c r="F49" s="30"/>
    </row>
    <row r="50" spans="1:6">
      <c r="A50" s="106" t="s">
        <v>33</v>
      </c>
      <c r="F50" s="44"/>
    </row>
    <row r="51" spans="1:6">
      <c r="A51" s="43" t="s">
        <v>74</v>
      </c>
      <c r="F51" s="44"/>
    </row>
    <row r="52" spans="1:6">
      <c r="A52" s="138" t="s">
        <v>132</v>
      </c>
      <c r="F52" s="44"/>
    </row>
    <row r="53" spans="1:6" ht="5.0999999999999996" customHeight="1">
      <c r="A53" s="31"/>
      <c r="B53" s="45"/>
      <c r="C53" s="45"/>
      <c r="D53" s="45"/>
      <c r="E53" s="45"/>
      <c r="F53" s="46"/>
    </row>
    <row r="55" spans="1:6">
      <c r="E55" s="42"/>
    </row>
  </sheetData>
  <mergeCells count="10">
    <mergeCell ref="K12:M12"/>
    <mergeCell ref="A3:I4"/>
    <mergeCell ref="A6:I6"/>
    <mergeCell ref="A7:I7"/>
    <mergeCell ref="A8:I8"/>
    <mergeCell ref="A12:A13"/>
    <mergeCell ref="H10:I10"/>
    <mergeCell ref="B12:D12"/>
    <mergeCell ref="E12:G12"/>
    <mergeCell ref="H12:J12"/>
  </mergeCells>
  <phoneticPr fontId="3" type="noConversion"/>
  <hyperlinks>
    <hyperlink ref="H10:I10" location="Índice!A1" display="volver a índice" xr:uid="{00000000-0004-0000-02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1:M53"/>
  <sheetViews>
    <sheetView showGridLines="0" zoomScaleNormal="100" workbookViewId="0"/>
  </sheetViews>
  <sheetFormatPr baseColWidth="10" defaultColWidth="11.42578125" defaultRowHeight="14.25"/>
  <cols>
    <col min="1" max="1" width="18.7109375" style="3" customWidth="1"/>
    <col min="2" max="13" width="12.7109375" style="3" customWidth="1"/>
    <col min="14" max="16384" width="11.42578125" style="3"/>
  </cols>
  <sheetData>
    <row r="1" spans="1:13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4.1" customHeight="1">
      <c r="A3" s="258" t="s">
        <v>24</v>
      </c>
      <c r="B3" s="258"/>
      <c r="C3" s="258"/>
      <c r="D3" s="258"/>
      <c r="E3" s="258"/>
      <c r="F3" s="258"/>
      <c r="G3" s="258"/>
      <c r="H3" s="258"/>
      <c r="I3" s="259"/>
    </row>
    <row r="4" spans="1:13" ht="18" customHeight="1">
      <c r="A4" s="260"/>
      <c r="B4" s="260"/>
      <c r="C4" s="260"/>
      <c r="D4" s="260"/>
      <c r="E4" s="260"/>
      <c r="F4" s="260"/>
      <c r="G4" s="260"/>
      <c r="H4" s="260"/>
      <c r="I4" s="261"/>
    </row>
    <row r="5" spans="1:13" ht="7.5" customHeight="1">
      <c r="A5" s="79"/>
      <c r="B5" s="80"/>
      <c r="C5" s="80"/>
      <c r="D5" s="80"/>
      <c r="E5" s="80"/>
      <c r="F5" s="80"/>
      <c r="G5" s="80"/>
      <c r="H5" s="80"/>
      <c r="I5" s="81"/>
    </row>
    <row r="6" spans="1:13" ht="14.1" customHeight="1">
      <c r="A6" s="262" t="s">
        <v>134</v>
      </c>
      <c r="B6" s="263"/>
      <c r="C6" s="263"/>
      <c r="D6" s="263"/>
      <c r="E6" s="263"/>
      <c r="F6" s="263"/>
      <c r="G6" s="263"/>
      <c r="H6" s="263"/>
      <c r="I6" s="264"/>
    </row>
    <row r="7" spans="1:13" ht="14.1" customHeight="1">
      <c r="A7" s="262" t="s">
        <v>34</v>
      </c>
      <c r="B7" s="263"/>
      <c r="C7" s="263"/>
      <c r="D7" s="263"/>
      <c r="E7" s="263"/>
      <c r="F7" s="263"/>
      <c r="G7" s="263"/>
      <c r="H7" s="263"/>
      <c r="I7" s="264"/>
    </row>
    <row r="8" spans="1:13" ht="14.1" customHeight="1">
      <c r="A8" s="262" t="s">
        <v>156</v>
      </c>
      <c r="B8" s="263"/>
      <c r="C8" s="263"/>
      <c r="D8" s="263"/>
      <c r="E8" s="263"/>
      <c r="F8" s="263"/>
      <c r="G8" s="263"/>
      <c r="H8" s="263"/>
      <c r="I8" s="264"/>
    </row>
    <row r="9" spans="1:13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s="7" customFormat="1" ht="12.75" customHeight="1">
      <c r="B10" s="137"/>
      <c r="C10" s="137"/>
      <c r="D10" s="137"/>
      <c r="E10" s="137"/>
      <c r="H10" s="265" t="s">
        <v>26</v>
      </c>
      <c r="I10" s="265"/>
      <c r="J10" s="139"/>
    </row>
    <row r="11" spans="1:13" ht="12.75" customHeight="1">
      <c r="A11" s="71"/>
      <c r="B11" s="72"/>
      <c r="C11" s="72"/>
      <c r="D11" s="72"/>
      <c r="E11" s="72"/>
      <c r="F11" s="35"/>
      <c r="G11" s="35" t="s">
        <v>28</v>
      </c>
    </row>
    <row r="12" spans="1:13" ht="15" customHeight="1">
      <c r="A12" s="278" t="s">
        <v>35</v>
      </c>
      <c r="B12" s="280" t="s">
        <v>157</v>
      </c>
      <c r="C12" s="271"/>
      <c r="D12" s="271"/>
      <c r="E12" s="281" t="s">
        <v>154</v>
      </c>
      <c r="F12" s="281"/>
      <c r="G12" s="282"/>
      <c r="H12" s="283" t="s">
        <v>75</v>
      </c>
      <c r="I12" s="276"/>
      <c r="J12" s="276"/>
      <c r="K12" s="276" t="s">
        <v>37</v>
      </c>
      <c r="L12" s="276"/>
      <c r="M12" s="277"/>
    </row>
    <row r="13" spans="1:13" ht="24">
      <c r="A13" s="279"/>
      <c r="B13" s="161" t="s">
        <v>38</v>
      </c>
      <c r="C13" s="11" t="s">
        <v>39</v>
      </c>
      <c r="D13" s="11" t="s">
        <v>40</v>
      </c>
      <c r="E13" s="11" t="s">
        <v>38</v>
      </c>
      <c r="F13" s="11" t="s">
        <v>39</v>
      </c>
      <c r="G13" s="11" t="s">
        <v>40</v>
      </c>
      <c r="H13" s="161" t="s">
        <v>38</v>
      </c>
      <c r="I13" s="11" t="s">
        <v>31</v>
      </c>
      <c r="J13" s="11" t="s">
        <v>40</v>
      </c>
      <c r="K13" s="11" t="s">
        <v>38</v>
      </c>
      <c r="L13" s="11" t="s">
        <v>39</v>
      </c>
      <c r="M13" s="162" t="s">
        <v>40</v>
      </c>
    </row>
    <row r="14" spans="1:13">
      <c r="A14" s="36" t="s">
        <v>41</v>
      </c>
      <c r="B14" s="37">
        <v>360066</v>
      </c>
      <c r="C14" s="37">
        <v>259205</v>
      </c>
      <c r="D14" s="37">
        <v>100861</v>
      </c>
      <c r="E14" s="37">
        <v>245399</v>
      </c>
      <c r="F14" s="37">
        <v>194348</v>
      </c>
      <c r="G14" s="38">
        <v>51051</v>
      </c>
      <c r="H14" s="212">
        <v>-31.846105991679309</v>
      </c>
      <c r="I14" s="213">
        <v>-25.021508072760952</v>
      </c>
      <c r="J14" s="213">
        <v>-49.384796898702177</v>
      </c>
      <c r="K14" s="213">
        <v>-7.457662172787896</v>
      </c>
      <c r="L14" s="213">
        <v>-5.5648077838839649</v>
      </c>
      <c r="M14" s="214">
        <v>-13.386618219345923</v>
      </c>
    </row>
    <row r="15" spans="1:13">
      <c r="A15" s="39" t="s">
        <v>42</v>
      </c>
      <c r="B15" s="40">
        <v>26801</v>
      </c>
      <c r="C15" s="40">
        <v>19569</v>
      </c>
      <c r="D15" s="40">
        <v>7232</v>
      </c>
      <c r="E15" s="40">
        <v>164979</v>
      </c>
      <c r="F15" s="40">
        <v>128858</v>
      </c>
      <c r="G15" s="41">
        <v>36121</v>
      </c>
      <c r="H15" s="17">
        <v>515.57031454050218</v>
      </c>
      <c r="I15" s="17">
        <v>558.48024937400987</v>
      </c>
      <c r="J15" s="17">
        <v>399.46073008849555</v>
      </c>
      <c r="K15" s="17">
        <v>8.9867603034132397</v>
      </c>
      <c r="L15" s="17">
        <v>9.3771262607412407</v>
      </c>
      <c r="M15" s="18">
        <v>7.7640235643180961</v>
      </c>
    </row>
    <row r="16" spans="1:13">
      <c r="A16" s="36" t="s">
        <v>43</v>
      </c>
      <c r="B16" s="37">
        <v>227585</v>
      </c>
      <c r="C16" s="37">
        <v>174669</v>
      </c>
      <c r="D16" s="37">
        <v>52916</v>
      </c>
      <c r="E16" s="37">
        <v>135655</v>
      </c>
      <c r="F16" s="37">
        <v>115347</v>
      </c>
      <c r="G16" s="38">
        <v>20308</v>
      </c>
      <c r="H16" s="212">
        <v>-40.393699057495006</v>
      </c>
      <c r="I16" s="213">
        <v>-33.962523401404937</v>
      </c>
      <c r="J16" s="213">
        <v>-61.622193665432007</v>
      </c>
      <c r="K16" s="213">
        <v>-5.9789031154943553</v>
      </c>
      <c r="L16" s="213">
        <v>-5.0898981968879937</v>
      </c>
      <c r="M16" s="214">
        <v>-8.7635183074971259</v>
      </c>
    </row>
    <row r="17" spans="1:13">
      <c r="A17" s="39" t="s">
        <v>44</v>
      </c>
      <c r="B17" s="40">
        <v>40705</v>
      </c>
      <c r="C17" s="40">
        <v>26890</v>
      </c>
      <c r="D17" s="40">
        <v>13815</v>
      </c>
      <c r="E17" s="40">
        <v>97703</v>
      </c>
      <c r="F17" s="40">
        <v>82963</v>
      </c>
      <c r="G17" s="41">
        <v>14740</v>
      </c>
      <c r="H17" s="17">
        <v>140.02702370716128</v>
      </c>
      <c r="I17" s="17">
        <v>208.52733358125698</v>
      </c>
      <c r="J17" s="17">
        <v>6.6956207021353578</v>
      </c>
      <c r="K17" s="17">
        <v>3.7070109841939223</v>
      </c>
      <c r="L17" s="17">
        <v>4.8111301303749103</v>
      </c>
      <c r="M17" s="18">
        <v>0.24859710606093113</v>
      </c>
    </row>
    <row r="18" spans="1:13">
      <c r="A18" s="36" t="s">
        <v>45</v>
      </c>
      <c r="B18" s="37">
        <v>49886</v>
      </c>
      <c r="C18" s="37">
        <v>38873</v>
      </c>
      <c r="D18" s="37">
        <v>11013</v>
      </c>
      <c r="E18" s="37">
        <v>58231</v>
      </c>
      <c r="F18" s="37">
        <v>50016</v>
      </c>
      <c r="G18" s="38">
        <v>8215</v>
      </c>
      <c r="H18" s="212">
        <v>16.728140159563807</v>
      </c>
      <c r="I18" s="213">
        <v>28.665140328762874</v>
      </c>
      <c r="J18" s="213">
        <v>-25.406337964224107</v>
      </c>
      <c r="K18" s="213">
        <v>0.54273845859676273</v>
      </c>
      <c r="L18" s="213">
        <v>0.95608266086650662</v>
      </c>
      <c r="M18" s="214">
        <v>-0.75197265163079485</v>
      </c>
    </row>
    <row r="19" spans="1:13">
      <c r="A19" s="39" t="s">
        <v>46</v>
      </c>
      <c r="B19" s="40">
        <v>10201</v>
      </c>
      <c r="C19" s="40">
        <v>8580</v>
      </c>
      <c r="D19" s="40">
        <v>1621</v>
      </c>
      <c r="E19" s="40">
        <v>60968</v>
      </c>
      <c r="F19" s="40">
        <v>43204</v>
      </c>
      <c r="G19" s="41">
        <v>17764</v>
      </c>
      <c r="H19" s="17">
        <v>497.66689540241146</v>
      </c>
      <c r="I19" s="17">
        <v>403.54312354312356</v>
      </c>
      <c r="J19" s="17">
        <v>995.86674892041947</v>
      </c>
      <c r="K19" s="17">
        <v>3.3017619326041761</v>
      </c>
      <c r="L19" s="17">
        <v>2.970780404724215</v>
      </c>
      <c r="M19" s="18">
        <v>4.3384898196125521</v>
      </c>
    </row>
    <row r="20" spans="1:13">
      <c r="A20" s="36" t="s">
        <v>47</v>
      </c>
      <c r="B20" s="37">
        <v>4039</v>
      </c>
      <c r="C20" s="37">
        <v>2558</v>
      </c>
      <c r="D20" s="37">
        <v>1481</v>
      </c>
      <c r="E20" s="37">
        <v>6369</v>
      </c>
      <c r="F20" s="37">
        <v>5619</v>
      </c>
      <c r="G20" s="38">
        <v>750</v>
      </c>
      <c r="H20" s="212">
        <v>57.687546422381786</v>
      </c>
      <c r="I20" s="213">
        <v>119.66379984362786</v>
      </c>
      <c r="J20" s="213">
        <v>-49.358541525995946</v>
      </c>
      <c r="K20" s="213">
        <v>0.15153752049496191</v>
      </c>
      <c r="L20" s="213">
        <v>0.2626374427813315</v>
      </c>
      <c r="M20" s="214">
        <v>-0.19645890219517906</v>
      </c>
    </row>
    <row r="21" spans="1:13">
      <c r="A21" s="39" t="s">
        <v>48</v>
      </c>
      <c r="B21" s="40">
        <v>10565</v>
      </c>
      <c r="C21" s="40">
        <v>9687</v>
      </c>
      <c r="D21" s="40">
        <v>878</v>
      </c>
      <c r="E21" s="40">
        <v>20829</v>
      </c>
      <c r="F21" s="40">
        <v>11452</v>
      </c>
      <c r="G21" s="41">
        <v>9377</v>
      </c>
      <c r="H21" s="17">
        <v>97.150970184571719</v>
      </c>
      <c r="I21" s="17">
        <v>18.220295241044695</v>
      </c>
      <c r="J21" s="17">
        <v>967.99544419134395</v>
      </c>
      <c r="K21" s="17">
        <v>0.66754554092716267</v>
      </c>
      <c r="L21" s="17">
        <v>0.15143910046032347</v>
      </c>
      <c r="M21" s="18">
        <v>2.2841370858506522</v>
      </c>
    </row>
    <row r="22" spans="1:13">
      <c r="A22" s="36" t="s">
        <v>49</v>
      </c>
      <c r="B22" s="37">
        <v>10190</v>
      </c>
      <c r="C22" s="37">
        <v>2227</v>
      </c>
      <c r="D22" s="37">
        <v>7963</v>
      </c>
      <c r="E22" s="37">
        <v>5570</v>
      </c>
      <c r="F22" s="37">
        <v>2464</v>
      </c>
      <c r="G22" s="38">
        <v>3106</v>
      </c>
      <c r="H22" s="212">
        <v>-45.338567222767423</v>
      </c>
      <c r="I22" s="213">
        <v>10.642119443197132</v>
      </c>
      <c r="J22" s="213">
        <v>-60.994600025116164</v>
      </c>
      <c r="K22" s="213">
        <v>-0.30047353849215624</v>
      </c>
      <c r="L22" s="213">
        <v>2.0334882044813971E-2</v>
      </c>
      <c r="M22" s="214">
        <v>-1.3053363720410189</v>
      </c>
    </row>
    <row r="23" spans="1:13">
      <c r="A23" s="39" t="s">
        <v>50</v>
      </c>
      <c r="B23" s="40">
        <v>11386</v>
      </c>
      <c r="C23" s="40">
        <v>9594</v>
      </c>
      <c r="D23" s="40">
        <v>1792</v>
      </c>
      <c r="E23" s="40">
        <v>3402</v>
      </c>
      <c r="F23" s="40">
        <v>2918</v>
      </c>
      <c r="G23" s="41">
        <v>484</v>
      </c>
      <c r="H23" s="17">
        <v>-70.121201475496221</v>
      </c>
      <c r="I23" s="17">
        <v>-69.585157390035448</v>
      </c>
      <c r="J23" s="17">
        <v>-72.991071428571431</v>
      </c>
      <c r="K23" s="17">
        <v>-0.51925989855441024</v>
      </c>
      <c r="L23" s="17">
        <v>-0.5728087448572915</v>
      </c>
      <c r="M23" s="18">
        <v>-0.35152974565156531</v>
      </c>
    </row>
    <row r="24" spans="1:13">
      <c r="A24" s="36" t="s">
        <v>51</v>
      </c>
      <c r="B24" s="37">
        <v>115687</v>
      </c>
      <c r="C24" s="37">
        <v>66025</v>
      </c>
      <c r="D24" s="37">
        <v>49662</v>
      </c>
      <c r="E24" s="37">
        <v>136032</v>
      </c>
      <c r="F24" s="37">
        <v>116247</v>
      </c>
      <c r="G24" s="38">
        <v>19785</v>
      </c>
      <c r="H24" s="212">
        <v>17.58624564557816</v>
      </c>
      <c r="I24" s="213">
        <v>76.065126845891712</v>
      </c>
      <c r="J24" s="213">
        <v>-60.160686238975472</v>
      </c>
      <c r="K24" s="213">
        <v>1.3231892079270386</v>
      </c>
      <c r="L24" s="213">
        <v>4.3091073673191866</v>
      </c>
      <c r="M24" s="214">
        <v>-8.0295521489539876</v>
      </c>
    </row>
    <row r="25" spans="1:13">
      <c r="A25" s="39" t="s">
        <v>52</v>
      </c>
      <c r="B25" s="40">
        <v>3608</v>
      </c>
      <c r="C25" s="40">
        <v>1821</v>
      </c>
      <c r="D25" s="40">
        <v>1787</v>
      </c>
      <c r="E25" s="40">
        <v>4267</v>
      </c>
      <c r="F25" s="40">
        <v>3494</v>
      </c>
      <c r="G25" s="41">
        <v>773</v>
      </c>
      <c r="H25" s="17">
        <v>18.264966740576497</v>
      </c>
      <c r="I25" s="17">
        <v>91.87259747391542</v>
      </c>
      <c r="J25" s="17">
        <v>-56.743144935646335</v>
      </c>
      <c r="K25" s="17">
        <v>4.2859753650720984E-2</v>
      </c>
      <c r="L25" s="17">
        <v>0.14354539097457289</v>
      </c>
      <c r="M25" s="18">
        <v>-0.27251617896841529</v>
      </c>
    </row>
    <row r="26" spans="1:13">
      <c r="A26" s="36" t="s">
        <v>53</v>
      </c>
      <c r="B26" s="37">
        <v>46694</v>
      </c>
      <c r="C26" s="37">
        <v>37931</v>
      </c>
      <c r="D26" s="37">
        <v>8763</v>
      </c>
      <c r="E26" s="37">
        <v>54488</v>
      </c>
      <c r="F26" s="37">
        <v>48117</v>
      </c>
      <c r="G26" s="38">
        <v>6371</v>
      </c>
      <c r="H26" s="212">
        <v>16.691652032381029</v>
      </c>
      <c r="I26" s="213">
        <v>26.854024412749467</v>
      </c>
      <c r="J26" s="213">
        <v>-27.29658792650919</v>
      </c>
      <c r="K26" s="213">
        <v>0.50690276169001414</v>
      </c>
      <c r="L26" s="213">
        <v>0.87397092197668813</v>
      </c>
      <c r="M26" s="214">
        <v>-0.64285867859215906</v>
      </c>
    </row>
    <row r="27" spans="1:13">
      <c r="A27" s="39" t="s">
        <v>54</v>
      </c>
      <c r="B27" s="40">
        <v>866</v>
      </c>
      <c r="C27" s="40">
        <v>267</v>
      </c>
      <c r="D27" s="40">
        <v>599</v>
      </c>
      <c r="E27" s="40">
        <v>4130</v>
      </c>
      <c r="F27" s="40">
        <v>507</v>
      </c>
      <c r="G27" s="41">
        <v>3623</v>
      </c>
      <c r="H27" s="17">
        <v>376.90531177829098</v>
      </c>
      <c r="I27" s="17">
        <v>89.887640449438209</v>
      </c>
      <c r="J27" s="17">
        <v>504.84140233722871</v>
      </c>
      <c r="K27" s="17">
        <v>0.21228260381783506</v>
      </c>
      <c r="L27" s="17">
        <v>2.0592285615001493E-2</v>
      </c>
      <c r="M27" s="18">
        <v>0.81271097159811423</v>
      </c>
    </row>
    <row r="28" spans="1:13">
      <c r="A28" s="36" t="s">
        <v>55</v>
      </c>
      <c r="B28" s="37">
        <v>73212</v>
      </c>
      <c r="C28" s="37">
        <v>47595</v>
      </c>
      <c r="D28" s="37">
        <v>25617</v>
      </c>
      <c r="E28" s="37">
        <v>15756</v>
      </c>
      <c r="F28" s="37">
        <v>4311</v>
      </c>
      <c r="G28" s="38">
        <v>11445</v>
      </c>
      <c r="H28" s="212">
        <v>-78.478937879036224</v>
      </c>
      <c r="I28" s="213">
        <v>-90.942325874566663</v>
      </c>
      <c r="J28" s="213">
        <v>-55.322637311160555</v>
      </c>
      <c r="K28" s="213">
        <v>-3.7367981877933607</v>
      </c>
      <c r="L28" s="213">
        <v>-3.7138187106655192</v>
      </c>
      <c r="M28" s="214">
        <v>-3.8087764184816391</v>
      </c>
    </row>
    <row r="29" spans="1:13">
      <c r="A29" s="39" t="s">
        <v>56</v>
      </c>
      <c r="B29" s="40">
        <v>156155</v>
      </c>
      <c r="C29" s="40">
        <v>145355</v>
      </c>
      <c r="D29" s="40">
        <v>10800</v>
      </c>
      <c r="E29" s="40">
        <v>45802</v>
      </c>
      <c r="F29" s="40">
        <v>43539</v>
      </c>
      <c r="G29" s="41">
        <v>2263</v>
      </c>
      <c r="H29" s="17">
        <v>-70.668886683103324</v>
      </c>
      <c r="I29" s="17">
        <v>-70.046438031027492</v>
      </c>
      <c r="J29" s="17">
        <v>-79.046296296296291</v>
      </c>
      <c r="K29" s="17">
        <v>-7.1770901284036608</v>
      </c>
      <c r="L29" s="17">
        <v>-8.735933967404133</v>
      </c>
      <c r="M29" s="18">
        <v>-2.2943497237212638</v>
      </c>
    </row>
    <row r="30" spans="1:13">
      <c r="A30" s="36" t="s">
        <v>57</v>
      </c>
      <c r="B30" s="37">
        <v>13978</v>
      </c>
      <c r="C30" s="37">
        <v>10414</v>
      </c>
      <c r="D30" s="37">
        <v>3564</v>
      </c>
      <c r="E30" s="37">
        <v>9763</v>
      </c>
      <c r="F30" s="37">
        <v>5617</v>
      </c>
      <c r="G30" s="38">
        <v>4146</v>
      </c>
      <c r="H30" s="212">
        <v>-30.154528544856205</v>
      </c>
      <c r="I30" s="213">
        <v>-46.062992125984245</v>
      </c>
      <c r="J30" s="213">
        <v>16.329966329966325</v>
      </c>
      <c r="K30" s="213">
        <v>-0.2741333257022594</v>
      </c>
      <c r="L30" s="213">
        <v>-0.41158830872984226</v>
      </c>
      <c r="M30" s="214">
        <v>0.15641461159725611</v>
      </c>
    </row>
    <row r="31" spans="1:13">
      <c r="A31" s="39" t="s">
        <v>58</v>
      </c>
      <c r="B31" s="40">
        <v>47576</v>
      </c>
      <c r="C31" s="40">
        <v>36100</v>
      </c>
      <c r="D31" s="40">
        <v>11476</v>
      </c>
      <c r="E31" s="40">
        <v>30619</v>
      </c>
      <c r="F31" s="40">
        <v>14817</v>
      </c>
      <c r="G31" s="41">
        <v>15802</v>
      </c>
      <c r="H31" s="17">
        <v>-35.641920295947543</v>
      </c>
      <c r="I31" s="17">
        <v>-58.955678670360115</v>
      </c>
      <c r="J31" s="17">
        <v>37.696061345416524</v>
      </c>
      <c r="K31" s="17">
        <v>-1.1028419463661239</v>
      </c>
      <c r="L31" s="17">
        <v>-1.8261067281003196</v>
      </c>
      <c r="M31" s="18">
        <v>1.1626281954806357</v>
      </c>
    </row>
    <row r="32" spans="1:13">
      <c r="A32" s="36" t="s">
        <v>59</v>
      </c>
      <c r="B32" s="37">
        <v>11118</v>
      </c>
      <c r="C32" s="37">
        <v>10795</v>
      </c>
      <c r="D32" s="37">
        <v>323</v>
      </c>
      <c r="E32" s="37">
        <v>11172</v>
      </c>
      <c r="F32" s="37">
        <v>10484</v>
      </c>
      <c r="G32" s="38">
        <v>688</v>
      </c>
      <c r="H32" s="212">
        <v>0.4856988667026485</v>
      </c>
      <c r="I32" s="213">
        <v>-2.880963408985636</v>
      </c>
      <c r="J32" s="213">
        <v>113.00309597523221</v>
      </c>
      <c r="K32" s="213">
        <v>3.5120283719862417E-3</v>
      </c>
      <c r="L32" s="213">
        <v>-2.668417010943943E-2</v>
      </c>
      <c r="M32" s="214">
        <v>9.8095074283502545E-2</v>
      </c>
    </row>
    <row r="33" spans="1:13">
      <c r="A33" s="39" t="s">
        <v>60</v>
      </c>
      <c r="B33" s="40">
        <v>51124</v>
      </c>
      <c r="C33" s="40">
        <v>36400</v>
      </c>
      <c r="D33" s="40">
        <v>14724</v>
      </c>
      <c r="E33" s="40">
        <v>117527</v>
      </c>
      <c r="F33" s="40">
        <v>102734</v>
      </c>
      <c r="G33" s="41">
        <v>14793</v>
      </c>
      <c r="H33" s="17">
        <v>129.88615914247708</v>
      </c>
      <c r="I33" s="17">
        <v>182.23626373626371</v>
      </c>
      <c r="J33" s="17">
        <v>0.46862265688672267</v>
      </c>
      <c r="K33" s="17">
        <v>4.318689258981526</v>
      </c>
      <c r="L33" s="17">
        <v>5.6915361416062868</v>
      </c>
      <c r="M33" s="18">
        <v>1.854400034400459E-2</v>
      </c>
    </row>
    <row r="34" spans="1:13">
      <c r="A34" s="36" t="s">
        <v>61</v>
      </c>
      <c r="B34" s="37">
        <v>72079</v>
      </c>
      <c r="C34" s="37">
        <v>65002</v>
      </c>
      <c r="D34" s="37">
        <v>7077</v>
      </c>
      <c r="E34" s="37">
        <v>56566</v>
      </c>
      <c r="F34" s="37">
        <v>33547</v>
      </c>
      <c r="G34" s="38">
        <v>23019</v>
      </c>
      <c r="H34" s="212">
        <v>-21.522218676729693</v>
      </c>
      <c r="I34" s="213">
        <v>-48.390818744038647</v>
      </c>
      <c r="J34" s="213">
        <v>225.26494277236117</v>
      </c>
      <c r="K34" s="213">
        <v>-1.0089277061967141</v>
      </c>
      <c r="L34" s="213">
        <v>-2.6988764334161326</v>
      </c>
      <c r="M34" s="214">
        <v>4.284470340349583</v>
      </c>
    </row>
    <row r="35" spans="1:13">
      <c r="A35" s="39" t="s">
        <v>62</v>
      </c>
      <c r="B35" s="40">
        <v>10704</v>
      </c>
      <c r="C35" s="40">
        <v>9296</v>
      </c>
      <c r="D35" s="40">
        <v>1408</v>
      </c>
      <c r="E35" s="40">
        <v>18691</v>
      </c>
      <c r="F35" s="40">
        <v>8862</v>
      </c>
      <c r="G35" s="41">
        <v>9829</v>
      </c>
      <c r="H35" s="17">
        <v>74.616965620328841</v>
      </c>
      <c r="I35" s="17">
        <v>-4.6686746987951864</v>
      </c>
      <c r="J35" s="17">
        <v>598.08238636363637</v>
      </c>
      <c r="K35" s="17">
        <v>0.51945501124174276</v>
      </c>
      <c r="L35" s="17">
        <v>-3.7237716487127696E-2</v>
      </c>
      <c r="M35" s="18">
        <v>2.263174302853082</v>
      </c>
    </row>
    <row r="36" spans="1:13">
      <c r="A36" s="36" t="s">
        <v>63</v>
      </c>
      <c r="B36" s="37">
        <v>11797</v>
      </c>
      <c r="C36" s="37">
        <v>9660</v>
      </c>
      <c r="D36" s="37">
        <v>2137</v>
      </c>
      <c r="E36" s="37">
        <v>23705</v>
      </c>
      <c r="F36" s="37">
        <v>16513</v>
      </c>
      <c r="G36" s="38">
        <v>7192</v>
      </c>
      <c r="H36" s="212">
        <v>100.94091718233452</v>
      </c>
      <c r="I36" s="213">
        <v>70.94202898550725</v>
      </c>
      <c r="J36" s="213">
        <v>236.54656059897047</v>
      </c>
      <c r="K36" s="213">
        <v>0.77446729358541044</v>
      </c>
      <c r="L36" s="213">
        <v>0.58799555549835503</v>
      </c>
      <c r="M36" s="214">
        <v>1.3585495904194667</v>
      </c>
    </row>
    <row r="37" spans="1:13">
      <c r="A37" s="39" t="s">
        <v>64</v>
      </c>
      <c r="B37" s="40">
        <v>149318</v>
      </c>
      <c r="C37" s="40">
        <v>128359</v>
      </c>
      <c r="D37" s="40">
        <v>20959</v>
      </c>
      <c r="E37" s="40">
        <v>288781</v>
      </c>
      <c r="F37" s="40">
        <v>237576</v>
      </c>
      <c r="G37" s="41">
        <v>51205</v>
      </c>
      <c r="H37" s="17">
        <v>93.399991963460536</v>
      </c>
      <c r="I37" s="17">
        <v>85.087138416472555</v>
      </c>
      <c r="J37" s="17">
        <v>144.31032014886208</v>
      </c>
      <c r="K37" s="17">
        <v>9.0703335711540216</v>
      </c>
      <c r="L37" s="17">
        <v>9.3709485750567403</v>
      </c>
      <c r="M37" s="18">
        <v>8.1287222377501855</v>
      </c>
    </row>
    <row r="38" spans="1:13">
      <c r="A38" s="36" t="s">
        <v>65</v>
      </c>
      <c r="B38" s="37">
        <v>0</v>
      </c>
      <c r="C38" s="37">
        <v>0</v>
      </c>
      <c r="D38" s="37">
        <v>0</v>
      </c>
      <c r="E38" s="37">
        <v>1656</v>
      </c>
      <c r="F38" s="37">
        <v>604</v>
      </c>
      <c r="G38" s="38">
        <v>1052</v>
      </c>
      <c r="H38" s="212" t="s">
        <v>155</v>
      </c>
      <c r="I38" s="213" t="s">
        <v>155</v>
      </c>
      <c r="J38" s="213" t="s">
        <v>155</v>
      </c>
      <c r="K38" s="213">
        <v>0.10770220340757806</v>
      </c>
      <c r="L38" s="213">
        <v>5.1823918797753755E-2</v>
      </c>
      <c r="M38" s="214">
        <v>0.28272881683902651</v>
      </c>
    </row>
    <row r="39" spans="1:13">
      <c r="A39" s="39" t="s">
        <v>66</v>
      </c>
      <c r="B39" s="40">
        <v>20900</v>
      </c>
      <c r="C39" s="40">
        <v>7721</v>
      </c>
      <c r="D39" s="40">
        <v>13179</v>
      </c>
      <c r="E39" s="40">
        <v>45806</v>
      </c>
      <c r="F39" s="40">
        <v>21346</v>
      </c>
      <c r="G39" s="41">
        <v>24460</v>
      </c>
      <c r="H39" s="17">
        <v>119.16746411483254</v>
      </c>
      <c r="I39" s="17">
        <v>176.46677891464833</v>
      </c>
      <c r="J39" s="17">
        <v>85.598300326276643</v>
      </c>
      <c r="K39" s="17">
        <v>1.6198255302349875</v>
      </c>
      <c r="L39" s="17">
        <v>1.1690412146016471</v>
      </c>
      <c r="M39" s="18">
        <v>3.0318096794306637</v>
      </c>
    </row>
    <row r="40" spans="1:13">
      <c r="A40" s="36" t="s">
        <v>67</v>
      </c>
      <c r="B40" s="37">
        <v>875</v>
      </c>
      <c r="C40" s="37">
        <v>513</v>
      </c>
      <c r="D40" s="37">
        <v>362</v>
      </c>
      <c r="E40" s="37">
        <v>396</v>
      </c>
      <c r="F40" s="37">
        <v>346</v>
      </c>
      <c r="G40" s="38">
        <v>50</v>
      </c>
      <c r="H40" s="212">
        <v>-54.74285714285714</v>
      </c>
      <c r="I40" s="213">
        <v>-32.553606237816766</v>
      </c>
      <c r="J40" s="213">
        <v>-86.187845303867405</v>
      </c>
      <c r="K40" s="213">
        <v>-3.1152992410766845E-2</v>
      </c>
      <c r="L40" s="213">
        <v>-1.4328798740438535E-2</v>
      </c>
      <c r="M40" s="214">
        <v>-8.385113199028163E-2</v>
      </c>
    </row>
    <row r="41" spans="1:13">
      <c r="A41" s="39" t="s">
        <v>68</v>
      </c>
      <c r="B41" s="40">
        <v>0</v>
      </c>
      <c r="C41" s="40">
        <v>0</v>
      </c>
      <c r="D41" s="40">
        <v>0</v>
      </c>
      <c r="E41" s="40">
        <v>0</v>
      </c>
      <c r="F41" s="40">
        <v>0</v>
      </c>
      <c r="G41" s="41">
        <v>0</v>
      </c>
      <c r="H41" s="17" t="s">
        <v>155</v>
      </c>
      <c r="I41" s="17" t="s">
        <v>155</v>
      </c>
      <c r="J41" s="17" t="s">
        <v>155</v>
      </c>
      <c r="K41" s="17">
        <v>0</v>
      </c>
      <c r="L41" s="17">
        <v>0</v>
      </c>
      <c r="M41" s="18">
        <v>0</v>
      </c>
    </row>
    <row r="42" spans="1:13">
      <c r="A42" s="36" t="s">
        <v>69</v>
      </c>
      <c r="B42" s="37">
        <v>0</v>
      </c>
      <c r="C42" s="37">
        <v>0</v>
      </c>
      <c r="D42" s="37">
        <v>0</v>
      </c>
      <c r="E42" s="37">
        <v>409</v>
      </c>
      <c r="F42" s="37">
        <v>409</v>
      </c>
      <c r="G42" s="38">
        <v>0</v>
      </c>
      <c r="H42" s="212" t="s">
        <v>155</v>
      </c>
      <c r="I42" s="213" t="s">
        <v>155</v>
      </c>
      <c r="J42" s="213" t="s">
        <v>155</v>
      </c>
      <c r="K42" s="213">
        <v>2.6600363039673572E-2</v>
      </c>
      <c r="L42" s="213">
        <v>3.5092686735565044E-2</v>
      </c>
      <c r="M42" s="214">
        <v>0</v>
      </c>
    </row>
    <row r="43" spans="1:13">
      <c r="A43" s="39" t="s">
        <v>70</v>
      </c>
      <c r="B43" s="40">
        <v>287</v>
      </c>
      <c r="C43" s="40">
        <v>287</v>
      </c>
      <c r="D43" s="40">
        <v>0</v>
      </c>
      <c r="E43" s="40">
        <v>252</v>
      </c>
      <c r="F43" s="40">
        <v>252</v>
      </c>
      <c r="G43" s="41">
        <v>0</v>
      </c>
      <c r="H43" s="17">
        <v>-12.195121951219505</v>
      </c>
      <c r="I43" s="17">
        <v>-12.195121951219505</v>
      </c>
      <c r="J43" s="17" t="s">
        <v>155</v>
      </c>
      <c r="K43" s="17">
        <v>-2.2763146855466383E-3</v>
      </c>
      <c r="L43" s="17">
        <v>-3.0030416521877172E-3</v>
      </c>
      <c r="M43" s="18">
        <v>0</v>
      </c>
    </row>
    <row r="44" spans="1:13">
      <c r="A44" s="36" t="s">
        <v>71</v>
      </c>
      <c r="B44" s="37">
        <v>171</v>
      </c>
      <c r="C44" s="37">
        <v>92</v>
      </c>
      <c r="D44" s="37">
        <v>79</v>
      </c>
      <c r="E44" s="37">
        <v>131</v>
      </c>
      <c r="F44" s="37">
        <v>131</v>
      </c>
      <c r="G44" s="38">
        <v>0</v>
      </c>
      <c r="H44" s="212">
        <v>-23.391812865497073</v>
      </c>
      <c r="I44" s="213">
        <v>42.391304347826093</v>
      </c>
      <c r="J44" s="213">
        <v>-100</v>
      </c>
      <c r="K44" s="213">
        <v>-2.6015024977675866E-3</v>
      </c>
      <c r="L44" s="213">
        <v>3.3462464124377421E-3</v>
      </c>
      <c r="M44" s="214">
        <v>-2.1231536625744386E-2</v>
      </c>
    </row>
    <row r="45" spans="1:13">
      <c r="A45" s="39" t="s">
        <v>72</v>
      </c>
      <c r="B45" s="40">
        <v>0</v>
      </c>
      <c r="C45" s="40">
        <v>0</v>
      </c>
      <c r="D45" s="40">
        <v>0</v>
      </c>
      <c r="E45" s="40">
        <v>1125</v>
      </c>
      <c r="F45" s="40">
        <v>0</v>
      </c>
      <c r="G45" s="41">
        <v>1125</v>
      </c>
      <c r="H45" s="17" t="s">
        <v>155</v>
      </c>
      <c r="I45" s="17" t="s">
        <v>155</v>
      </c>
      <c r="J45" s="17" t="s">
        <v>155</v>
      </c>
      <c r="K45" s="17">
        <v>7.3167257749713374E-2</v>
      </c>
      <c r="L45" s="17">
        <v>0</v>
      </c>
      <c r="M45" s="18">
        <v>0.30234783169572704</v>
      </c>
    </row>
    <row r="46" spans="1:13">
      <c r="A46" s="36" t="s">
        <v>73</v>
      </c>
      <c r="B46" s="37">
        <v>0</v>
      </c>
      <c r="C46" s="37">
        <v>0</v>
      </c>
      <c r="D46" s="37">
        <v>0</v>
      </c>
      <c r="E46" s="37">
        <v>173</v>
      </c>
      <c r="F46" s="37">
        <v>173</v>
      </c>
      <c r="G46" s="38">
        <v>0</v>
      </c>
      <c r="H46" s="212" t="s">
        <v>155</v>
      </c>
      <c r="I46" s="213" t="s">
        <v>155</v>
      </c>
      <c r="J46" s="213" t="s">
        <v>155</v>
      </c>
      <c r="K46" s="213">
        <v>1.1251498302844812E-2</v>
      </c>
      <c r="L46" s="213">
        <v>1.4843605880813574E-2</v>
      </c>
      <c r="M46" s="214">
        <v>0</v>
      </c>
    </row>
    <row r="47" spans="1:13">
      <c r="A47" s="164" t="s">
        <v>30</v>
      </c>
      <c r="B47" s="165">
        <v>1537573</v>
      </c>
      <c r="C47" s="165">
        <v>1165485</v>
      </c>
      <c r="D47" s="165">
        <v>372088</v>
      </c>
      <c r="E47" s="165">
        <v>1666352</v>
      </c>
      <c r="F47" s="165">
        <v>1306815</v>
      </c>
      <c r="G47" s="166">
        <v>359537</v>
      </c>
      <c r="H47" s="167">
        <v>8.3754722540003002</v>
      </c>
      <c r="I47" s="167">
        <v>12.126282191534003</v>
      </c>
      <c r="J47" s="167">
        <v>-3.3731267872116177</v>
      </c>
      <c r="K47" s="167">
        <v>8.3754722540002966</v>
      </c>
      <c r="L47" s="167">
        <v>12.126282191533999</v>
      </c>
      <c r="M47" s="168">
        <v>-3.3731267872116182</v>
      </c>
    </row>
    <row r="49" spans="1:6" ht="5.0999999999999996" customHeight="1">
      <c r="A49" s="29"/>
      <c r="B49" s="29"/>
      <c r="C49" s="29"/>
      <c r="D49" s="29"/>
      <c r="E49" s="29"/>
      <c r="F49" s="30"/>
    </row>
    <row r="50" spans="1:6">
      <c r="A50" s="106" t="s">
        <v>33</v>
      </c>
      <c r="F50" s="44"/>
    </row>
    <row r="51" spans="1:6">
      <c r="A51" s="43" t="s">
        <v>74</v>
      </c>
      <c r="F51" s="44"/>
    </row>
    <row r="52" spans="1:6">
      <c r="A52" s="138" t="s">
        <v>132</v>
      </c>
      <c r="F52" s="44"/>
    </row>
    <row r="53" spans="1:6" ht="5.0999999999999996" customHeight="1">
      <c r="A53" s="45"/>
      <c r="B53" s="45"/>
      <c r="C53" s="45"/>
      <c r="D53" s="45"/>
      <c r="E53" s="45"/>
      <c r="F53" s="46"/>
    </row>
  </sheetData>
  <mergeCells count="10">
    <mergeCell ref="K12:M12"/>
    <mergeCell ref="A8:I8"/>
    <mergeCell ref="A3:I4"/>
    <mergeCell ref="A6:I6"/>
    <mergeCell ref="A7:I7"/>
    <mergeCell ref="A12:A13"/>
    <mergeCell ref="H10:I10"/>
    <mergeCell ref="B12:D12"/>
    <mergeCell ref="E12:G12"/>
    <mergeCell ref="H12:J12"/>
  </mergeCells>
  <phoneticPr fontId="0" type="noConversion"/>
  <hyperlinks>
    <hyperlink ref="H10:I10" location="Índice!A1" display="volver a índice" xr:uid="{00000000-0004-0000-0300-000000000000}"/>
  </hyperlinks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0"/>
  <dimension ref="A1:M52"/>
  <sheetViews>
    <sheetView showGridLines="0" zoomScaleNormal="100" workbookViewId="0"/>
  </sheetViews>
  <sheetFormatPr baseColWidth="10" defaultColWidth="11.42578125" defaultRowHeight="14.25"/>
  <cols>
    <col min="1" max="1" width="18.7109375" style="52" customWidth="1"/>
    <col min="2" max="13" width="12.7109375" style="52" customWidth="1"/>
    <col min="14" max="16384" width="11.42578125" style="52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s="3" customFormat="1" ht="14.1" customHeight="1">
      <c r="A3" s="258" t="s">
        <v>24</v>
      </c>
      <c r="B3" s="258"/>
      <c r="C3" s="258"/>
      <c r="D3" s="258"/>
      <c r="E3" s="258"/>
      <c r="F3" s="258"/>
      <c r="G3" s="258"/>
      <c r="H3" s="258"/>
      <c r="I3" s="259"/>
    </row>
    <row r="4" spans="1:13" s="3" customFormat="1" ht="18" customHeight="1">
      <c r="A4" s="260"/>
      <c r="B4" s="260"/>
      <c r="C4" s="260"/>
      <c r="D4" s="260"/>
      <c r="E4" s="260"/>
      <c r="F4" s="260"/>
      <c r="G4" s="260"/>
      <c r="H4" s="260"/>
      <c r="I4" s="261"/>
    </row>
    <row r="5" spans="1:13" s="3" customFormat="1" ht="7.5" customHeight="1">
      <c r="A5" s="79"/>
      <c r="B5" s="80"/>
      <c r="C5" s="80"/>
      <c r="D5" s="80"/>
      <c r="E5" s="80"/>
      <c r="F5" s="80"/>
      <c r="G5" s="80"/>
      <c r="H5" s="80"/>
      <c r="I5" s="81"/>
    </row>
    <row r="6" spans="1:13" s="3" customFormat="1" ht="14.1" customHeight="1">
      <c r="A6" s="262" t="s">
        <v>135</v>
      </c>
      <c r="B6" s="263"/>
      <c r="C6" s="263"/>
      <c r="D6" s="263"/>
      <c r="E6" s="263"/>
      <c r="F6" s="263"/>
      <c r="G6" s="263"/>
      <c r="H6" s="263"/>
      <c r="I6" s="264"/>
    </row>
    <row r="7" spans="1:13" s="3" customFormat="1" ht="14.1" customHeight="1">
      <c r="A7" s="262" t="s">
        <v>34</v>
      </c>
      <c r="B7" s="263"/>
      <c r="C7" s="263"/>
      <c r="D7" s="263"/>
      <c r="E7" s="263"/>
      <c r="F7" s="263"/>
      <c r="G7" s="263"/>
      <c r="H7" s="263"/>
      <c r="I7" s="264"/>
    </row>
    <row r="8" spans="1:13" s="3" customFormat="1" ht="14.1" customHeight="1">
      <c r="A8" s="262" t="s">
        <v>158</v>
      </c>
      <c r="B8" s="263"/>
      <c r="C8" s="263"/>
      <c r="D8" s="263"/>
      <c r="E8" s="263"/>
      <c r="F8" s="263"/>
      <c r="G8" s="263"/>
      <c r="H8" s="263"/>
      <c r="I8" s="264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ht="14.25" customHeight="1">
      <c r="H10" s="265" t="s">
        <v>26</v>
      </c>
      <c r="I10" s="265"/>
      <c r="J10" s="139"/>
    </row>
    <row r="11" spans="1:13" ht="14.25" customHeight="1">
      <c r="A11" s="136"/>
      <c r="B11" s="135"/>
      <c r="C11" s="135"/>
      <c r="D11" s="135"/>
      <c r="E11" s="284" t="s">
        <v>28</v>
      </c>
      <c r="F11" s="284"/>
    </row>
    <row r="12" spans="1:13" ht="15" customHeight="1">
      <c r="A12" s="278" t="s">
        <v>35</v>
      </c>
      <c r="B12" s="280" t="s">
        <v>159</v>
      </c>
      <c r="C12" s="271"/>
      <c r="D12" s="271"/>
      <c r="E12" s="281" t="s">
        <v>160</v>
      </c>
      <c r="F12" s="281"/>
      <c r="G12" s="282"/>
      <c r="H12" s="283" t="s">
        <v>76</v>
      </c>
      <c r="I12" s="276"/>
      <c r="J12" s="276"/>
      <c r="K12" s="276" t="s">
        <v>37</v>
      </c>
      <c r="L12" s="276"/>
      <c r="M12" s="277"/>
    </row>
    <row r="13" spans="1:13" ht="24">
      <c r="A13" s="279"/>
      <c r="B13" s="161" t="s">
        <v>38</v>
      </c>
      <c r="C13" s="11" t="s">
        <v>39</v>
      </c>
      <c r="D13" s="11" t="s">
        <v>40</v>
      </c>
      <c r="E13" s="11" t="s">
        <v>38</v>
      </c>
      <c r="F13" s="11" t="s">
        <v>39</v>
      </c>
      <c r="G13" s="11" t="s">
        <v>40</v>
      </c>
      <c r="H13" s="161" t="s">
        <v>38</v>
      </c>
      <c r="I13" s="11" t="s">
        <v>31</v>
      </c>
      <c r="J13" s="11" t="s">
        <v>40</v>
      </c>
      <c r="K13" s="11" t="s">
        <v>38</v>
      </c>
      <c r="L13" s="11" t="s">
        <v>39</v>
      </c>
      <c r="M13" s="162" t="s">
        <v>40</v>
      </c>
    </row>
    <row r="14" spans="1:13">
      <c r="A14" s="36" t="s">
        <v>41</v>
      </c>
      <c r="B14" s="37">
        <v>4382965</v>
      </c>
      <c r="C14" s="37">
        <v>3211000</v>
      </c>
      <c r="D14" s="37">
        <v>1171965</v>
      </c>
      <c r="E14" s="37">
        <v>3257342</v>
      </c>
      <c r="F14" s="37">
        <v>2552044</v>
      </c>
      <c r="G14" s="38">
        <v>705298</v>
      </c>
      <c r="H14" s="212">
        <v>-25.681770217193161</v>
      </c>
      <c r="I14" s="213">
        <v>-20.521831205232004</v>
      </c>
      <c r="J14" s="213">
        <v>-39.819192552678615</v>
      </c>
      <c r="K14" s="213">
        <v>-4.4733179152205143</v>
      </c>
      <c r="L14" s="213">
        <v>-3.4395968293673302</v>
      </c>
      <c r="M14" s="214">
        <v>-7.7711752439841986</v>
      </c>
    </row>
    <row r="15" spans="1:13">
      <c r="A15" s="39" t="s">
        <v>42</v>
      </c>
      <c r="B15" s="40">
        <v>943437</v>
      </c>
      <c r="C15" s="40">
        <v>739524</v>
      </c>
      <c r="D15" s="40">
        <v>203913</v>
      </c>
      <c r="E15" s="40">
        <v>907843</v>
      </c>
      <c r="F15" s="40">
        <v>733866</v>
      </c>
      <c r="G15" s="41">
        <v>173977</v>
      </c>
      <c r="H15" s="17">
        <v>-3.7728009395434015</v>
      </c>
      <c r="I15" s="17">
        <v>-0.76508673146510375</v>
      </c>
      <c r="J15" s="17">
        <v>-14.680770720846638</v>
      </c>
      <c r="K15" s="17">
        <v>-0.14145346876739279</v>
      </c>
      <c r="L15" s="17">
        <v>-2.9533442081960484E-2</v>
      </c>
      <c r="M15" s="18">
        <v>-0.49850943414449911</v>
      </c>
    </row>
    <row r="16" spans="1:13">
      <c r="A16" s="36" t="s">
        <v>43</v>
      </c>
      <c r="B16" s="37">
        <v>3819159</v>
      </c>
      <c r="C16" s="37">
        <v>2962172</v>
      </c>
      <c r="D16" s="37">
        <v>856987</v>
      </c>
      <c r="E16" s="37">
        <v>2777321</v>
      </c>
      <c r="F16" s="37">
        <v>2236949</v>
      </c>
      <c r="G16" s="38">
        <v>540372</v>
      </c>
      <c r="H16" s="212">
        <v>-27.279251793392206</v>
      </c>
      <c r="I16" s="213">
        <v>-24.482811936646485</v>
      </c>
      <c r="J16" s="213">
        <v>-36.945134523627544</v>
      </c>
      <c r="K16" s="213">
        <v>-4.1403494688341569</v>
      </c>
      <c r="L16" s="213">
        <v>-3.7854951337938547</v>
      </c>
      <c r="M16" s="214">
        <v>-5.2724333408491644</v>
      </c>
    </row>
    <row r="17" spans="1:13">
      <c r="A17" s="39" t="s">
        <v>44</v>
      </c>
      <c r="B17" s="40">
        <v>918110</v>
      </c>
      <c r="C17" s="40">
        <v>743902</v>
      </c>
      <c r="D17" s="40">
        <v>174208</v>
      </c>
      <c r="E17" s="40">
        <v>879139</v>
      </c>
      <c r="F17" s="40">
        <v>693009</v>
      </c>
      <c r="G17" s="41">
        <v>186130</v>
      </c>
      <c r="H17" s="17">
        <v>-4.2446983476925482</v>
      </c>
      <c r="I17" s="17">
        <v>-6.8413581358834961</v>
      </c>
      <c r="J17" s="17">
        <v>6.8435433504775887</v>
      </c>
      <c r="K17" s="17">
        <v>-0.15487394311777447</v>
      </c>
      <c r="L17" s="17">
        <v>-0.2656496054926149</v>
      </c>
      <c r="M17" s="18">
        <v>0.19853118231796896</v>
      </c>
    </row>
    <row r="18" spans="1:13">
      <c r="A18" s="36" t="s">
        <v>45</v>
      </c>
      <c r="B18" s="37">
        <v>1297567</v>
      </c>
      <c r="C18" s="37">
        <v>986977</v>
      </c>
      <c r="D18" s="37">
        <v>310590</v>
      </c>
      <c r="E18" s="37">
        <v>848248</v>
      </c>
      <c r="F18" s="37">
        <v>638674</v>
      </c>
      <c r="G18" s="38">
        <v>209574</v>
      </c>
      <c r="H18" s="212">
        <v>-34.627807273150452</v>
      </c>
      <c r="I18" s="213">
        <v>-35.289880108655012</v>
      </c>
      <c r="J18" s="213">
        <v>-32.523906114169804</v>
      </c>
      <c r="K18" s="213">
        <v>-1.7856304751670553</v>
      </c>
      <c r="L18" s="213">
        <v>-1.8180605297760839</v>
      </c>
      <c r="M18" s="214">
        <v>-1.6821695951209488</v>
      </c>
    </row>
    <row r="19" spans="1:13">
      <c r="A19" s="39" t="s">
        <v>46</v>
      </c>
      <c r="B19" s="40">
        <v>393397</v>
      </c>
      <c r="C19" s="40">
        <v>305708</v>
      </c>
      <c r="D19" s="40">
        <v>87689</v>
      </c>
      <c r="E19" s="40">
        <v>357981</v>
      </c>
      <c r="F19" s="40">
        <v>274753</v>
      </c>
      <c r="G19" s="41">
        <v>83228</v>
      </c>
      <c r="H19" s="17">
        <v>-9.0026105943868373</v>
      </c>
      <c r="I19" s="17">
        <v>-10.125675481178121</v>
      </c>
      <c r="J19" s="17">
        <v>-5.0872971524364488</v>
      </c>
      <c r="K19" s="17">
        <v>-0.14074608220110083</v>
      </c>
      <c r="L19" s="17">
        <v>-0.16157788965130557</v>
      </c>
      <c r="M19" s="18">
        <v>-7.4286831431006506E-2</v>
      </c>
    </row>
    <row r="20" spans="1:13">
      <c r="A20" s="36" t="s">
        <v>47</v>
      </c>
      <c r="B20" s="37">
        <v>91923</v>
      </c>
      <c r="C20" s="37">
        <v>68289</v>
      </c>
      <c r="D20" s="37">
        <v>23634</v>
      </c>
      <c r="E20" s="37">
        <v>82968</v>
      </c>
      <c r="F20" s="37">
        <v>56734</v>
      </c>
      <c r="G20" s="38">
        <v>26234</v>
      </c>
      <c r="H20" s="212">
        <v>-9.7418491563591232</v>
      </c>
      <c r="I20" s="213">
        <v>-16.920733939580316</v>
      </c>
      <c r="J20" s="213">
        <v>11.001100110011009</v>
      </c>
      <c r="K20" s="213">
        <v>-3.5587902815418397E-2</v>
      </c>
      <c r="L20" s="213">
        <v>-6.0314408493646762E-2</v>
      </c>
      <c r="M20" s="214">
        <v>4.3296516861828491E-2</v>
      </c>
    </row>
    <row r="21" spans="1:13">
      <c r="A21" s="39" t="s">
        <v>48</v>
      </c>
      <c r="B21" s="40">
        <v>290438</v>
      </c>
      <c r="C21" s="40">
        <v>194119</v>
      </c>
      <c r="D21" s="40">
        <v>96319</v>
      </c>
      <c r="E21" s="40">
        <v>286064</v>
      </c>
      <c r="F21" s="40">
        <v>198373</v>
      </c>
      <c r="G21" s="41">
        <v>87691</v>
      </c>
      <c r="H21" s="17">
        <v>-1.5060012808241368</v>
      </c>
      <c r="I21" s="17">
        <v>2.1914392717868907</v>
      </c>
      <c r="J21" s="17">
        <v>-8.9577341957453882</v>
      </c>
      <c r="K21" s="17">
        <v>-1.7382633937983259E-2</v>
      </c>
      <c r="L21" s="17">
        <v>2.2204889115705177E-2</v>
      </c>
      <c r="M21" s="18">
        <v>-0.14367782595532932</v>
      </c>
    </row>
    <row r="22" spans="1:13">
      <c r="A22" s="36" t="s">
        <v>49</v>
      </c>
      <c r="B22" s="37">
        <v>206685</v>
      </c>
      <c r="C22" s="37">
        <v>117557</v>
      </c>
      <c r="D22" s="37">
        <v>89128</v>
      </c>
      <c r="E22" s="37">
        <v>193370</v>
      </c>
      <c r="F22" s="37">
        <v>129711</v>
      </c>
      <c r="G22" s="38">
        <v>63659</v>
      </c>
      <c r="H22" s="212">
        <v>-6.4421704526211414</v>
      </c>
      <c r="I22" s="213">
        <v>10.338814362394416</v>
      </c>
      <c r="J22" s="213">
        <v>-28.575756215779563</v>
      </c>
      <c r="K22" s="213">
        <v>-5.2914899607738243E-2</v>
      </c>
      <c r="L22" s="213">
        <v>6.3441048968566227E-2</v>
      </c>
      <c r="M22" s="214">
        <v>-0.42412268767458072</v>
      </c>
    </row>
    <row r="23" spans="1:13">
      <c r="A23" s="39" t="s">
        <v>50</v>
      </c>
      <c r="B23" s="40">
        <v>226364</v>
      </c>
      <c r="C23" s="40">
        <v>138080</v>
      </c>
      <c r="D23" s="40">
        <v>88284</v>
      </c>
      <c r="E23" s="40">
        <v>200351</v>
      </c>
      <c r="F23" s="40">
        <v>119585</v>
      </c>
      <c r="G23" s="41">
        <v>80766</v>
      </c>
      <c r="H23" s="17">
        <v>-11.491668286476653</v>
      </c>
      <c r="I23" s="17">
        <v>-13.394409038238692</v>
      </c>
      <c r="J23" s="17">
        <v>-8.5156993339676461</v>
      </c>
      <c r="K23" s="17">
        <v>-0.10337779072445323</v>
      </c>
      <c r="L23" s="17">
        <v>-9.6539591959324711E-2</v>
      </c>
      <c r="M23" s="18">
        <v>-0.12519354375662561</v>
      </c>
    </row>
    <row r="24" spans="1:13">
      <c r="A24" s="36" t="s">
        <v>51</v>
      </c>
      <c r="B24" s="37">
        <v>3512425</v>
      </c>
      <c r="C24" s="37">
        <v>2856285</v>
      </c>
      <c r="D24" s="37">
        <v>656140</v>
      </c>
      <c r="E24" s="37">
        <v>2044119</v>
      </c>
      <c r="F24" s="37">
        <v>1628051</v>
      </c>
      <c r="G24" s="38">
        <v>416068</v>
      </c>
      <c r="H24" s="212">
        <v>-41.803198644810927</v>
      </c>
      <c r="I24" s="213">
        <v>-43.001101080599447</v>
      </c>
      <c r="J24" s="213">
        <v>-36.588532935044348</v>
      </c>
      <c r="K24" s="213">
        <v>-5.8351682000330234</v>
      </c>
      <c r="L24" s="213">
        <v>-6.411095387432777</v>
      </c>
      <c r="M24" s="214">
        <v>-3.9978005369434189</v>
      </c>
    </row>
    <row r="25" spans="1:13">
      <c r="A25" s="39" t="s">
        <v>52</v>
      </c>
      <c r="B25" s="40">
        <v>54015</v>
      </c>
      <c r="C25" s="40">
        <v>41523</v>
      </c>
      <c r="D25" s="40">
        <v>12492</v>
      </c>
      <c r="E25" s="40">
        <v>43378</v>
      </c>
      <c r="F25" s="40">
        <v>29110</v>
      </c>
      <c r="G25" s="41">
        <v>14268</v>
      </c>
      <c r="H25" s="17">
        <v>-19.692677959825971</v>
      </c>
      <c r="I25" s="17">
        <v>-29.894275461792262</v>
      </c>
      <c r="J25" s="17">
        <v>14.21709894332372</v>
      </c>
      <c r="K25" s="17">
        <v>-4.2272308458694084E-2</v>
      </c>
      <c r="L25" s="17">
        <v>-6.4792968639691681E-2</v>
      </c>
      <c r="M25" s="18">
        <v>2.9574851517925924E-2</v>
      </c>
    </row>
    <row r="26" spans="1:13">
      <c r="A26" s="36" t="s">
        <v>53</v>
      </c>
      <c r="B26" s="37">
        <v>788622</v>
      </c>
      <c r="C26" s="37">
        <v>593932</v>
      </c>
      <c r="D26" s="37">
        <v>194690</v>
      </c>
      <c r="E26" s="37">
        <v>510816</v>
      </c>
      <c r="F26" s="37">
        <v>435203</v>
      </c>
      <c r="G26" s="38">
        <v>75613</v>
      </c>
      <c r="H26" s="212">
        <v>-35.226762631526881</v>
      </c>
      <c r="I26" s="213">
        <v>-26.725113312635116</v>
      </c>
      <c r="J26" s="213">
        <v>-61.162360675946374</v>
      </c>
      <c r="K26" s="213">
        <v>-1.1040237777264237</v>
      </c>
      <c r="L26" s="213">
        <v>-0.82852840725123822</v>
      </c>
      <c r="M26" s="214">
        <v>-1.9829305147522889</v>
      </c>
    </row>
    <row r="27" spans="1:13">
      <c r="A27" s="39" t="s">
        <v>54</v>
      </c>
      <c r="B27" s="40">
        <v>72079</v>
      </c>
      <c r="C27" s="40">
        <v>46414</v>
      </c>
      <c r="D27" s="40">
        <v>25665</v>
      </c>
      <c r="E27" s="40">
        <v>115698</v>
      </c>
      <c r="F27" s="40">
        <v>87941</v>
      </c>
      <c r="G27" s="41">
        <v>27757</v>
      </c>
      <c r="H27" s="17">
        <v>60.51554544319427</v>
      </c>
      <c r="I27" s="17">
        <v>89.470849312707372</v>
      </c>
      <c r="J27" s="17">
        <v>8.1511786479641586</v>
      </c>
      <c r="K27" s="17">
        <v>0.17334547547802737</v>
      </c>
      <c r="L27" s="17">
        <v>0.21676126711515958</v>
      </c>
      <c r="M27" s="18">
        <v>3.4837043567286619E-2</v>
      </c>
    </row>
    <row r="28" spans="1:13">
      <c r="A28" s="36" t="s">
        <v>55</v>
      </c>
      <c r="B28" s="37">
        <v>568702</v>
      </c>
      <c r="C28" s="37">
        <v>374767</v>
      </c>
      <c r="D28" s="37">
        <v>193935</v>
      </c>
      <c r="E28" s="37">
        <v>449667</v>
      </c>
      <c r="F28" s="37">
        <v>212216</v>
      </c>
      <c r="G28" s="38">
        <v>237451</v>
      </c>
      <c r="H28" s="212">
        <v>-20.930997253394565</v>
      </c>
      <c r="I28" s="213">
        <v>-43.373882972620322</v>
      </c>
      <c r="J28" s="213">
        <v>22.438445871039264</v>
      </c>
      <c r="K28" s="213">
        <v>-0.47305483100316348</v>
      </c>
      <c r="L28" s="213">
        <v>-0.8484783569927109</v>
      </c>
      <c r="M28" s="214">
        <v>0.72465047221512635</v>
      </c>
    </row>
    <row r="29" spans="1:13">
      <c r="A29" s="39" t="s">
        <v>56</v>
      </c>
      <c r="B29" s="40">
        <v>628827</v>
      </c>
      <c r="C29" s="40">
        <v>491396</v>
      </c>
      <c r="D29" s="40">
        <v>137431</v>
      </c>
      <c r="E29" s="40">
        <v>452884</v>
      </c>
      <c r="F29" s="40">
        <v>392635</v>
      </c>
      <c r="G29" s="41">
        <v>60249</v>
      </c>
      <c r="H29" s="17">
        <v>-27.979555585240462</v>
      </c>
      <c r="I29" s="17">
        <v>-20.09804719615137</v>
      </c>
      <c r="J29" s="17">
        <v>-56.160546019457037</v>
      </c>
      <c r="K29" s="17">
        <v>-0.69921187996126843</v>
      </c>
      <c r="L29" s="17">
        <v>-0.51550941559853292</v>
      </c>
      <c r="M29" s="18">
        <v>-1.2852737555498641</v>
      </c>
    </row>
    <row r="30" spans="1:13">
      <c r="A30" s="36" t="s">
        <v>57</v>
      </c>
      <c r="B30" s="37">
        <v>464241</v>
      </c>
      <c r="C30" s="37">
        <v>312900</v>
      </c>
      <c r="D30" s="37">
        <v>151341</v>
      </c>
      <c r="E30" s="37">
        <v>350784</v>
      </c>
      <c r="F30" s="37">
        <v>205314</v>
      </c>
      <c r="G30" s="38">
        <v>145470</v>
      </c>
      <c r="H30" s="212">
        <v>-24.439245995075837</v>
      </c>
      <c r="I30" s="213">
        <v>-34.383509108341329</v>
      </c>
      <c r="J30" s="213">
        <v>-3.8793188891311701</v>
      </c>
      <c r="K30" s="213">
        <v>-0.45088740253812676</v>
      </c>
      <c r="L30" s="213">
        <v>-0.56157385999112774</v>
      </c>
      <c r="M30" s="214">
        <v>-9.7766865575305797E-2</v>
      </c>
    </row>
    <row r="31" spans="1:13">
      <c r="A31" s="39" t="s">
        <v>58</v>
      </c>
      <c r="B31" s="40">
        <v>590808</v>
      </c>
      <c r="C31" s="40">
        <v>424284</v>
      </c>
      <c r="D31" s="40">
        <v>166524</v>
      </c>
      <c r="E31" s="40">
        <v>486599</v>
      </c>
      <c r="F31" s="40">
        <v>292154</v>
      </c>
      <c r="G31" s="41">
        <v>194445</v>
      </c>
      <c r="H31" s="17">
        <v>-17.638386751702754</v>
      </c>
      <c r="I31" s="17">
        <v>-31.141876667515163</v>
      </c>
      <c r="J31" s="17">
        <v>16.766952511349714</v>
      </c>
      <c r="K31" s="17">
        <v>-0.41413509374560981</v>
      </c>
      <c r="L31" s="17">
        <v>-0.68968782295677611</v>
      </c>
      <c r="M31" s="18">
        <v>0.46495463357658201</v>
      </c>
    </row>
    <row r="32" spans="1:13">
      <c r="A32" s="36" t="s">
        <v>59</v>
      </c>
      <c r="B32" s="37">
        <v>364009</v>
      </c>
      <c r="C32" s="37">
        <v>304724</v>
      </c>
      <c r="D32" s="37">
        <v>59285</v>
      </c>
      <c r="E32" s="37">
        <v>224741</v>
      </c>
      <c r="F32" s="37">
        <v>187613</v>
      </c>
      <c r="G32" s="38">
        <v>37128</v>
      </c>
      <c r="H32" s="212">
        <v>-38.259493583949848</v>
      </c>
      <c r="I32" s="213">
        <v>-38.431826833462409</v>
      </c>
      <c r="J32" s="213">
        <v>-37.373703297630087</v>
      </c>
      <c r="K32" s="213">
        <v>-0.55346242873229368</v>
      </c>
      <c r="L32" s="213">
        <v>-0.61129214133271015</v>
      </c>
      <c r="M32" s="214">
        <v>-0.36896958619520531</v>
      </c>
    </row>
    <row r="33" spans="1:13">
      <c r="A33" s="39" t="s">
        <v>60</v>
      </c>
      <c r="B33" s="40">
        <v>590077</v>
      </c>
      <c r="C33" s="40">
        <v>424575</v>
      </c>
      <c r="D33" s="40">
        <v>165502</v>
      </c>
      <c r="E33" s="40">
        <v>777355</v>
      </c>
      <c r="F33" s="40">
        <v>520448</v>
      </c>
      <c r="G33" s="41">
        <v>256907</v>
      </c>
      <c r="H33" s="17">
        <v>31.737891834455496</v>
      </c>
      <c r="I33" s="17">
        <v>22.580933875051514</v>
      </c>
      <c r="J33" s="17">
        <v>55.228939831542817</v>
      </c>
      <c r="K33" s="17">
        <v>0.74425809753946703</v>
      </c>
      <c r="L33" s="17">
        <v>0.50043472830042368</v>
      </c>
      <c r="M33" s="18">
        <v>1.5221223552905512</v>
      </c>
    </row>
    <row r="34" spans="1:13">
      <c r="A34" s="36" t="s">
        <v>61</v>
      </c>
      <c r="B34" s="37">
        <v>1404240</v>
      </c>
      <c r="C34" s="37">
        <v>1114558</v>
      </c>
      <c r="D34" s="37">
        <v>289682</v>
      </c>
      <c r="E34" s="37">
        <v>936817</v>
      </c>
      <c r="F34" s="37">
        <v>704755</v>
      </c>
      <c r="G34" s="38">
        <v>232062</v>
      </c>
      <c r="H34" s="212">
        <v>-33.286546459294712</v>
      </c>
      <c r="I34" s="213">
        <v>-36.768207666177986</v>
      </c>
      <c r="J34" s="213">
        <v>-19.890776782817028</v>
      </c>
      <c r="K34" s="213">
        <v>-1.8575772526735137</v>
      </c>
      <c r="L34" s="213">
        <v>-2.139076204580002</v>
      </c>
      <c r="M34" s="214">
        <v>-0.95951742368406068</v>
      </c>
    </row>
    <row r="35" spans="1:13">
      <c r="A35" s="39" t="s">
        <v>62</v>
      </c>
      <c r="B35" s="40">
        <v>161059</v>
      </c>
      <c r="C35" s="40">
        <v>105063</v>
      </c>
      <c r="D35" s="40">
        <v>55996</v>
      </c>
      <c r="E35" s="40">
        <v>182934</v>
      </c>
      <c r="F35" s="40">
        <v>96547</v>
      </c>
      <c r="G35" s="41">
        <v>86387</v>
      </c>
      <c r="H35" s="17">
        <v>13.581979274675746</v>
      </c>
      <c r="I35" s="17">
        <v>-8.1056128227825326</v>
      </c>
      <c r="J35" s="17">
        <v>54.273519537109792</v>
      </c>
      <c r="K35" s="17">
        <v>8.6933040099081801E-2</v>
      </c>
      <c r="L35" s="17">
        <v>-4.4451536367970217E-2</v>
      </c>
      <c r="M35" s="18">
        <v>0.5060863245953191</v>
      </c>
    </row>
    <row r="36" spans="1:13">
      <c r="A36" s="36" t="s">
        <v>63</v>
      </c>
      <c r="B36" s="37">
        <v>601136</v>
      </c>
      <c r="C36" s="37">
        <v>547104</v>
      </c>
      <c r="D36" s="37">
        <v>54032</v>
      </c>
      <c r="E36" s="37">
        <v>755583</v>
      </c>
      <c r="F36" s="37">
        <v>599367</v>
      </c>
      <c r="G36" s="38">
        <v>156216</v>
      </c>
      <c r="H36" s="212">
        <v>25.692522158047424</v>
      </c>
      <c r="I36" s="213">
        <v>9.5526627478504906</v>
      </c>
      <c r="J36" s="213">
        <v>189.1175599644655</v>
      </c>
      <c r="K36" s="213">
        <v>0.61378501687693188</v>
      </c>
      <c r="L36" s="213">
        <v>0.27280068637849075</v>
      </c>
      <c r="M36" s="214">
        <v>1.701619722695801</v>
      </c>
    </row>
    <row r="37" spans="1:13">
      <c r="A37" s="39" t="s">
        <v>64</v>
      </c>
      <c r="B37" s="40">
        <v>2107398</v>
      </c>
      <c r="C37" s="40">
        <v>1689939</v>
      </c>
      <c r="D37" s="40">
        <v>417459</v>
      </c>
      <c r="E37" s="40">
        <v>2158460</v>
      </c>
      <c r="F37" s="40">
        <v>1799073</v>
      </c>
      <c r="G37" s="41">
        <v>359387</v>
      </c>
      <c r="H37" s="17">
        <v>2.4229879690499843</v>
      </c>
      <c r="I37" s="17">
        <v>6.4578662306745969</v>
      </c>
      <c r="J37" s="17">
        <v>-13.910827171051537</v>
      </c>
      <c r="K37" s="17">
        <v>0.20292456656179725</v>
      </c>
      <c r="L37" s="17">
        <v>0.56965405941546055</v>
      </c>
      <c r="M37" s="18">
        <v>-0.96704435661542465</v>
      </c>
    </row>
    <row r="38" spans="1:13">
      <c r="A38" s="36" t="s">
        <v>65</v>
      </c>
      <c r="B38" s="37">
        <v>49988</v>
      </c>
      <c r="C38" s="37">
        <v>22513</v>
      </c>
      <c r="D38" s="37">
        <v>27475</v>
      </c>
      <c r="E38" s="37">
        <v>50529</v>
      </c>
      <c r="F38" s="37">
        <v>28429</v>
      </c>
      <c r="G38" s="38">
        <v>22100</v>
      </c>
      <c r="H38" s="212">
        <v>1.0822597423381524</v>
      </c>
      <c r="I38" s="213">
        <v>26.278150401989947</v>
      </c>
      <c r="J38" s="213">
        <v>-19.563239308462244</v>
      </c>
      <c r="K38" s="213">
        <v>2.1499782717075773E-3</v>
      </c>
      <c r="L38" s="213">
        <v>3.0880141986015946E-2</v>
      </c>
      <c r="M38" s="214">
        <v>-8.950722235858774E-2</v>
      </c>
    </row>
    <row r="39" spans="1:13">
      <c r="A39" s="39" t="s">
        <v>66</v>
      </c>
      <c r="B39" s="40">
        <v>392579</v>
      </c>
      <c r="C39" s="40">
        <v>239116</v>
      </c>
      <c r="D39" s="40">
        <v>153463</v>
      </c>
      <c r="E39" s="40">
        <v>295005</v>
      </c>
      <c r="F39" s="40">
        <v>212518</v>
      </c>
      <c r="G39" s="41">
        <v>82487</v>
      </c>
      <c r="H39" s="17">
        <v>-24.854615249414763</v>
      </c>
      <c r="I39" s="17">
        <v>-11.123471453185914</v>
      </c>
      <c r="J39" s="17">
        <v>-46.249584590422444</v>
      </c>
      <c r="K39" s="17">
        <v>-0.38776706078298551</v>
      </c>
      <c r="L39" s="17">
        <v>-0.1388353645273922</v>
      </c>
      <c r="M39" s="18">
        <v>-1.1819283003019765</v>
      </c>
    </row>
    <row r="40" spans="1:13">
      <c r="A40" s="36" t="s">
        <v>67</v>
      </c>
      <c r="B40" s="37">
        <v>102126</v>
      </c>
      <c r="C40" s="37">
        <v>47068</v>
      </c>
      <c r="D40" s="37">
        <v>55058</v>
      </c>
      <c r="E40" s="37">
        <v>80775</v>
      </c>
      <c r="F40" s="37">
        <v>55423</v>
      </c>
      <c r="G40" s="38">
        <v>25352</v>
      </c>
      <c r="H40" s="212">
        <v>-20.9065272310675</v>
      </c>
      <c r="I40" s="213">
        <v>17.750913571853502</v>
      </c>
      <c r="J40" s="213">
        <v>-53.954012132660104</v>
      </c>
      <c r="K40" s="213">
        <v>-8.4850621218536926E-2</v>
      </c>
      <c r="L40" s="213">
        <v>4.3611153869703052E-2</v>
      </c>
      <c r="M40" s="214">
        <v>-0.49467935765287585</v>
      </c>
    </row>
    <row r="41" spans="1:13">
      <c r="A41" s="39" t="s">
        <v>68</v>
      </c>
      <c r="B41" s="40">
        <v>35443</v>
      </c>
      <c r="C41" s="40">
        <v>9107</v>
      </c>
      <c r="D41" s="40">
        <v>26336</v>
      </c>
      <c r="E41" s="40">
        <v>5840</v>
      </c>
      <c r="F41" s="40">
        <v>837</v>
      </c>
      <c r="G41" s="41">
        <v>5003</v>
      </c>
      <c r="H41" s="17">
        <v>-83.522839488756603</v>
      </c>
      <c r="I41" s="17">
        <v>-90.809267596354459</v>
      </c>
      <c r="J41" s="17">
        <v>-81.003189550425276</v>
      </c>
      <c r="K41" s="17">
        <v>-0.11764474450528541</v>
      </c>
      <c r="L41" s="17">
        <v>-4.3167473668754536E-2</v>
      </c>
      <c r="M41" s="18">
        <v>-0.35524792085130275</v>
      </c>
    </row>
    <row r="42" spans="1:13">
      <c r="A42" s="36" t="s">
        <v>69</v>
      </c>
      <c r="B42" s="37">
        <v>25874</v>
      </c>
      <c r="C42" s="37">
        <v>14514</v>
      </c>
      <c r="D42" s="37">
        <v>11360</v>
      </c>
      <c r="E42" s="37">
        <v>4166</v>
      </c>
      <c r="F42" s="37">
        <v>2858</v>
      </c>
      <c r="G42" s="38">
        <v>1308</v>
      </c>
      <c r="H42" s="212">
        <v>-83.898894643271234</v>
      </c>
      <c r="I42" s="213">
        <v>-80.308667493454593</v>
      </c>
      <c r="J42" s="213">
        <v>-88.485915492957744</v>
      </c>
      <c r="K42" s="213">
        <v>-8.626936843295395E-2</v>
      </c>
      <c r="L42" s="213">
        <v>-6.0841604967714992E-2</v>
      </c>
      <c r="M42" s="214">
        <v>-0.16739099519042308</v>
      </c>
    </row>
    <row r="43" spans="1:13">
      <c r="A43" s="39" t="s">
        <v>70</v>
      </c>
      <c r="B43" s="40">
        <v>9624</v>
      </c>
      <c r="C43" s="40">
        <v>5484</v>
      </c>
      <c r="D43" s="40">
        <v>4140</v>
      </c>
      <c r="E43" s="40">
        <v>7501</v>
      </c>
      <c r="F43" s="40">
        <v>6133</v>
      </c>
      <c r="G43" s="41">
        <v>1368</v>
      </c>
      <c r="H43" s="17">
        <v>-22.059434746467161</v>
      </c>
      <c r="I43" s="17">
        <v>11.834427425237067</v>
      </c>
      <c r="J43" s="17">
        <v>-66.956521739130437</v>
      </c>
      <c r="K43" s="17">
        <v>-8.4369757316731728E-3</v>
      </c>
      <c r="L43" s="17">
        <v>3.3876288284185852E-3</v>
      </c>
      <c r="M43" s="18">
        <v>-4.6160747977303303E-2</v>
      </c>
    </row>
    <row r="44" spans="1:13">
      <c r="A44" s="36" t="s">
        <v>71</v>
      </c>
      <c r="B44" s="37">
        <v>44677</v>
      </c>
      <c r="C44" s="37">
        <v>20140</v>
      </c>
      <c r="D44" s="37">
        <v>24537</v>
      </c>
      <c r="E44" s="37">
        <v>38110</v>
      </c>
      <c r="F44" s="37">
        <v>20697</v>
      </c>
      <c r="G44" s="38">
        <v>17413</v>
      </c>
      <c r="H44" s="212">
        <v>-14.698838328446413</v>
      </c>
      <c r="I44" s="213">
        <v>2.7656405163853037</v>
      </c>
      <c r="J44" s="213">
        <v>-29.03370420181767</v>
      </c>
      <c r="K44" s="213">
        <v>-2.6097795397973494E-2</v>
      </c>
      <c r="L44" s="213">
        <v>2.9074102579802032E-3</v>
      </c>
      <c r="M44" s="214">
        <v>-0.11863245620141005</v>
      </c>
    </row>
    <row r="45" spans="1:13">
      <c r="A45" s="39" t="s">
        <v>72</v>
      </c>
      <c r="B45" s="40">
        <v>5888</v>
      </c>
      <c r="C45" s="40">
        <v>2574</v>
      </c>
      <c r="D45" s="40">
        <v>3314</v>
      </c>
      <c r="E45" s="40">
        <v>13436</v>
      </c>
      <c r="F45" s="40">
        <v>4658</v>
      </c>
      <c r="G45" s="41">
        <v>8778</v>
      </c>
      <c r="H45" s="17">
        <v>128.19293478260869</v>
      </c>
      <c r="I45" s="17">
        <v>80.963480963480947</v>
      </c>
      <c r="J45" s="17">
        <v>164.87628243814123</v>
      </c>
      <c r="K45" s="17">
        <v>2.9996369676245461E-2</v>
      </c>
      <c r="L45" s="17">
        <v>1.0877994573843345E-2</v>
      </c>
      <c r="M45" s="18">
        <v>9.0989295435781103E-2</v>
      </c>
    </row>
    <row r="46" spans="1:13">
      <c r="A46" s="36" t="s">
        <v>73</v>
      </c>
      <c r="B46" s="37">
        <v>19163</v>
      </c>
      <c r="C46" s="37">
        <v>2635</v>
      </c>
      <c r="D46" s="37">
        <v>16528</v>
      </c>
      <c r="E46" s="37">
        <v>7651</v>
      </c>
      <c r="F46" s="37">
        <v>1605</v>
      </c>
      <c r="G46" s="38">
        <v>6046</v>
      </c>
      <c r="H46" s="212">
        <v>-60.074101132390545</v>
      </c>
      <c r="I46" s="213">
        <v>-39.08918406072106</v>
      </c>
      <c r="J46" s="213">
        <v>-63.419651500484022</v>
      </c>
      <c r="K46" s="213">
        <v>-4.5749630062657351E-2</v>
      </c>
      <c r="L46" s="213">
        <v>-5.376360082081884E-3</v>
      </c>
      <c r="M46" s="214">
        <v>-0.17455157297911009</v>
      </c>
    </row>
    <row r="47" spans="1:13">
      <c r="A47" s="164" t="s">
        <v>30</v>
      </c>
      <c r="B47" s="165">
        <v>25163045</v>
      </c>
      <c r="C47" s="165">
        <v>19157943</v>
      </c>
      <c r="D47" s="165">
        <v>6005102</v>
      </c>
      <c r="E47" s="165">
        <v>19783475</v>
      </c>
      <c r="F47" s="165">
        <v>15157283</v>
      </c>
      <c r="G47" s="166">
        <v>4626192</v>
      </c>
      <c r="H47" s="167">
        <v>-21.378851406894512</v>
      </c>
      <c r="I47" s="167">
        <v>-20.882513326195834</v>
      </c>
      <c r="J47" s="167">
        <v>-22.96230771767074</v>
      </c>
      <c r="K47" s="167">
        <v>-21.378851406894512</v>
      </c>
      <c r="L47" s="167">
        <v>-20.882513326195838</v>
      </c>
      <c r="M47" s="168">
        <v>-22.962307717670736</v>
      </c>
    </row>
    <row r="49" spans="1:6" ht="5.0999999999999996" customHeight="1">
      <c r="A49" s="64"/>
      <c r="B49" s="64"/>
      <c r="C49" s="64"/>
      <c r="D49" s="64"/>
      <c r="E49" s="64"/>
      <c r="F49" s="65"/>
    </row>
    <row r="50" spans="1:6">
      <c r="A50" s="106" t="s">
        <v>33</v>
      </c>
      <c r="F50" s="68"/>
    </row>
    <row r="51" spans="1:6">
      <c r="A51" s="138" t="s">
        <v>132</v>
      </c>
      <c r="F51" s="68"/>
    </row>
    <row r="52" spans="1:6" ht="5.0999999999999996" customHeight="1">
      <c r="A52" s="69"/>
      <c r="B52" s="69"/>
      <c r="C52" s="69"/>
      <c r="D52" s="69"/>
      <c r="E52" s="69"/>
      <c r="F52" s="70"/>
    </row>
  </sheetData>
  <mergeCells count="11">
    <mergeCell ref="A3:I4"/>
    <mergeCell ref="A6:I6"/>
    <mergeCell ref="A7:I7"/>
    <mergeCell ref="A8:I8"/>
    <mergeCell ref="E11:F11"/>
    <mergeCell ref="K12:M12"/>
    <mergeCell ref="H10:I10"/>
    <mergeCell ref="A12:A13"/>
    <mergeCell ref="B12:D12"/>
    <mergeCell ref="E12:G12"/>
    <mergeCell ref="H12:J12"/>
  </mergeCells>
  <hyperlinks>
    <hyperlink ref="H10:I10" location="Índice!A1" display="volver a índice" xr:uid="{00000000-0004-0000-0500-000000000000}"/>
  </hyperlink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2"/>
  <dimension ref="A1:H33"/>
  <sheetViews>
    <sheetView showGridLines="0" zoomScaleNormal="100" workbookViewId="0"/>
  </sheetViews>
  <sheetFormatPr baseColWidth="10" defaultColWidth="11.42578125" defaultRowHeight="14.25"/>
  <cols>
    <col min="1" max="1" width="18.7109375" style="3" customWidth="1"/>
    <col min="2" max="3" width="14.42578125" style="3" customWidth="1"/>
    <col min="4" max="4" width="12.5703125" style="3" customWidth="1"/>
    <col min="5" max="5" width="17" style="3" customWidth="1"/>
    <col min="6" max="7" width="11.42578125" style="3"/>
    <col min="8" max="8" width="11.42578125" style="3" customWidth="1"/>
    <col min="9" max="16384" width="11.42578125" style="3"/>
  </cols>
  <sheetData>
    <row r="1" spans="1:8" ht="60" customHeight="1">
      <c r="A1" s="2"/>
      <c r="B1" s="2"/>
      <c r="C1" s="2"/>
      <c r="D1" s="2"/>
      <c r="E1" s="2"/>
      <c r="F1" s="2"/>
      <c r="G1" s="2"/>
      <c r="H1" s="2"/>
    </row>
    <row r="2" spans="1:8" ht="14.1" customHeight="1">
      <c r="A2" s="2"/>
      <c r="B2" s="2"/>
      <c r="C2" s="2"/>
      <c r="D2" s="2"/>
      <c r="E2" s="2"/>
      <c r="F2" s="2"/>
      <c r="G2" s="2"/>
      <c r="H2" s="2"/>
    </row>
    <row r="3" spans="1:8" ht="14.1" customHeight="1">
      <c r="A3" s="258" t="s">
        <v>24</v>
      </c>
      <c r="B3" s="258"/>
      <c r="C3" s="258"/>
      <c r="D3" s="258"/>
      <c r="E3" s="258"/>
      <c r="F3" s="258"/>
      <c r="G3" s="259"/>
    </row>
    <row r="4" spans="1:8" ht="18" customHeight="1">
      <c r="A4" s="260"/>
      <c r="B4" s="260"/>
      <c r="C4" s="260"/>
      <c r="D4" s="260"/>
      <c r="E4" s="260"/>
      <c r="F4" s="260"/>
      <c r="G4" s="261"/>
    </row>
    <row r="5" spans="1:8" ht="7.5" customHeight="1">
      <c r="A5" s="79"/>
      <c r="B5" s="80"/>
      <c r="C5" s="80"/>
      <c r="D5" s="80"/>
      <c r="E5" s="80"/>
      <c r="F5" s="80"/>
      <c r="G5" s="81"/>
    </row>
    <row r="6" spans="1:8" ht="14.1" customHeight="1">
      <c r="A6" s="262" t="s">
        <v>136</v>
      </c>
      <c r="B6" s="263"/>
      <c r="C6" s="263"/>
      <c r="D6" s="263"/>
      <c r="E6" s="263"/>
      <c r="F6" s="263"/>
      <c r="G6" s="264"/>
    </row>
    <row r="7" spans="1:8" ht="14.1" customHeight="1">
      <c r="A7" s="262" t="s">
        <v>34</v>
      </c>
      <c r="B7" s="263"/>
      <c r="C7" s="263"/>
      <c r="D7" s="263"/>
      <c r="E7" s="263"/>
      <c r="F7" s="263"/>
      <c r="G7" s="264"/>
    </row>
    <row r="8" spans="1:8" ht="14.1" customHeight="1">
      <c r="A8" s="262" t="s">
        <v>152</v>
      </c>
      <c r="B8" s="263"/>
      <c r="C8" s="263"/>
      <c r="D8" s="263"/>
      <c r="E8" s="263"/>
      <c r="F8" s="263"/>
      <c r="G8" s="264"/>
    </row>
    <row r="9" spans="1:8" ht="7.5" customHeight="1">
      <c r="A9" s="4"/>
      <c r="B9" s="5"/>
      <c r="C9" s="5"/>
      <c r="D9" s="5"/>
      <c r="E9" s="5"/>
      <c r="F9" s="5"/>
      <c r="G9" s="6"/>
    </row>
    <row r="10" spans="1:8" ht="12.75" customHeight="1">
      <c r="F10" s="265" t="s">
        <v>26</v>
      </c>
      <c r="G10" s="265"/>
      <c r="H10" s="139"/>
    </row>
    <row r="11" spans="1:8" ht="12.75" customHeight="1">
      <c r="A11" s="125"/>
      <c r="B11" s="126"/>
      <c r="C11" s="126"/>
      <c r="D11" s="126"/>
      <c r="E11" s="126"/>
    </row>
    <row r="12" spans="1:8" ht="18" customHeight="1">
      <c r="A12" s="278" t="s">
        <v>77</v>
      </c>
      <c r="B12" s="271" t="s">
        <v>28</v>
      </c>
      <c r="C12" s="271"/>
      <c r="D12" s="285" t="s">
        <v>36</v>
      </c>
      <c r="E12" s="287" t="s">
        <v>37</v>
      </c>
    </row>
    <row r="13" spans="1:8" ht="18" customHeight="1">
      <c r="A13" s="279"/>
      <c r="B13" s="11" t="s">
        <v>153</v>
      </c>
      <c r="C13" s="11" t="s">
        <v>154</v>
      </c>
      <c r="D13" s="286"/>
      <c r="E13" s="288"/>
    </row>
    <row r="14" spans="1:8">
      <c r="A14" s="36" t="s">
        <v>31</v>
      </c>
      <c r="B14" s="132">
        <v>2067636</v>
      </c>
      <c r="C14" s="132">
        <v>1306815</v>
      </c>
      <c r="D14" s="116">
        <v>-36.796660534059185</v>
      </c>
      <c r="E14" s="128">
        <v>-29.862724749266803</v>
      </c>
      <c r="F14" s="101"/>
      <c r="G14" s="173"/>
    </row>
    <row r="15" spans="1:8">
      <c r="A15" s="39" t="s">
        <v>78</v>
      </c>
      <c r="B15" s="133">
        <v>43191</v>
      </c>
      <c r="C15" s="133">
        <v>35291</v>
      </c>
      <c r="D15" s="119">
        <v>-18.290847630293356</v>
      </c>
      <c r="E15" s="102">
        <v>-0.31008019694410083</v>
      </c>
      <c r="F15" s="101"/>
      <c r="G15" s="173"/>
    </row>
    <row r="16" spans="1:8">
      <c r="A16" s="36" t="s">
        <v>79</v>
      </c>
      <c r="B16" s="132">
        <v>12264</v>
      </c>
      <c r="C16" s="132">
        <v>10261</v>
      </c>
      <c r="D16" s="116">
        <v>-16.332354859752115</v>
      </c>
      <c r="E16" s="128">
        <v>-7.8619067655573929E-2</v>
      </c>
      <c r="F16" s="101"/>
      <c r="G16" s="173"/>
    </row>
    <row r="17" spans="1:7">
      <c r="A17" s="39" t="s">
        <v>80</v>
      </c>
      <c r="B17" s="133">
        <v>60683</v>
      </c>
      <c r="C17" s="133">
        <v>65181</v>
      </c>
      <c r="D17" s="119">
        <v>7.4122900977209554</v>
      </c>
      <c r="E17" s="102">
        <v>0.17654945896893237</v>
      </c>
      <c r="F17" s="101"/>
      <c r="G17" s="173"/>
    </row>
    <row r="18" spans="1:7">
      <c r="A18" s="36" t="s">
        <v>81</v>
      </c>
      <c r="B18" s="132">
        <v>179570</v>
      </c>
      <c r="C18" s="132">
        <v>153605</v>
      </c>
      <c r="D18" s="116">
        <v>-14.45954223979507</v>
      </c>
      <c r="E18" s="128">
        <v>-1.0191433308422251</v>
      </c>
      <c r="F18" s="101"/>
      <c r="G18" s="173"/>
    </row>
    <row r="19" spans="1:7">
      <c r="A19" s="39" t="s">
        <v>82</v>
      </c>
      <c r="B19" s="133">
        <v>40765</v>
      </c>
      <c r="C19" s="133">
        <v>11479</v>
      </c>
      <c r="D19" s="119">
        <v>-71.841040107935726</v>
      </c>
      <c r="E19" s="102">
        <v>-1.1494947655322705</v>
      </c>
      <c r="F19" s="101"/>
      <c r="G19" s="173"/>
    </row>
    <row r="20" spans="1:7">
      <c r="A20" s="36" t="s">
        <v>83</v>
      </c>
      <c r="B20" s="132">
        <v>41277</v>
      </c>
      <c r="C20" s="132">
        <v>50753</v>
      </c>
      <c r="D20" s="116">
        <v>22.957094750102968</v>
      </c>
      <c r="E20" s="128">
        <v>0.3719392337015569</v>
      </c>
      <c r="F20" s="101"/>
      <c r="G20" s="173"/>
    </row>
    <row r="21" spans="1:7">
      <c r="A21" s="39" t="s">
        <v>84</v>
      </c>
      <c r="B21" s="133">
        <v>28191</v>
      </c>
      <c r="C21" s="133">
        <v>17384</v>
      </c>
      <c r="D21" s="119">
        <v>-38.33492958745699</v>
      </c>
      <c r="E21" s="102">
        <v>-0.4241818592879617</v>
      </c>
      <c r="F21" s="101"/>
      <c r="G21" s="173"/>
    </row>
    <row r="22" spans="1:7">
      <c r="A22" s="36" t="s">
        <v>85</v>
      </c>
      <c r="B22" s="37">
        <v>4433</v>
      </c>
      <c r="C22" s="37">
        <v>1645</v>
      </c>
      <c r="D22" s="21">
        <v>-62.8919467629145</v>
      </c>
      <c r="E22" s="128">
        <v>-0.10943083406077889</v>
      </c>
      <c r="F22" s="101"/>
      <c r="G22" s="173"/>
    </row>
    <row r="23" spans="1:7">
      <c r="A23" s="39" t="s">
        <v>86</v>
      </c>
      <c r="B23" s="133">
        <v>14521</v>
      </c>
      <c r="C23" s="133">
        <v>4199</v>
      </c>
      <c r="D23" s="119">
        <v>-71.08325872873769</v>
      </c>
      <c r="E23" s="102">
        <v>-0.4051452902350644</v>
      </c>
      <c r="F23" s="101"/>
      <c r="G23" s="173"/>
    </row>
    <row r="24" spans="1:7">
      <c r="A24" s="36" t="s">
        <v>87</v>
      </c>
      <c r="B24" s="132">
        <v>45839</v>
      </c>
      <c r="C24" s="132">
        <v>8382</v>
      </c>
      <c r="D24" s="116">
        <v>-81.714260782303285</v>
      </c>
      <c r="E24" s="128">
        <v>-1.4702118907512893</v>
      </c>
      <c r="F24" s="101"/>
      <c r="G24" s="173"/>
    </row>
    <row r="25" spans="1:7" ht="15">
      <c r="A25" s="39" t="s">
        <v>88</v>
      </c>
      <c r="B25" s="133">
        <v>9358</v>
      </c>
      <c r="C25" s="40">
        <v>1357</v>
      </c>
      <c r="D25" s="17">
        <v>-85.499038256037608</v>
      </c>
      <c r="E25" s="102">
        <v>-0.31404451338604439</v>
      </c>
      <c r="F25" s="101"/>
      <c r="G25" s="173"/>
    </row>
    <row r="26" spans="1:7">
      <c r="A26" s="169" t="s">
        <v>30</v>
      </c>
      <c r="B26" s="170">
        <v>2547728</v>
      </c>
      <c r="C26" s="170">
        <v>1666352</v>
      </c>
      <c r="D26" s="171">
        <v>-34.594587805291624</v>
      </c>
      <c r="E26" s="172">
        <v>-34.594587805291617</v>
      </c>
      <c r="F26" s="134"/>
      <c r="G26" s="101"/>
    </row>
    <row r="27" spans="1:7">
      <c r="A27" s="13"/>
      <c r="B27" s="13"/>
      <c r="C27" s="13"/>
      <c r="D27" s="13"/>
      <c r="E27" s="13"/>
    </row>
    <row r="28" spans="1:7" ht="5.0999999999999996" customHeight="1">
      <c r="A28" s="140"/>
      <c r="B28" s="140"/>
      <c r="C28" s="140"/>
      <c r="D28" s="140"/>
      <c r="E28" s="142"/>
    </row>
    <row r="29" spans="1:7">
      <c r="A29" s="106" t="s">
        <v>33</v>
      </c>
      <c r="E29" s="44"/>
    </row>
    <row r="30" spans="1:7">
      <c r="A30" s="131" t="s">
        <v>89</v>
      </c>
      <c r="E30" s="44"/>
    </row>
    <row r="31" spans="1:7">
      <c r="A31" s="106" t="s">
        <v>90</v>
      </c>
      <c r="E31" s="44"/>
    </row>
    <row r="32" spans="1:7">
      <c r="A32" s="138" t="s">
        <v>132</v>
      </c>
      <c r="E32" s="44"/>
    </row>
    <row r="33" spans="1:5" ht="5.0999999999999996" customHeight="1">
      <c r="A33" s="45"/>
      <c r="B33" s="45"/>
      <c r="C33" s="45"/>
      <c r="D33" s="45"/>
      <c r="E33" s="46"/>
    </row>
  </sheetData>
  <mergeCells count="9">
    <mergeCell ref="A3:G4"/>
    <mergeCell ref="A6:G6"/>
    <mergeCell ref="A7:G7"/>
    <mergeCell ref="A8:G8"/>
    <mergeCell ref="B12:C12"/>
    <mergeCell ref="D12:D13"/>
    <mergeCell ref="E12:E13"/>
    <mergeCell ref="F10:G10"/>
    <mergeCell ref="A12:A13"/>
  </mergeCells>
  <phoneticPr fontId="3" type="noConversion"/>
  <hyperlinks>
    <hyperlink ref="F10:G10" location="Índice!A1" display="volver a índice" xr:uid="{00000000-0004-0000-0600-000000000000}"/>
  </hyperlinks>
  <pageMargins left="0.75" right="0.75" top="1" bottom="1" header="0" footer="0"/>
  <pageSetup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3"/>
  <dimension ref="A1:H33"/>
  <sheetViews>
    <sheetView showGridLines="0" zoomScaleNormal="100" workbookViewId="0"/>
  </sheetViews>
  <sheetFormatPr baseColWidth="10" defaultColWidth="11.42578125" defaultRowHeight="14.25"/>
  <cols>
    <col min="1" max="1" width="18.7109375" style="3" customWidth="1"/>
    <col min="2" max="3" width="14.42578125" style="3" customWidth="1"/>
    <col min="4" max="4" width="12.5703125" style="3" customWidth="1"/>
    <col min="5" max="5" width="17" style="3" customWidth="1"/>
    <col min="6" max="16384" width="11.42578125" style="3"/>
  </cols>
  <sheetData>
    <row r="1" spans="1:8" ht="60" customHeight="1">
      <c r="A1" s="2"/>
      <c r="B1" s="2"/>
      <c r="C1" s="2"/>
      <c r="D1" s="2"/>
      <c r="E1" s="2"/>
      <c r="F1" s="2"/>
      <c r="G1" s="2"/>
      <c r="H1" s="2"/>
    </row>
    <row r="2" spans="1:8" ht="14.1" customHeight="1">
      <c r="A2" s="2"/>
      <c r="B2" s="2"/>
      <c r="C2" s="2"/>
      <c r="D2" s="2"/>
      <c r="E2" s="2"/>
      <c r="F2" s="2"/>
      <c r="G2" s="2"/>
      <c r="H2" s="2"/>
    </row>
    <row r="3" spans="1:8" ht="14.1" customHeight="1">
      <c r="A3" s="258" t="s">
        <v>24</v>
      </c>
      <c r="B3" s="258"/>
      <c r="C3" s="258"/>
      <c r="D3" s="258"/>
      <c r="E3" s="258"/>
      <c r="F3" s="258"/>
      <c r="G3" s="259"/>
    </row>
    <row r="4" spans="1:8" ht="18" customHeight="1">
      <c r="A4" s="260"/>
      <c r="B4" s="260"/>
      <c r="C4" s="260"/>
      <c r="D4" s="260"/>
      <c r="E4" s="260"/>
      <c r="F4" s="260"/>
      <c r="G4" s="261"/>
    </row>
    <row r="5" spans="1:8" ht="7.5" customHeight="1">
      <c r="A5" s="79"/>
      <c r="B5" s="80"/>
      <c r="C5" s="80"/>
      <c r="D5" s="80"/>
      <c r="E5" s="80"/>
      <c r="F5" s="80"/>
      <c r="G5" s="81"/>
    </row>
    <row r="6" spans="1:8" ht="14.1" customHeight="1">
      <c r="A6" s="262" t="s">
        <v>137</v>
      </c>
      <c r="B6" s="263"/>
      <c r="C6" s="263"/>
      <c r="D6" s="263"/>
      <c r="E6" s="263"/>
      <c r="F6" s="263"/>
      <c r="G6" s="264"/>
    </row>
    <row r="7" spans="1:8" ht="14.1" customHeight="1">
      <c r="A7" s="262" t="s">
        <v>34</v>
      </c>
      <c r="B7" s="263"/>
      <c r="C7" s="263"/>
      <c r="D7" s="263"/>
      <c r="E7" s="263"/>
      <c r="F7" s="263"/>
      <c r="G7" s="264"/>
    </row>
    <row r="8" spans="1:8" ht="14.1" customHeight="1">
      <c r="A8" s="262" t="s">
        <v>156</v>
      </c>
      <c r="B8" s="263"/>
      <c r="C8" s="263"/>
      <c r="D8" s="263"/>
      <c r="E8" s="263"/>
      <c r="F8" s="263"/>
      <c r="G8" s="264"/>
    </row>
    <row r="9" spans="1:8" ht="7.5" customHeight="1">
      <c r="A9" s="4"/>
      <c r="B9" s="5"/>
      <c r="C9" s="5"/>
      <c r="D9" s="5"/>
      <c r="E9" s="5"/>
      <c r="F9" s="5"/>
      <c r="G9" s="6"/>
    </row>
    <row r="10" spans="1:8" ht="12.75" customHeight="1">
      <c r="F10" s="265" t="s">
        <v>26</v>
      </c>
      <c r="G10" s="265"/>
      <c r="H10" s="139"/>
    </row>
    <row r="11" spans="1:8" ht="12.75" customHeight="1">
      <c r="A11" s="125"/>
      <c r="B11" s="126"/>
      <c r="C11" s="126"/>
      <c r="D11" s="126"/>
      <c r="E11" s="126"/>
    </row>
    <row r="12" spans="1:8" ht="18" customHeight="1">
      <c r="A12" s="278" t="s">
        <v>77</v>
      </c>
      <c r="B12" s="289" t="s">
        <v>28</v>
      </c>
      <c r="C12" s="289"/>
      <c r="D12" s="285" t="s">
        <v>75</v>
      </c>
      <c r="E12" s="287" t="s">
        <v>37</v>
      </c>
    </row>
    <row r="13" spans="1:8" ht="17.25" customHeight="1">
      <c r="A13" s="279"/>
      <c r="B13" s="11" t="s">
        <v>157</v>
      </c>
      <c r="C13" s="11" t="s">
        <v>154</v>
      </c>
      <c r="D13" s="290"/>
      <c r="E13" s="291"/>
    </row>
    <row r="14" spans="1:8">
      <c r="A14" s="36" t="s">
        <v>31</v>
      </c>
      <c r="B14" s="127">
        <v>1165485</v>
      </c>
      <c r="C14" s="127">
        <v>1306815</v>
      </c>
      <c r="D14" s="116">
        <v>12.126282191534003</v>
      </c>
      <c r="E14" s="128">
        <v>9.1917587002373242</v>
      </c>
      <c r="G14" s="129"/>
    </row>
    <row r="15" spans="1:8">
      <c r="A15" s="39" t="s">
        <v>78</v>
      </c>
      <c r="B15" s="130">
        <v>37253</v>
      </c>
      <c r="C15" s="130">
        <v>35291</v>
      </c>
      <c r="D15" s="119">
        <v>-5.2666899310122659</v>
      </c>
      <c r="E15" s="102">
        <v>-0.1276036975155001</v>
      </c>
      <c r="G15" s="129"/>
    </row>
    <row r="16" spans="1:8">
      <c r="A16" s="36" t="s">
        <v>79</v>
      </c>
      <c r="B16" s="127">
        <v>8936</v>
      </c>
      <c r="C16" s="127">
        <v>10261</v>
      </c>
      <c r="D16" s="116">
        <v>14.827663384064451</v>
      </c>
      <c r="E16" s="128">
        <v>8.6174770238551301E-2</v>
      </c>
      <c r="G16" s="129"/>
    </row>
    <row r="17" spans="1:7">
      <c r="A17" s="39" t="s">
        <v>80</v>
      </c>
      <c r="B17" s="130">
        <v>55606</v>
      </c>
      <c r="C17" s="130">
        <v>65181</v>
      </c>
      <c r="D17" s="119">
        <v>17.219364816746392</v>
      </c>
      <c r="E17" s="102">
        <v>0.62273466040311598</v>
      </c>
      <c r="G17" s="129"/>
    </row>
    <row r="18" spans="1:7">
      <c r="A18" s="36" t="s">
        <v>81</v>
      </c>
      <c r="B18" s="127">
        <v>120177</v>
      </c>
      <c r="C18" s="127">
        <v>153605</v>
      </c>
      <c r="D18" s="116">
        <v>27.815638599732068</v>
      </c>
      <c r="E18" s="128">
        <v>2.1740756373843717</v>
      </c>
      <c r="G18" s="129"/>
    </row>
    <row r="19" spans="1:7">
      <c r="A19" s="39" t="s">
        <v>82</v>
      </c>
      <c r="B19" s="130">
        <v>50364</v>
      </c>
      <c r="C19" s="130">
        <v>11479</v>
      </c>
      <c r="D19" s="119">
        <v>-77.207926296561027</v>
      </c>
      <c r="E19" s="102">
        <v>-2.5289856156423149</v>
      </c>
      <c r="G19" s="129"/>
    </row>
    <row r="20" spans="1:7">
      <c r="A20" s="36" t="s">
        <v>83</v>
      </c>
      <c r="B20" s="127">
        <v>57368</v>
      </c>
      <c r="C20" s="127">
        <v>50753</v>
      </c>
      <c r="D20" s="116">
        <v>-11.530818574815228</v>
      </c>
      <c r="E20" s="128">
        <v>-0.43022347556831458</v>
      </c>
      <c r="G20" s="129"/>
    </row>
    <row r="21" spans="1:7">
      <c r="A21" s="39" t="s">
        <v>84</v>
      </c>
      <c r="B21" s="130">
        <v>13040</v>
      </c>
      <c r="C21" s="130">
        <v>17384</v>
      </c>
      <c r="D21" s="119">
        <v>33.312883435582819</v>
      </c>
      <c r="E21" s="102">
        <v>0.28252317125755988</v>
      </c>
      <c r="G21" s="129"/>
    </row>
    <row r="22" spans="1:7">
      <c r="A22" s="36" t="s">
        <v>85</v>
      </c>
      <c r="B22" s="127">
        <v>6273</v>
      </c>
      <c r="C22" s="108">
        <v>1645</v>
      </c>
      <c r="D22" s="116">
        <v>-73.776502470907062</v>
      </c>
      <c r="E22" s="128">
        <v>-0.30099383899170973</v>
      </c>
      <c r="G22" s="129"/>
    </row>
    <row r="23" spans="1:7">
      <c r="A23" s="39" t="s">
        <v>86</v>
      </c>
      <c r="B23" s="130">
        <v>4401</v>
      </c>
      <c r="C23" s="130">
        <v>4199</v>
      </c>
      <c r="D23" s="119">
        <v>-4.5898659395591892</v>
      </c>
      <c r="E23" s="102">
        <v>-1.3137587613726312E-2</v>
      </c>
      <c r="G23" s="129"/>
    </row>
    <row r="24" spans="1:7">
      <c r="A24" s="36" t="s">
        <v>87</v>
      </c>
      <c r="B24" s="127">
        <v>16811</v>
      </c>
      <c r="C24" s="127">
        <v>8382</v>
      </c>
      <c r="D24" s="116">
        <v>-50.139789423591694</v>
      </c>
      <c r="E24" s="128">
        <v>-0.54820161384207466</v>
      </c>
      <c r="G24" s="129"/>
    </row>
    <row r="25" spans="1:7" ht="15">
      <c r="A25" s="39" t="s">
        <v>88</v>
      </c>
      <c r="B25" s="110">
        <v>1859</v>
      </c>
      <c r="C25" s="130">
        <v>1357</v>
      </c>
      <c r="D25" s="17">
        <v>-27.003765465303928</v>
      </c>
      <c r="E25" s="102">
        <v>-3.264885634698321E-2</v>
      </c>
      <c r="G25" s="129"/>
    </row>
    <row r="26" spans="1:7">
      <c r="A26" s="169" t="s">
        <v>30</v>
      </c>
      <c r="B26" s="170">
        <v>1537573</v>
      </c>
      <c r="C26" s="170">
        <v>1666352</v>
      </c>
      <c r="D26" s="171">
        <v>8.3754722540003002</v>
      </c>
      <c r="E26" s="172">
        <v>8.3754722540003002</v>
      </c>
      <c r="G26" s="129"/>
    </row>
    <row r="27" spans="1:7">
      <c r="A27" s="13"/>
      <c r="B27" s="13"/>
      <c r="C27" s="13"/>
      <c r="D27" s="13"/>
      <c r="E27" s="13"/>
    </row>
    <row r="28" spans="1:7" ht="5.0999999999999996" customHeight="1">
      <c r="A28" s="140"/>
      <c r="B28" s="140"/>
      <c r="C28" s="140"/>
      <c r="D28" s="140"/>
      <c r="E28" s="142"/>
    </row>
    <row r="29" spans="1:7">
      <c r="A29" s="106" t="s">
        <v>33</v>
      </c>
      <c r="E29" s="44"/>
    </row>
    <row r="30" spans="1:7">
      <c r="A30" s="131" t="s">
        <v>89</v>
      </c>
      <c r="E30" s="44"/>
    </row>
    <row r="31" spans="1:7">
      <c r="A31" s="106" t="s">
        <v>90</v>
      </c>
      <c r="E31" s="44"/>
    </row>
    <row r="32" spans="1:7">
      <c r="A32" s="138" t="s">
        <v>132</v>
      </c>
      <c r="E32" s="44"/>
    </row>
    <row r="33" spans="1:5" ht="5.0999999999999996" customHeight="1">
      <c r="A33" s="45"/>
      <c r="B33" s="45"/>
      <c r="C33" s="45"/>
      <c r="D33" s="45"/>
      <c r="E33" s="46"/>
    </row>
  </sheetData>
  <mergeCells count="9">
    <mergeCell ref="A12:A13"/>
    <mergeCell ref="B12:C12"/>
    <mergeCell ref="D12:D13"/>
    <mergeCell ref="E12:E13"/>
    <mergeCell ref="A3:G4"/>
    <mergeCell ref="A6:G6"/>
    <mergeCell ref="A7:G7"/>
    <mergeCell ref="A8:G8"/>
    <mergeCell ref="F10:G10"/>
  </mergeCells>
  <phoneticPr fontId="0" type="noConversion"/>
  <hyperlinks>
    <hyperlink ref="F10:G10" location="Índice!A1" display="volver a índice" xr:uid="{00000000-0004-0000-0700-000000000000}"/>
  </hyperlinks>
  <pageMargins left="0.75" right="0.75" top="1" bottom="1" header="0" footer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5"/>
  <dimension ref="A1:I33"/>
  <sheetViews>
    <sheetView showGridLines="0" zoomScaleNormal="100" workbookViewId="0"/>
  </sheetViews>
  <sheetFormatPr baseColWidth="10" defaultColWidth="11.42578125" defaultRowHeight="14.25"/>
  <cols>
    <col min="1" max="1" width="18.7109375" style="52" customWidth="1"/>
    <col min="2" max="2" width="11.7109375" style="52" customWidth="1"/>
    <col min="3" max="3" width="12.85546875" style="52" customWidth="1"/>
    <col min="4" max="5" width="15.5703125" style="52" customWidth="1"/>
    <col min="6" max="7" width="11.42578125" style="52"/>
    <col min="8" max="8" width="3.28515625" style="52" customWidth="1"/>
    <col min="9" max="9" width="11.140625" style="52" customWidth="1"/>
    <col min="10" max="16384" width="11.42578125" style="52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58" t="s">
        <v>24</v>
      </c>
      <c r="B3" s="258"/>
      <c r="C3" s="258"/>
      <c r="D3" s="258"/>
      <c r="E3" s="258"/>
      <c r="F3" s="258"/>
      <c r="G3" s="258"/>
      <c r="H3" s="259"/>
    </row>
    <row r="4" spans="1:9" s="3" customFormat="1" ht="18" customHeight="1">
      <c r="A4" s="260"/>
      <c r="B4" s="260"/>
      <c r="C4" s="260"/>
      <c r="D4" s="260"/>
      <c r="E4" s="260"/>
      <c r="F4" s="260"/>
      <c r="G4" s="260"/>
      <c r="H4" s="261"/>
    </row>
    <row r="5" spans="1:9" s="3" customFormat="1" ht="7.5" customHeight="1">
      <c r="A5" s="79"/>
      <c r="B5" s="80"/>
      <c r="C5" s="80"/>
      <c r="D5" s="80"/>
      <c r="E5" s="80"/>
      <c r="F5" s="80"/>
      <c r="G5" s="80"/>
      <c r="H5" s="81"/>
    </row>
    <row r="6" spans="1:9" s="3" customFormat="1" ht="14.1" customHeight="1">
      <c r="A6" s="262" t="s">
        <v>138</v>
      </c>
      <c r="B6" s="263"/>
      <c r="C6" s="263"/>
      <c r="D6" s="263"/>
      <c r="E6" s="263"/>
      <c r="F6" s="263"/>
      <c r="G6" s="263"/>
      <c r="H6" s="264"/>
    </row>
    <row r="7" spans="1:9" s="3" customFormat="1" ht="14.1" customHeight="1">
      <c r="A7" s="262" t="s">
        <v>34</v>
      </c>
      <c r="B7" s="263"/>
      <c r="C7" s="263"/>
      <c r="D7" s="263"/>
      <c r="E7" s="263"/>
      <c r="F7" s="263"/>
      <c r="G7" s="263"/>
      <c r="H7" s="264"/>
    </row>
    <row r="8" spans="1:9" s="3" customFormat="1" ht="14.1" customHeight="1">
      <c r="A8" s="262" t="s">
        <v>158</v>
      </c>
      <c r="B8" s="263"/>
      <c r="C8" s="263"/>
      <c r="D8" s="263"/>
      <c r="E8" s="263"/>
      <c r="F8" s="263"/>
      <c r="G8" s="263"/>
      <c r="H8" s="264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99" t="s">
        <v>26</v>
      </c>
      <c r="H10" s="299"/>
      <c r="I10"/>
    </row>
    <row r="11" spans="1:9" ht="12.75" customHeight="1">
      <c r="A11" s="112"/>
      <c r="B11" s="113"/>
      <c r="C11" s="113"/>
      <c r="D11" s="113"/>
      <c r="E11" s="113"/>
    </row>
    <row r="12" spans="1:9" ht="24" customHeight="1">
      <c r="A12" s="292" t="s">
        <v>77</v>
      </c>
      <c r="B12" s="294" t="s">
        <v>161</v>
      </c>
      <c r="C12" s="294"/>
      <c r="D12" s="295" t="s">
        <v>76</v>
      </c>
      <c r="E12" s="297" t="s">
        <v>37</v>
      </c>
    </row>
    <row r="13" spans="1:9" ht="24.75" customHeight="1">
      <c r="A13" s="293"/>
      <c r="B13" s="56">
        <v>2024</v>
      </c>
      <c r="C13" s="56">
        <v>2025</v>
      </c>
      <c r="D13" s="296"/>
      <c r="E13" s="298"/>
    </row>
    <row r="14" spans="1:9">
      <c r="A14" s="114" t="s">
        <v>31</v>
      </c>
      <c r="B14" s="115">
        <v>19157943</v>
      </c>
      <c r="C14" s="115">
        <v>15157283</v>
      </c>
      <c r="D14" s="116">
        <v>-20.882513326195834</v>
      </c>
      <c r="E14" s="117">
        <v>-15.898950226413374</v>
      </c>
      <c r="G14" s="173"/>
    </row>
    <row r="15" spans="1:9">
      <c r="A15" s="89" t="s">
        <v>78</v>
      </c>
      <c r="B15" s="118">
        <v>721610</v>
      </c>
      <c r="C15" s="118">
        <v>420509</v>
      </c>
      <c r="D15" s="119">
        <v>-41.726278737822362</v>
      </c>
      <c r="E15" s="120">
        <v>-1.1966000140285087</v>
      </c>
      <c r="G15" s="173"/>
    </row>
    <row r="16" spans="1:9">
      <c r="A16" s="87" t="s">
        <v>79</v>
      </c>
      <c r="B16" s="115">
        <v>360123</v>
      </c>
      <c r="C16" s="115">
        <v>190844</v>
      </c>
      <c r="D16" s="116">
        <v>-47.005884100710041</v>
      </c>
      <c r="E16" s="117">
        <v>-0.67272859862548418</v>
      </c>
      <c r="G16" s="173"/>
    </row>
    <row r="17" spans="1:7">
      <c r="A17" s="89" t="s">
        <v>80</v>
      </c>
      <c r="B17" s="118">
        <v>705960</v>
      </c>
      <c r="C17" s="118">
        <v>493411</v>
      </c>
      <c r="D17" s="119">
        <v>-30.107796475721003</v>
      </c>
      <c r="E17" s="120">
        <v>-0.8446871195437593</v>
      </c>
      <c r="G17" s="173"/>
    </row>
    <row r="18" spans="1:7">
      <c r="A18" s="87" t="s">
        <v>81</v>
      </c>
      <c r="B18" s="115">
        <v>1895476</v>
      </c>
      <c r="C18" s="115">
        <v>1461612</v>
      </c>
      <c r="D18" s="116">
        <v>-22.889448349649371</v>
      </c>
      <c r="E18" s="117">
        <v>-1.724211040436481</v>
      </c>
      <c r="G18" s="173"/>
    </row>
    <row r="19" spans="1:7">
      <c r="A19" s="39" t="s">
        <v>82</v>
      </c>
      <c r="B19" s="118">
        <v>539650</v>
      </c>
      <c r="C19" s="118">
        <v>473711</v>
      </c>
      <c r="D19" s="119">
        <v>-12.218845548040392</v>
      </c>
      <c r="E19" s="120">
        <v>-0.26204698199283905</v>
      </c>
      <c r="G19" s="173"/>
    </row>
    <row r="20" spans="1:7">
      <c r="A20" s="87" t="s">
        <v>83</v>
      </c>
      <c r="B20" s="115">
        <v>618263</v>
      </c>
      <c r="C20" s="115">
        <v>606004</v>
      </c>
      <c r="D20" s="116">
        <v>-1.9828131393921353</v>
      </c>
      <c r="E20" s="117">
        <v>-4.8718269191983715E-2</v>
      </c>
      <c r="G20" s="173"/>
    </row>
    <row r="21" spans="1:7">
      <c r="A21" s="39" t="s">
        <v>84</v>
      </c>
      <c r="B21" s="118">
        <v>589564</v>
      </c>
      <c r="C21" s="118">
        <v>492858</v>
      </c>
      <c r="D21" s="119">
        <v>-16.402968973682235</v>
      </c>
      <c r="E21" s="120">
        <v>-0.38431755775185389</v>
      </c>
      <c r="G21" s="173"/>
    </row>
    <row r="22" spans="1:7">
      <c r="A22" s="87" t="s">
        <v>85</v>
      </c>
      <c r="B22" s="115">
        <v>174421</v>
      </c>
      <c r="C22" s="115">
        <v>49778</v>
      </c>
      <c r="D22" s="116">
        <v>-71.461005268860973</v>
      </c>
      <c r="E22" s="117">
        <v>-0.49534148192319327</v>
      </c>
      <c r="G22" s="173"/>
    </row>
    <row r="23" spans="1:7">
      <c r="A23" s="89" t="s">
        <v>86</v>
      </c>
      <c r="B23" s="118">
        <v>98197</v>
      </c>
      <c r="C23" s="118">
        <v>102322</v>
      </c>
      <c r="D23" s="119">
        <v>4.2007393301221043</v>
      </c>
      <c r="E23" s="120">
        <v>1.6393087561541137E-2</v>
      </c>
      <c r="G23" s="173"/>
    </row>
    <row r="24" spans="1:7">
      <c r="A24" s="87" t="s">
        <v>87</v>
      </c>
      <c r="B24" s="115">
        <v>295623</v>
      </c>
      <c r="C24" s="115">
        <v>237878</v>
      </c>
      <c r="D24" s="116">
        <v>-19.533324538347827</v>
      </c>
      <c r="E24" s="117">
        <v>-0.22948335545241041</v>
      </c>
      <c r="G24" s="173"/>
    </row>
    <row r="25" spans="1:7" ht="15">
      <c r="A25" s="89" t="s">
        <v>88</v>
      </c>
      <c r="B25" s="118">
        <v>6215</v>
      </c>
      <c r="C25" s="118">
        <v>97265</v>
      </c>
      <c r="D25" s="17">
        <v>1465.0040225261464</v>
      </c>
      <c r="E25" s="120">
        <v>0.36184015090383526</v>
      </c>
      <c r="G25" s="173"/>
    </row>
    <row r="26" spans="1:7">
      <c r="A26" s="169" t="s">
        <v>30</v>
      </c>
      <c r="B26" s="170">
        <v>25163045</v>
      </c>
      <c r="C26" s="170">
        <v>19783475</v>
      </c>
      <c r="D26" s="171">
        <v>-21.378851406894512</v>
      </c>
      <c r="E26" s="172">
        <v>-21.378851406894508</v>
      </c>
    </row>
    <row r="27" spans="1:7">
      <c r="A27" s="121"/>
      <c r="B27" s="122"/>
      <c r="C27" s="122"/>
      <c r="D27" s="123"/>
      <c r="E27" s="123"/>
    </row>
    <row r="28" spans="1:7" ht="5.0999999999999996" customHeight="1">
      <c r="A28" s="147"/>
      <c r="B28" s="148"/>
      <c r="C28" s="148"/>
      <c r="D28" s="149"/>
      <c r="E28" s="150"/>
    </row>
    <row r="29" spans="1:7">
      <c r="A29" s="106" t="s">
        <v>33</v>
      </c>
      <c r="E29" s="68"/>
    </row>
    <row r="30" spans="1:7">
      <c r="A30" s="124" t="s">
        <v>89</v>
      </c>
      <c r="E30" s="68"/>
    </row>
    <row r="31" spans="1:7">
      <c r="A31" s="124" t="s">
        <v>90</v>
      </c>
      <c r="E31" s="68"/>
    </row>
    <row r="32" spans="1:7">
      <c r="A32" s="138" t="s">
        <v>132</v>
      </c>
      <c r="E32" s="68"/>
    </row>
    <row r="33" spans="1:5" ht="5.0999999999999996" customHeight="1">
      <c r="A33" s="69"/>
      <c r="B33" s="69"/>
      <c r="C33" s="69"/>
      <c r="D33" s="69"/>
      <c r="E33" s="70"/>
    </row>
  </sheetData>
  <mergeCells count="9">
    <mergeCell ref="A3:H4"/>
    <mergeCell ref="A6:H6"/>
    <mergeCell ref="A7:H7"/>
    <mergeCell ref="A8:H8"/>
    <mergeCell ref="A12:A13"/>
    <mergeCell ref="B12:C12"/>
    <mergeCell ref="D12:D13"/>
    <mergeCell ref="E12:E13"/>
    <mergeCell ref="G10:H10"/>
  </mergeCells>
  <hyperlinks>
    <hyperlink ref="G10:H10" location="Índice!A1" display="volver a índice" xr:uid="{00000000-0004-0000-0900-000000000000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6"/>
  <dimension ref="A1:M54"/>
  <sheetViews>
    <sheetView showGridLines="0" zoomScaleNormal="100" workbookViewId="0"/>
  </sheetViews>
  <sheetFormatPr baseColWidth="10" defaultColWidth="11.42578125" defaultRowHeight="14.25"/>
  <cols>
    <col min="1" max="1" width="18.7109375" style="3" customWidth="1"/>
    <col min="2" max="7" width="11.42578125" style="3"/>
    <col min="8" max="8" width="11.7109375" style="3" customWidth="1"/>
    <col min="9" max="16384" width="11.42578125" style="3"/>
  </cols>
  <sheetData>
    <row r="1" spans="1:13" ht="60" customHeight="1">
      <c r="A1" s="2"/>
      <c r="B1" s="2"/>
      <c r="C1" s="2"/>
      <c r="D1" s="2"/>
      <c r="E1" s="2"/>
      <c r="F1" s="2"/>
      <c r="G1" s="2"/>
      <c r="H1" s="2"/>
      <c r="I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13" ht="14.1" customHeight="1">
      <c r="A3" s="258" t="s">
        <v>24</v>
      </c>
      <c r="B3" s="258"/>
      <c r="C3" s="258"/>
      <c r="D3" s="258"/>
      <c r="E3" s="258"/>
      <c r="F3" s="258"/>
      <c r="G3" s="258"/>
      <c r="H3" s="259"/>
    </row>
    <row r="4" spans="1:13" ht="18" customHeight="1">
      <c r="A4" s="260"/>
      <c r="B4" s="260"/>
      <c r="C4" s="260"/>
      <c r="D4" s="260"/>
      <c r="E4" s="260"/>
      <c r="F4" s="260"/>
      <c r="G4" s="260"/>
      <c r="H4" s="261"/>
    </row>
    <row r="5" spans="1:13" ht="7.5" customHeight="1">
      <c r="A5" s="79"/>
      <c r="B5" s="80"/>
      <c r="C5" s="80"/>
      <c r="D5" s="80"/>
      <c r="E5" s="80"/>
      <c r="F5" s="80"/>
      <c r="G5" s="80"/>
      <c r="H5" s="81"/>
    </row>
    <row r="6" spans="1:13" ht="14.1" customHeight="1">
      <c r="A6" s="262" t="s">
        <v>139</v>
      </c>
      <c r="B6" s="263"/>
      <c r="C6" s="263"/>
      <c r="D6" s="263"/>
      <c r="E6" s="263"/>
      <c r="F6" s="263"/>
      <c r="G6" s="263"/>
      <c r="H6" s="264"/>
    </row>
    <row r="7" spans="1:13" ht="14.1" customHeight="1">
      <c r="A7" s="262" t="s">
        <v>34</v>
      </c>
      <c r="B7" s="263"/>
      <c r="C7" s="263"/>
      <c r="D7" s="263"/>
      <c r="E7" s="263"/>
      <c r="F7" s="263"/>
      <c r="G7" s="263"/>
      <c r="H7" s="264"/>
    </row>
    <row r="8" spans="1:13" ht="14.1" customHeight="1">
      <c r="A8" s="262" t="s">
        <v>154</v>
      </c>
      <c r="B8" s="263"/>
      <c r="C8" s="263"/>
      <c r="D8" s="263"/>
      <c r="E8" s="263"/>
      <c r="F8" s="263"/>
      <c r="G8" s="263"/>
      <c r="H8" s="264"/>
    </row>
    <row r="9" spans="1:13" ht="7.5" customHeight="1">
      <c r="A9" s="4"/>
      <c r="B9" s="5"/>
      <c r="C9" s="5"/>
      <c r="D9" s="5"/>
      <c r="E9" s="5"/>
      <c r="F9" s="5"/>
      <c r="G9" s="5"/>
      <c r="H9" s="6"/>
    </row>
    <row r="10" spans="1:13" ht="12.75" customHeight="1">
      <c r="G10" s="265" t="s">
        <v>26</v>
      </c>
      <c r="H10" s="265"/>
      <c r="I10" s="139"/>
    </row>
    <row r="11" spans="1:13" ht="12.75" customHeight="1">
      <c r="A11" s="71"/>
      <c r="B11" s="72"/>
      <c r="C11" s="72"/>
      <c r="D11" s="72"/>
      <c r="E11" s="72"/>
      <c r="F11" s="302" t="s">
        <v>28</v>
      </c>
      <c r="G11" s="302"/>
      <c r="M11" s="35" t="s">
        <v>91</v>
      </c>
    </row>
    <row r="12" spans="1:13" ht="12.75" customHeight="1">
      <c r="A12" s="269" t="s">
        <v>35</v>
      </c>
      <c r="B12" s="276" t="s">
        <v>92</v>
      </c>
      <c r="C12" s="276"/>
      <c r="D12" s="276"/>
      <c r="E12" s="276"/>
      <c r="F12" s="276"/>
      <c r="G12" s="276"/>
      <c r="H12" s="283" t="s">
        <v>91</v>
      </c>
      <c r="I12" s="276"/>
      <c r="J12" s="276"/>
      <c r="K12" s="276"/>
      <c r="L12" s="276"/>
      <c r="M12" s="277"/>
    </row>
    <row r="13" spans="1:13" ht="14.25" customHeight="1">
      <c r="A13" s="300"/>
      <c r="B13" s="301" t="s">
        <v>93</v>
      </c>
      <c r="C13" s="285"/>
      <c r="D13" s="285"/>
      <c r="E13" s="285" t="s">
        <v>94</v>
      </c>
      <c r="F13" s="285"/>
      <c r="G13" s="287"/>
      <c r="H13" s="301" t="s">
        <v>93</v>
      </c>
      <c r="I13" s="285"/>
      <c r="J13" s="285"/>
      <c r="K13" s="285" t="s">
        <v>94</v>
      </c>
      <c r="L13" s="285"/>
      <c r="M13" s="287"/>
    </row>
    <row r="14" spans="1:13">
      <c r="A14" s="270"/>
      <c r="B14" s="10" t="s">
        <v>30</v>
      </c>
      <c r="C14" s="10" t="s">
        <v>95</v>
      </c>
      <c r="D14" s="10" t="s">
        <v>96</v>
      </c>
      <c r="E14" s="10" t="s">
        <v>30</v>
      </c>
      <c r="F14" s="10" t="s">
        <v>95</v>
      </c>
      <c r="G14" s="12" t="s">
        <v>96</v>
      </c>
      <c r="H14" s="10" t="s">
        <v>30</v>
      </c>
      <c r="I14" s="10" t="s">
        <v>95</v>
      </c>
      <c r="J14" s="10" t="s">
        <v>96</v>
      </c>
      <c r="K14" s="10" t="s">
        <v>30</v>
      </c>
      <c r="L14" s="10" t="s">
        <v>95</v>
      </c>
      <c r="M14" s="12" t="s">
        <v>96</v>
      </c>
    </row>
    <row r="15" spans="1:13">
      <c r="A15" s="74" t="s">
        <v>41</v>
      </c>
      <c r="B15" s="108">
        <v>18954</v>
      </c>
      <c r="C15" s="108">
        <v>219</v>
      </c>
      <c r="D15" s="108">
        <v>18735</v>
      </c>
      <c r="E15" s="108">
        <v>175394</v>
      </c>
      <c r="F15" s="108">
        <v>54438</v>
      </c>
      <c r="G15" s="109">
        <v>120956</v>
      </c>
      <c r="H15" s="108">
        <v>291</v>
      </c>
      <c r="I15" s="108">
        <v>3</v>
      </c>
      <c r="J15" s="108">
        <v>288</v>
      </c>
      <c r="K15" s="108">
        <v>1282</v>
      </c>
      <c r="L15" s="108">
        <v>269</v>
      </c>
      <c r="M15" s="109">
        <v>1013</v>
      </c>
    </row>
    <row r="16" spans="1:13">
      <c r="A16" s="75" t="s">
        <v>42</v>
      </c>
      <c r="B16" s="110">
        <v>112416</v>
      </c>
      <c r="C16" s="110">
        <v>53</v>
      </c>
      <c r="D16" s="110">
        <v>112363</v>
      </c>
      <c r="E16" s="110">
        <v>16442</v>
      </c>
      <c r="F16" s="110">
        <v>3724</v>
      </c>
      <c r="G16" s="111">
        <v>12718</v>
      </c>
      <c r="H16" s="110">
        <v>1561</v>
      </c>
      <c r="I16" s="110">
        <v>1</v>
      </c>
      <c r="J16" s="110">
        <v>1560</v>
      </c>
      <c r="K16" s="110">
        <v>150</v>
      </c>
      <c r="L16" s="110">
        <v>15</v>
      </c>
      <c r="M16" s="111">
        <v>135</v>
      </c>
    </row>
    <row r="17" spans="1:13">
      <c r="A17" s="74" t="s">
        <v>43</v>
      </c>
      <c r="B17" s="108">
        <v>77591</v>
      </c>
      <c r="C17" s="108">
        <v>7544</v>
      </c>
      <c r="D17" s="108">
        <v>70047</v>
      </c>
      <c r="E17" s="108">
        <v>37756</v>
      </c>
      <c r="F17" s="108">
        <v>9006</v>
      </c>
      <c r="G17" s="109">
        <v>28750</v>
      </c>
      <c r="H17" s="108">
        <v>1144</v>
      </c>
      <c r="I17" s="108">
        <v>65</v>
      </c>
      <c r="J17" s="108">
        <v>1079</v>
      </c>
      <c r="K17" s="108">
        <v>553</v>
      </c>
      <c r="L17" s="108">
        <v>69</v>
      </c>
      <c r="M17" s="109">
        <v>484</v>
      </c>
    </row>
    <row r="18" spans="1:13">
      <c r="A18" s="75" t="s">
        <v>44</v>
      </c>
      <c r="B18" s="110">
        <v>78905</v>
      </c>
      <c r="C18" s="110">
        <v>2266</v>
      </c>
      <c r="D18" s="110">
        <v>76639</v>
      </c>
      <c r="E18" s="110">
        <v>4058</v>
      </c>
      <c r="F18" s="110">
        <v>2684</v>
      </c>
      <c r="G18" s="111">
        <v>1374</v>
      </c>
      <c r="H18" s="110">
        <v>1229</v>
      </c>
      <c r="I18" s="110">
        <v>45</v>
      </c>
      <c r="J18" s="110">
        <v>1184</v>
      </c>
      <c r="K18" s="110">
        <v>36</v>
      </c>
      <c r="L18" s="110">
        <v>20</v>
      </c>
      <c r="M18" s="111">
        <v>16</v>
      </c>
    </row>
    <row r="19" spans="1:13">
      <c r="A19" s="74" t="s">
        <v>45</v>
      </c>
      <c r="B19" s="108">
        <v>3645</v>
      </c>
      <c r="C19" s="108">
        <v>0</v>
      </c>
      <c r="D19" s="108">
        <v>3645</v>
      </c>
      <c r="E19" s="108">
        <v>46371</v>
      </c>
      <c r="F19" s="108">
        <v>26789</v>
      </c>
      <c r="G19" s="109">
        <v>19582</v>
      </c>
      <c r="H19" s="108">
        <v>51</v>
      </c>
      <c r="I19" s="108">
        <v>0</v>
      </c>
      <c r="J19" s="108">
        <v>51</v>
      </c>
      <c r="K19" s="108">
        <v>370</v>
      </c>
      <c r="L19" s="108">
        <v>155</v>
      </c>
      <c r="M19" s="109">
        <v>215</v>
      </c>
    </row>
    <row r="20" spans="1:13">
      <c r="A20" s="75" t="s">
        <v>46</v>
      </c>
      <c r="B20" s="110">
        <v>29591</v>
      </c>
      <c r="C20" s="110">
        <v>5206</v>
      </c>
      <c r="D20" s="110">
        <v>24385</v>
      </c>
      <c r="E20" s="110">
        <v>13613</v>
      </c>
      <c r="F20" s="110">
        <v>4713</v>
      </c>
      <c r="G20" s="111">
        <v>8900</v>
      </c>
      <c r="H20" s="110">
        <v>466</v>
      </c>
      <c r="I20" s="110">
        <v>95</v>
      </c>
      <c r="J20" s="110">
        <v>371</v>
      </c>
      <c r="K20" s="110">
        <v>126</v>
      </c>
      <c r="L20" s="110">
        <v>32</v>
      </c>
      <c r="M20" s="111">
        <v>94</v>
      </c>
    </row>
    <row r="21" spans="1:13">
      <c r="A21" s="74" t="s">
        <v>47</v>
      </c>
      <c r="B21" s="108">
        <v>0</v>
      </c>
      <c r="C21" s="108">
        <v>0</v>
      </c>
      <c r="D21" s="108">
        <v>0</v>
      </c>
      <c r="E21" s="108">
        <v>5619</v>
      </c>
      <c r="F21" s="108">
        <v>4274</v>
      </c>
      <c r="G21" s="109">
        <v>1345</v>
      </c>
      <c r="H21" s="108">
        <v>0</v>
      </c>
      <c r="I21" s="108">
        <v>0</v>
      </c>
      <c r="J21" s="108">
        <v>0</v>
      </c>
      <c r="K21" s="108">
        <v>44</v>
      </c>
      <c r="L21" s="108">
        <v>33</v>
      </c>
      <c r="M21" s="109">
        <v>11</v>
      </c>
    </row>
    <row r="22" spans="1:13">
      <c r="A22" s="75" t="s">
        <v>48</v>
      </c>
      <c r="B22" s="110">
        <v>128</v>
      </c>
      <c r="C22" s="110">
        <v>0</v>
      </c>
      <c r="D22" s="110">
        <v>128</v>
      </c>
      <c r="E22" s="110">
        <v>11324</v>
      </c>
      <c r="F22" s="110">
        <v>5830</v>
      </c>
      <c r="G22" s="111">
        <v>5494</v>
      </c>
      <c r="H22" s="110">
        <v>3</v>
      </c>
      <c r="I22" s="110">
        <v>0</v>
      </c>
      <c r="J22" s="110">
        <v>3</v>
      </c>
      <c r="K22" s="110">
        <v>114</v>
      </c>
      <c r="L22" s="110">
        <v>40</v>
      </c>
      <c r="M22" s="111">
        <v>74</v>
      </c>
    </row>
    <row r="23" spans="1:13">
      <c r="A23" s="74" t="s">
        <v>49</v>
      </c>
      <c r="B23" s="108">
        <v>0</v>
      </c>
      <c r="C23" s="108">
        <v>0</v>
      </c>
      <c r="D23" s="108">
        <v>0</v>
      </c>
      <c r="E23" s="108">
        <v>2464</v>
      </c>
      <c r="F23" s="108">
        <v>1955</v>
      </c>
      <c r="G23" s="109">
        <v>509</v>
      </c>
      <c r="H23" s="108">
        <v>0</v>
      </c>
      <c r="I23" s="108">
        <v>0</v>
      </c>
      <c r="J23" s="108">
        <v>0</v>
      </c>
      <c r="K23" s="108">
        <v>12</v>
      </c>
      <c r="L23" s="108">
        <v>7</v>
      </c>
      <c r="M23" s="109">
        <v>5</v>
      </c>
    </row>
    <row r="24" spans="1:13">
      <c r="A24" s="75" t="s">
        <v>50</v>
      </c>
      <c r="B24" s="110">
        <v>328</v>
      </c>
      <c r="C24" s="110">
        <v>328</v>
      </c>
      <c r="D24" s="110">
        <v>0</v>
      </c>
      <c r="E24" s="110">
        <v>2590</v>
      </c>
      <c r="F24" s="110">
        <v>2223</v>
      </c>
      <c r="G24" s="111">
        <v>367</v>
      </c>
      <c r="H24" s="110">
        <v>4</v>
      </c>
      <c r="I24" s="110">
        <v>4</v>
      </c>
      <c r="J24" s="110">
        <v>0</v>
      </c>
      <c r="K24" s="110">
        <v>23</v>
      </c>
      <c r="L24" s="110">
        <v>17</v>
      </c>
      <c r="M24" s="111">
        <v>6</v>
      </c>
    </row>
    <row r="25" spans="1:13">
      <c r="A25" s="74" t="s">
        <v>51</v>
      </c>
      <c r="B25" s="108">
        <v>21052</v>
      </c>
      <c r="C25" s="108">
        <v>2508</v>
      </c>
      <c r="D25" s="108">
        <v>18544</v>
      </c>
      <c r="E25" s="108">
        <v>95195</v>
      </c>
      <c r="F25" s="108">
        <v>65105</v>
      </c>
      <c r="G25" s="109">
        <v>30090</v>
      </c>
      <c r="H25" s="108">
        <v>337</v>
      </c>
      <c r="I25" s="108">
        <v>25</v>
      </c>
      <c r="J25" s="108">
        <v>312</v>
      </c>
      <c r="K25" s="108">
        <v>690</v>
      </c>
      <c r="L25" s="108">
        <v>387</v>
      </c>
      <c r="M25" s="109">
        <v>303</v>
      </c>
    </row>
    <row r="26" spans="1:13">
      <c r="A26" s="75" t="s">
        <v>52</v>
      </c>
      <c r="B26" s="110">
        <v>367</v>
      </c>
      <c r="C26" s="110">
        <v>0</v>
      </c>
      <c r="D26" s="110">
        <v>367</v>
      </c>
      <c r="E26" s="110">
        <v>3127</v>
      </c>
      <c r="F26" s="110">
        <v>472</v>
      </c>
      <c r="G26" s="111">
        <v>2655</v>
      </c>
      <c r="H26" s="110">
        <v>5</v>
      </c>
      <c r="I26" s="110">
        <v>0</v>
      </c>
      <c r="J26" s="110">
        <v>5</v>
      </c>
      <c r="K26" s="110">
        <v>25</v>
      </c>
      <c r="L26" s="110">
        <v>2</v>
      </c>
      <c r="M26" s="111">
        <v>23</v>
      </c>
    </row>
    <row r="27" spans="1:13">
      <c r="A27" s="74" t="s">
        <v>53</v>
      </c>
      <c r="B27" s="108">
        <v>238</v>
      </c>
      <c r="C27" s="108">
        <v>238</v>
      </c>
      <c r="D27" s="108">
        <v>0</v>
      </c>
      <c r="E27" s="108">
        <v>47879</v>
      </c>
      <c r="F27" s="108">
        <v>12269</v>
      </c>
      <c r="G27" s="109">
        <v>35610</v>
      </c>
      <c r="H27" s="108">
        <v>3</v>
      </c>
      <c r="I27" s="108">
        <v>3</v>
      </c>
      <c r="J27" s="108">
        <v>0</v>
      </c>
      <c r="K27" s="108">
        <v>285</v>
      </c>
      <c r="L27" s="108">
        <v>95</v>
      </c>
      <c r="M27" s="109">
        <v>190</v>
      </c>
    </row>
    <row r="28" spans="1:13">
      <c r="A28" s="75" t="s">
        <v>54</v>
      </c>
      <c r="B28" s="110">
        <v>0</v>
      </c>
      <c r="C28" s="110">
        <v>0</v>
      </c>
      <c r="D28" s="110">
        <v>0</v>
      </c>
      <c r="E28" s="110">
        <v>507</v>
      </c>
      <c r="F28" s="110">
        <v>507</v>
      </c>
      <c r="G28" s="111">
        <v>0</v>
      </c>
      <c r="H28" s="110">
        <v>0</v>
      </c>
      <c r="I28" s="110">
        <v>0</v>
      </c>
      <c r="J28" s="110">
        <v>0</v>
      </c>
      <c r="K28" s="110">
        <v>5</v>
      </c>
      <c r="L28" s="110">
        <v>5</v>
      </c>
      <c r="M28" s="111">
        <v>0</v>
      </c>
    </row>
    <row r="29" spans="1:13">
      <c r="A29" s="74" t="s">
        <v>55</v>
      </c>
      <c r="B29" s="108">
        <v>0</v>
      </c>
      <c r="C29" s="108">
        <v>0</v>
      </c>
      <c r="D29" s="108">
        <v>0</v>
      </c>
      <c r="E29" s="108">
        <v>4311</v>
      </c>
      <c r="F29" s="108">
        <v>2977</v>
      </c>
      <c r="G29" s="109">
        <v>1334</v>
      </c>
      <c r="H29" s="108">
        <v>0</v>
      </c>
      <c r="I29" s="108">
        <v>0</v>
      </c>
      <c r="J29" s="108">
        <v>0</v>
      </c>
      <c r="K29" s="108">
        <v>38</v>
      </c>
      <c r="L29" s="108">
        <v>20</v>
      </c>
      <c r="M29" s="109">
        <v>18</v>
      </c>
    </row>
    <row r="30" spans="1:13">
      <c r="A30" s="75" t="s">
        <v>56</v>
      </c>
      <c r="B30" s="110">
        <v>38115</v>
      </c>
      <c r="C30" s="110">
        <v>0</v>
      </c>
      <c r="D30" s="110">
        <v>38115</v>
      </c>
      <c r="E30" s="110">
        <v>5424</v>
      </c>
      <c r="F30" s="110">
        <v>4742</v>
      </c>
      <c r="G30" s="111">
        <v>682</v>
      </c>
      <c r="H30" s="110">
        <v>616</v>
      </c>
      <c r="I30" s="110">
        <v>0</v>
      </c>
      <c r="J30" s="110">
        <v>616</v>
      </c>
      <c r="K30" s="110">
        <v>43</v>
      </c>
      <c r="L30" s="110">
        <v>33</v>
      </c>
      <c r="M30" s="111">
        <v>10</v>
      </c>
    </row>
    <row r="31" spans="1:13">
      <c r="A31" s="74" t="s">
        <v>57</v>
      </c>
      <c r="B31" s="108">
        <v>72</v>
      </c>
      <c r="C31" s="108">
        <v>72</v>
      </c>
      <c r="D31" s="108">
        <v>0</v>
      </c>
      <c r="E31" s="108">
        <v>5545</v>
      </c>
      <c r="F31" s="108">
        <v>3785</v>
      </c>
      <c r="G31" s="109">
        <v>1760</v>
      </c>
      <c r="H31" s="108">
        <v>1</v>
      </c>
      <c r="I31" s="108">
        <v>1</v>
      </c>
      <c r="J31" s="108">
        <v>0</v>
      </c>
      <c r="K31" s="108">
        <v>59</v>
      </c>
      <c r="L31" s="108">
        <v>31</v>
      </c>
      <c r="M31" s="109">
        <v>28</v>
      </c>
    </row>
    <row r="32" spans="1:13">
      <c r="A32" s="75" t="s">
        <v>58</v>
      </c>
      <c r="B32" s="110">
        <v>2045</v>
      </c>
      <c r="C32" s="110">
        <v>1339</v>
      </c>
      <c r="D32" s="110">
        <v>706</v>
      </c>
      <c r="E32" s="110">
        <v>12772</v>
      </c>
      <c r="F32" s="110">
        <v>5838</v>
      </c>
      <c r="G32" s="111">
        <v>6934</v>
      </c>
      <c r="H32" s="110">
        <v>33</v>
      </c>
      <c r="I32" s="110">
        <v>17</v>
      </c>
      <c r="J32" s="110">
        <v>16</v>
      </c>
      <c r="K32" s="110">
        <v>100</v>
      </c>
      <c r="L32" s="110">
        <v>28</v>
      </c>
      <c r="M32" s="111">
        <v>72</v>
      </c>
    </row>
    <row r="33" spans="1:13">
      <c r="A33" s="74" t="s">
        <v>59</v>
      </c>
      <c r="B33" s="108">
        <v>1415</v>
      </c>
      <c r="C33" s="108">
        <v>124</v>
      </c>
      <c r="D33" s="108">
        <v>1291</v>
      </c>
      <c r="E33" s="108">
        <v>9069</v>
      </c>
      <c r="F33" s="108">
        <v>5140</v>
      </c>
      <c r="G33" s="109">
        <v>3929</v>
      </c>
      <c r="H33" s="108">
        <v>18</v>
      </c>
      <c r="I33" s="108">
        <v>2</v>
      </c>
      <c r="J33" s="108">
        <v>16</v>
      </c>
      <c r="K33" s="108">
        <v>71</v>
      </c>
      <c r="L33" s="108">
        <v>32</v>
      </c>
      <c r="M33" s="109">
        <v>39</v>
      </c>
    </row>
    <row r="34" spans="1:13">
      <c r="A34" s="75" t="s">
        <v>60</v>
      </c>
      <c r="B34" s="110">
        <v>34206</v>
      </c>
      <c r="C34" s="110">
        <v>0</v>
      </c>
      <c r="D34" s="110">
        <v>34206</v>
      </c>
      <c r="E34" s="110">
        <v>68528</v>
      </c>
      <c r="F34" s="110">
        <v>19155</v>
      </c>
      <c r="G34" s="111">
        <v>49373</v>
      </c>
      <c r="H34" s="110">
        <v>428</v>
      </c>
      <c r="I34" s="110">
        <v>0</v>
      </c>
      <c r="J34" s="110">
        <v>428</v>
      </c>
      <c r="K34" s="110">
        <v>636</v>
      </c>
      <c r="L34" s="110">
        <v>161</v>
      </c>
      <c r="M34" s="111">
        <v>475</v>
      </c>
    </row>
    <row r="35" spans="1:13">
      <c r="A35" s="74" t="s">
        <v>61</v>
      </c>
      <c r="B35" s="108">
        <v>6560</v>
      </c>
      <c r="C35" s="108">
        <v>0</v>
      </c>
      <c r="D35" s="108">
        <v>6560</v>
      </c>
      <c r="E35" s="108">
        <v>26987</v>
      </c>
      <c r="F35" s="108">
        <v>13737</v>
      </c>
      <c r="G35" s="109">
        <v>13250</v>
      </c>
      <c r="H35" s="108">
        <v>76</v>
      </c>
      <c r="I35" s="108">
        <v>0</v>
      </c>
      <c r="J35" s="108">
        <v>76</v>
      </c>
      <c r="K35" s="108">
        <v>242</v>
      </c>
      <c r="L35" s="108">
        <v>66</v>
      </c>
      <c r="M35" s="109">
        <v>176</v>
      </c>
    </row>
    <row r="36" spans="1:13">
      <c r="A36" s="75" t="s">
        <v>62</v>
      </c>
      <c r="B36" s="110">
        <v>1949</v>
      </c>
      <c r="C36" s="110">
        <v>96</v>
      </c>
      <c r="D36" s="110">
        <v>1853</v>
      </c>
      <c r="E36" s="110">
        <v>6913</v>
      </c>
      <c r="F36" s="110">
        <v>1397</v>
      </c>
      <c r="G36" s="111">
        <v>5516</v>
      </c>
      <c r="H36" s="110">
        <v>19</v>
      </c>
      <c r="I36" s="110">
        <v>1</v>
      </c>
      <c r="J36" s="110">
        <v>18</v>
      </c>
      <c r="K36" s="110">
        <v>128</v>
      </c>
      <c r="L36" s="110">
        <v>12</v>
      </c>
      <c r="M36" s="111">
        <v>116</v>
      </c>
    </row>
    <row r="37" spans="1:13">
      <c r="A37" s="74" t="s">
        <v>63</v>
      </c>
      <c r="B37" s="108">
        <v>1650</v>
      </c>
      <c r="C37" s="108">
        <v>1133</v>
      </c>
      <c r="D37" s="108">
        <v>517</v>
      </c>
      <c r="E37" s="108">
        <v>14863</v>
      </c>
      <c r="F37" s="108">
        <v>9001</v>
      </c>
      <c r="G37" s="109">
        <v>5862</v>
      </c>
      <c r="H37" s="108">
        <v>17</v>
      </c>
      <c r="I37" s="108">
        <v>9</v>
      </c>
      <c r="J37" s="108">
        <v>8</v>
      </c>
      <c r="K37" s="108">
        <v>103</v>
      </c>
      <c r="L37" s="108">
        <v>58</v>
      </c>
      <c r="M37" s="109">
        <v>45</v>
      </c>
    </row>
    <row r="38" spans="1:13">
      <c r="A38" s="75" t="s">
        <v>64</v>
      </c>
      <c r="B38" s="110">
        <v>138904</v>
      </c>
      <c r="C38" s="110">
        <v>8201</v>
      </c>
      <c r="D38" s="110">
        <v>130703</v>
      </c>
      <c r="E38" s="110">
        <v>98672</v>
      </c>
      <c r="F38" s="110">
        <v>28491</v>
      </c>
      <c r="G38" s="111">
        <v>70181</v>
      </c>
      <c r="H38" s="110">
        <v>1922</v>
      </c>
      <c r="I38" s="110">
        <v>115</v>
      </c>
      <c r="J38" s="110">
        <v>1807</v>
      </c>
      <c r="K38" s="110">
        <v>1103</v>
      </c>
      <c r="L38" s="110">
        <v>219</v>
      </c>
      <c r="M38" s="111">
        <v>884</v>
      </c>
    </row>
    <row r="39" spans="1:13">
      <c r="A39" s="74" t="s">
        <v>65</v>
      </c>
      <c r="B39" s="108">
        <v>0</v>
      </c>
      <c r="C39" s="108">
        <v>0</v>
      </c>
      <c r="D39" s="108">
        <v>0</v>
      </c>
      <c r="E39" s="108">
        <v>604</v>
      </c>
      <c r="F39" s="108">
        <v>485</v>
      </c>
      <c r="G39" s="109">
        <v>119</v>
      </c>
      <c r="H39" s="108">
        <v>0</v>
      </c>
      <c r="I39" s="108">
        <v>0</v>
      </c>
      <c r="J39" s="108">
        <v>0</v>
      </c>
      <c r="K39" s="108">
        <v>5</v>
      </c>
      <c r="L39" s="108">
        <v>3</v>
      </c>
      <c r="M39" s="109">
        <v>2</v>
      </c>
    </row>
    <row r="40" spans="1:13">
      <c r="A40" s="75" t="s">
        <v>66</v>
      </c>
      <c r="B40" s="110">
        <v>0</v>
      </c>
      <c r="C40" s="110">
        <v>0</v>
      </c>
      <c r="D40" s="110">
        <v>0</v>
      </c>
      <c r="E40" s="110">
        <v>21346</v>
      </c>
      <c r="F40" s="110">
        <v>6041</v>
      </c>
      <c r="G40" s="111">
        <v>15305</v>
      </c>
      <c r="H40" s="110">
        <v>0</v>
      </c>
      <c r="I40" s="110">
        <v>0</v>
      </c>
      <c r="J40" s="110">
        <v>0</v>
      </c>
      <c r="K40" s="110">
        <v>179</v>
      </c>
      <c r="L40" s="110">
        <v>39</v>
      </c>
      <c r="M40" s="111">
        <v>140</v>
      </c>
    </row>
    <row r="41" spans="1:13">
      <c r="A41" s="74" t="s">
        <v>67</v>
      </c>
      <c r="B41" s="108">
        <v>0</v>
      </c>
      <c r="C41" s="108">
        <v>0</v>
      </c>
      <c r="D41" s="108">
        <v>0</v>
      </c>
      <c r="E41" s="108">
        <v>346</v>
      </c>
      <c r="F41" s="108">
        <v>346</v>
      </c>
      <c r="G41" s="109">
        <v>0</v>
      </c>
      <c r="H41" s="108">
        <v>0</v>
      </c>
      <c r="I41" s="108">
        <v>0</v>
      </c>
      <c r="J41" s="108">
        <v>0</v>
      </c>
      <c r="K41" s="108">
        <v>2</v>
      </c>
      <c r="L41" s="108">
        <v>2</v>
      </c>
      <c r="M41" s="109">
        <v>0</v>
      </c>
    </row>
    <row r="42" spans="1:13">
      <c r="A42" s="75" t="s">
        <v>68</v>
      </c>
      <c r="B42" s="110">
        <v>0</v>
      </c>
      <c r="C42" s="110">
        <v>0</v>
      </c>
      <c r="D42" s="110">
        <v>0</v>
      </c>
      <c r="E42" s="110">
        <v>0</v>
      </c>
      <c r="F42" s="110">
        <v>0</v>
      </c>
      <c r="G42" s="111">
        <v>0</v>
      </c>
      <c r="H42" s="110">
        <v>0</v>
      </c>
      <c r="I42" s="110">
        <v>0</v>
      </c>
      <c r="J42" s="110">
        <v>0</v>
      </c>
      <c r="K42" s="110">
        <v>0</v>
      </c>
      <c r="L42" s="110">
        <v>0</v>
      </c>
      <c r="M42" s="111">
        <v>0</v>
      </c>
    </row>
    <row r="43" spans="1:13">
      <c r="A43" s="74" t="s">
        <v>69</v>
      </c>
      <c r="B43" s="108">
        <v>0</v>
      </c>
      <c r="C43" s="108">
        <v>0</v>
      </c>
      <c r="D43" s="108">
        <v>0</v>
      </c>
      <c r="E43" s="108">
        <v>409</v>
      </c>
      <c r="F43" s="108">
        <v>0</v>
      </c>
      <c r="G43" s="109">
        <v>409</v>
      </c>
      <c r="H43" s="108">
        <v>0</v>
      </c>
      <c r="I43" s="108">
        <v>0</v>
      </c>
      <c r="J43" s="108">
        <v>0</v>
      </c>
      <c r="K43" s="108">
        <v>7</v>
      </c>
      <c r="L43" s="108">
        <v>0</v>
      </c>
      <c r="M43" s="109">
        <v>7</v>
      </c>
    </row>
    <row r="44" spans="1:13">
      <c r="A44" s="75" t="s">
        <v>70</v>
      </c>
      <c r="B44" s="110">
        <v>0</v>
      </c>
      <c r="C44" s="110">
        <v>0</v>
      </c>
      <c r="D44" s="110">
        <v>0</v>
      </c>
      <c r="E44" s="110">
        <v>252</v>
      </c>
      <c r="F44" s="110">
        <v>252</v>
      </c>
      <c r="G44" s="111">
        <v>0</v>
      </c>
      <c r="H44" s="110">
        <v>0</v>
      </c>
      <c r="I44" s="110">
        <v>0</v>
      </c>
      <c r="J44" s="110">
        <v>0</v>
      </c>
      <c r="K44" s="110">
        <v>4</v>
      </c>
      <c r="L44" s="110">
        <v>4</v>
      </c>
      <c r="M44" s="111">
        <v>0</v>
      </c>
    </row>
    <row r="45" spans="1:13">
      <c r="A45" s="74" t="s">
        <v>71</v>
      </c>
      <c r="B45" s="108">
        <v>0</v>
      </c>
      <c r="C45" s="108">
        <v>0</v>
      </c>
      <c r="D45" s="108">
        <v>0</v>
      </c>
      <c r="E45" s="108">
        <v>131</v>
      </c>
      <c r="F45" s="108">
        <v>131</v>
      </c>
      <c r="G45" s="109">
        <v>0</v>
      </c>
      <c r="H45" s="108">
        <v>0</v>
      </c>
      <c r="I45" s="108">
        <v>0</v>
      </c>
      <c r="J45" s="108">
        <v>0</v>
      </c>
      <c r="K45" s="108">
        <v>1</v>
      </c>
      <c r="L45" s="108">
        <v>1</v>
      </c>
      <c r="M45" s="109">
        <v>0</v>
      </c>
    </row>
    <row r="46" spans="1:13">
      <c r="A46" s="75" t="s">
        <v>72</v>
      </c>
      <c r="B46" s="110">
        <v>0</v>
      </c>
      <c r="C46" s="110">
        <v>0</v>
      </c>
      <c r="D46" s="110">
        <v>0</v>
      </c>
      <c r="E46" s="110">
        <v>0</v>
      </c>
      <c r="F46" s="110">
        <v>0</v>
      </c>
      <c r="G46" s="111">
        <v>0</v>
      </c>
      <c r="H46" s="110">
        <v>0</v>
      </c>
      <c r="I46" s="110">
        <v>0</v>
      </c>
      <c r="J46" s="110">
        <v>0</v>
      </c>
      <c r="K46" s="110">
        <v>0</v>
      </c>
      <c r="L46" s="110">
        <v>0</v>
      </c>
      <c r="M46" s="111">
        <v>0</v>
      </c>
    </row>
    <row r="47" spans="1:13">
      <c r="A47" s="74" t="s">
        <v>73</v>
      </c>
      <c r="B47" s="108">
        <v>0</v>
      </c>
      <c r="C47" s="108">
        <v>0</v>
      </c>
      <c r="D47" s="108">
        <v>0</v>
      </c>
      <c r="E47" s="108">
        <v>173</v>
      </c>
      <c r="F47" s="108">
        <v>173</v>
      </c>
      <c r="G47" s="109">
        <v>0</v>
      </c>
      <c r="H47" s="108">
        <v>0</v>
      </c>
      <c r="I47" s="108">
        <v>0</v>
      </c>
      <c r="J47" s="108">
        <v>0</v>
      </c>
      <c r="K47" s="108">
        <v>2</v>
      </c>
      <c r="L47" s="108">
        <v>2</v>
      </c>
      <c r="M47" s="109">
        <v>0</v>
      </c>
    </row>
    <row r="48" spans="1:13">
      <c r="A48" s="174" t="s">
        <v>30</v>
      </c>
      <c r="B48" s="175">
        <v>568131</v>
      </c>
      <c r="C48" s="175">
        <v>29327</v>
      </c>
      <c r="D48" s="175">
        <v>538804</v>
      </c>
      <c r="E48" s="175">
        <v>738684</v>
      </c>
      <c r="F48" s="175">
        <v>295680</v>
      </c>
      <c r="G48" s="176">
        <v>443004</v>
      </c>
      <c r="H48" s="175">
        <v>8224</v>
      </c>
      <c r="I48" s="175">
        <v>386</v>
      </c>
      <c r="J48" s="175">
        <v>7838</v>
      </c>
      <c r="K48" s="175">
        <v>6438</v>
      </c>
      <c r="L48" s="175">
        <v>1857</v>
      </c>
      <c r="M48" s="176">
        <v>4581</v>
      </c>
    </row>
    <row r="50" spans="1:11" ht="5.0999999999999996" customHeight="1">
      <c r="A50" s="29"/>
      <c r="B50" s="29"/>
      <c r="C50" s="29"/>
      <c r="D50" s="29"/>
      <c r="E50" s="29"/>
      <c r="F50" s="29"/>
      <c r="G50" s="30"/>
    </row>
    <row r="51" spans="1:11" ht="14.25" customHeight="1">
      <c r="A51" s="106" t="s">
        <v>33</v>
      </c>
      <c r="G51" s="44"/>
    </row>
    <row r="52" spans="1:11">
      <c r="A52" s="43" t="s">
        <v>74</v>
      </c>
      <c r="G52" s="44"/>
      <c r="K52" s="246"/>
    </row>
    <row r="53" spans="1:11">
      <c r="A53" s="138" t="s">
        <v>132</v>
      </c>
      <c r="G53" s="44"/>
    </row>
    <row r="54" spans="1:11" ht="5.0999999999999996" customHeight="1">
      <c r="A54" s="45"/>
      <c r="B54" s="45"/>
      <c r="C54" s="45"/>
      <c r="D54" s="45"/>
      <c r="E54" s="45"/>
      <c r="F54" s="45"/>
      <c r="G54" s="46"/>
    </row>
  </sheetData>
  <mergeCells count="13">
    <mergeCell ref="K13:M13"/>
    <mergeCell ref="A12:A14"/>
    <mergeCell ref="B12:G12"/>
    <mergeCell ref="H12:M12"/>
    <mergeCell ref="A3:H4"/>
    <mergeCell ref="A6:H6"/>
    <mergeCell ref="A7:H7"/>
    <mergeCell ref="A8:H8"/>
    <mergeCell ref="B13:D13"/>
    <mergeCell ref="E13:G13"/>
    <mergeCell ref="F11:G11"/>
    <mergeCell ref="G10:H10"/>
    <mergeCell ref="H13:J13"/>
  </mergeCells>
  <phoneticPr fontId="0" type="noConversion"/>
  <hyperlinks>
    <hyperlink ref="G10:H10" location="Índice!A1" display="volver a índice" xr:uid="{00000000-0004-0000-0A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cbca86-0f17-4e28-974a-7a25204238f5">
      <Terms xmlns="http://schemas.microsoft.com/office/infopath/2007/PartnerControls"/>
    </lcf76f155ced4ddcb4097134ff3c332f>
    <TaxCatchAll xmlns="842afd72-8db2-4d67-bf04-95b8afeb34a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FBA69CD7362D49B359F764BE0D07E4" ma:contentTypeVersion="13" ma:contentTypeDescription="Create a new document." ma:contentTypeScope="" ma:versionID="680de70e83973162360fa0947c755e6d">
  <xsd:schema xmlns:xsd="http://www.w3.org/2001/XMLSchema" xmlns:xs="http://www.w3.org/2001/XMLSchema" xmlns:p="http://schemas.microsoft.com/office/2006/metadata/properties" xmlns:ns2="0dcbca86-0f17-4e28-974a-7a25204238f5" xmlns:ns3="842afd72-8db2-4d67-bf04-95b8afeb34a4" targetNamespace="http://schemas.microsoft.com/office/2006/metadata/properties" ma:root="true" ma:fieldsID="6d4bd14af613256535772748cfa4895a" ns2:_="" ns3:_="">
    <xsd:import namespace="0dcbca86-0f17-4e28-974a-7a25204238f5"/>
    <xsd:import namespace="842afd72-8db2-4d67-bf04-95b8afeb34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bca86-0f17-4e28-974a-7a25204238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2afd72-8db2-4d67-bf04-95b8afeb34a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bebc11a-9fdb-4bcb-92ea-c6a96fe986a6}" ma:internalName="TaxCatchAll" ma:showField="CatchAllData" ma:web="842afd72-8db2-4d67-bf04-95b8afeb34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941199-760D-4733-B473-B02370A3B9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9395C6-516C-435F-80D9-C2F968E6C701}">
  <ds:schemaRefs>
    <ds:schemaRef ds:uri="http://schemas.microsoft.com/office/2006/metadata/properties"/>
    <ds:schemaRef ds:uri="http://schemas.microsoft.com/office/infopath/2007/PartnerControls"/>
    <ds:schemaRef ds:uri="0dcbca86-0f17-4e28-974a-7a25204238f5"/>
    <ds:schemaRef ds:uri="842afd72-8db2-4d67-bf04-95b8afeb34a4"/>
  </ds:schemaRefs>
</ds:datastoreItem>
</file>

<file path=customXml/itemProps3.xml><?xml version="1.0" encoding="utf-8"?>
<ds:datastoreItem xmlns:ds="http://schemas.openxmlformats.org/officeDocument/2006/customXml" ds:itemID="{7E55E616-D77B-4B2A-BF12-A256F2EE85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cbca86-0f17-4e28-974a-7a25204238f5"/>
    <ds:schemaRef ds:uri="842afd72-8db2-4d67-bf04-95b8afeb34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Índice</vt:lpstr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</dc:creator>
  <cp:keywords/>
  <dc:description/>
  <cp:lastModifiedBy>Hernando Hernandez Mariño</cp:lastModifiedBy>
  <cp:revision/>
  <dcterms:created xsi:type="dcterms:W3CDTF">2005-10-25T22:07:39Z</dcterms:created>
  <dcterms:modified xsi:type="dcterms:W3CDTF">2025-03-12T16:17:29Z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0x01010086FBA69CD7362D49B359F764BE0D07E4</vt:lpwstr>
  </property>
  <property fmtid="{D5CDD505-2E9C-101B-9397-08002B2CF9AE}" pid="3" name="MediaServiceImageTags">
    <vt:lpwstr/>
  </property>
</Properties>
</file>