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V/Productos/2025/Enero/"/>
    </mc:Choice>
  </mc:AlternateContent>
  <xr:revisionPtr revIDLastSave="0" documentId="13_ncr:1_{87C2BFF5-3118-471E-90F0-4E8CF3E0D414}" xr6:coauthVersionLast="47" xr6:coauthVersionMax="47" xr10:uidLastSave="{00000000-0000-0000-0000-000000000000}"/>
  <bookViews>
    <workbookView xWindow="-120" yWindow="-120" windowWidth="20730" windowHeight="11040" tabRatio="812" xr2:uid="{00000000-000D-0000-FFFF-FFFF00000000}"/>
  </bookViews>
  <sheets>
    <sheet name="Índice" sheetId="519" r:id="rId1"/>
    <sheet name="1.1 V.A. Ingr. nominales" sheetId="555" r:id="rId2"/>
    <sheet name="1.2 V.A.C Ingr. nominales" sheetId="556" r:id="rId3"/>
    <sheet name="1.3 V.12Meses Ing.nominal" sheetId="557" r:id="rId4"/>
    <sheet name="2. Var. Personal ocupado total" sheetId="522" r:id="rId5"/>
    <sheet name="3. Var. Salarios" sheetId="530" r:id="rId6"/>
    <sheet name="4. Ind. EMAV" sheetId="525" r:id="rId7"/>
    <sheet name="5. Ind. empalmados.MTA" sheetId="550" r:id="rId8"/>
    <sheet name="6. Distr.porc.ingr.canal.vta" sheetId="552" r:id="rId9"/>
    <sheet name="7. Distr.porc.ingr" sheetId="559" r:id="rId10"/>
    <sheet name="8. Coeficientes de variación" sheetId="52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556" l="1"/>
  <c r="A43" i="557" s="1"/>
  <c r="A43" i="559"/>
  <c r="A48" i="524" l="1"/>
  <c r="A40" i="552"/>
  <c r="A122" i="550"/>
  <c r="A56" i="525"/>
  <c r="A39" i="530"/>
  <c r="A38" i="522"/>
  <c r="A3" i="530"/>
  <c r="A3" i="522"/>
</calcChain>
</file>

<file path=xl/sharedStrings.xml><?xml version="1.0" encoding="utf-8"?>
<sst xmlns="http://schemas.openxmlformats.org/spreadsheetml/2006/main" count="751" uniqueCount="139">
  <si>
    <t xml:space="preserve">ENCUESTA MENSUAL DE AGENCIAS DE VIAJE - EMAV </t>
  </si>
  <si>
    <t>Temática de Servicios</t>
  </si>
  <si>
    <t>Variaciones anuales de ingresos nominales</t>
  </si>
  <si>
    <t>Variaciones año corrido de ingresos nominales</t>
  </si>
  <si>
    <t>2.</t>
  </si>
  <si>
    <t>3.</t>
  </si>
  <si>
    <t>4.</t>
  </si>
  <si>
    <t>Índices de agencias de viaje - EMAV</t>
  </si>
  <si>
    <t>5.</t>
  </si>
  <si>
    <t>Índices empalmados de la Muestra Trimestral de Agencias de Viaje</t>
  </si>
  <si>
    <t>6.</t>
  </si>
  <si>
    <t>Distribución Porcentual mensual según canal de venta de los ingresos totales nominales</t>
  </si>
  <si>
    <t>Coeficientes de variación estimado porcentual</t>
  </si>
  <si>
    <t xml:space="preserve"> </t>
  </si>
  <si>
    <t>Inicio</t>
  </si>
  <si>
    <t>Año</t>
  </si>
  <si>
    <t>Mes</t>
  </si>
  <si>
    <t>2023 (p)</t>
  </si>
  <si>
    <t xml:space="preserve">Enero </t>
  </si>
  <si>
    <t xml:space="preserve">Febrero </t>
  </si>
  <si>
    <t xml:space="preserve">Marzo </t>
  </si>
  <si>
    <t>Abril</t>
  </si>
  <si>
    <t>Mayo</t>
  </si>
  <si>
    <t>Junio</t>
  </si>
  <si>
    <t>Julio</t>
  </si>
  <si>
    <t>Agosto</t>
  </si>
  <si>
    <t>Septiembre</t>
  </si>
  <si>
    <t>Octubre</t>
  </si>
  <si>
    <t>Noviembre</t>
  </si>
  <si>
    <t>Diciembre</t>
  </si>
  <si>
    <t>2024 (p)</t>
  </si>
  <si>
    <r>
      <rPr>
        <b/>
        <sz val="8"/>
        <rFont val="Segoe UI"/>
        <family val="2"/>
      </rPr>
      <t>Fuente:</t>
    </r>
    <r>
      <rPr>
        <sz val="8"/>
        <rFont val="Segoe UI"/>
        <family val="2"/>
      </rPr>
      <t xml:space="preserve"> DANE.</t>
    </r>
  </si>
  <si>
    <t>(p): cifra provisional</t>
  </si>
  <si>
    <t>1.1 Variaciones anuales de los ingresos nominales</t>
  </si>
  <si>
    <t>Variaciones anuales</t>
  </si>
  <si>
    <t>Ingresos totales</t>
  </si>
  <si>
    <t>1.2 Variaciones año corrido de los ingresos nominales</t>
  </si>
  <si>
    <t>Variaciones año corrido</t>
  </si>
  <si>
    <t>Variaciones anuales personal ocupado total *</t>
  </si>
  <si>
    <t>Variaciones año corrido personal ocupado total</t>
  </si>
  <si>
    <t>Variaciones 12 meses personal ocupado total</t>
  </si>
  <si>
    <r>
      <t xml:space="preserve">Nota metodológica:
</t>
    </r>
    <r>
      <rPr>
        <sz val="8"/>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Variación acumulado doce meses= variación porcentual calculada entre los últimos 12 meses hasta el mes de referencia y el mismo período del año anterior
</t>
    </r>
    <r>
      <rPr>
        <sz val="8"/>
        <color theme="1"/>
        <rFont val="Segoe UI"/>
        <family val="2"/>
      </rPr>
      <t>* Incluye propietarios, socios y familiares sin remuneración, personal permanente, personal temporal directo, temporal contratado a través de agencias de suministro de personal y aprendices y pasantes.</t>
    </r>
  </si>
  <si>
    <t xml:space="preserve">Año </t>
  </si>
  <si>
    <t xml:space="preserve">Personal ocupado sin agencias * </t>
  </si>
  <si>
    <t xml:space="preserve">Salario promedio  nominal del personal ocupado sin agencias ** </t>
  </si>
  <si>
    <t xml:space="preserve">Personal ocupado sin agencias </t>
  </si>
  <si>
    <t>Salario promedio nominal del personal ocupado sin agencias</t>
  </si>
  <si>
    <t>Marzo</t>
  </si>
  <si>
    <r>
      <t xml:space="preserve">Nota metodológica: 
</t>
    </r>
    <r>
      <rPr>
        <sz val="8"/>
        <color rgb="FF000000"/>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Variación acumulado doce meses= variación porcentual calculada entre los últimos 12 meses hasta el mes de referencia y el mismo período del año anterior
* Incluye personal permanente, personal temporal directo y aprendices y pasantes, excepto personal contratado a través de agencias de suministro de personal.
** Incluye los sueldos y salarios del permanente, personal temporal directo y aprendices y pasantes, excepto los costos del personal contratado a través de agencias de suministro de personal. 
</t>
    </r>
    <r>
      <rPr>
        <b/>
        <sz val="8"/>
        <color rgb="FF000000"/>
        <rFont val="Segoe UI"/>
        <family val="2"/>
      </rPr>
      <t xml:space="preserve">
Nota: </t>
    </r>
    <r>
      <rPr>
        <sz val="8"/>
        <color rgb="FF000000"/>
        <rFont val="Segoe UI"/>
        <family val="2"/>
      </rPr>
      <t>no se publica el CVE de personal contratado a través de agencias de suministro de personal debido a que supera el 15%.</t>
    </r>
  </si>
  <si>
    <t>4. Índices</t>
  </si>
  <si>
    <t>Base 2022=100</t>
  </si>
  <si>
    <t>Años</t>
  </si>
  <si>
    <t xml:space="preserve">Ingresos nominales </t>
  </si>
  <si>
    <t xml:space="preserve">Personal total** </t>
  </si>
  <si>
    <t xml:space="preserve">Salarios nominales de personal ocupado sin agencias*** </t>
  </si>
  <si>
    <t>2022 (p)</t>
  </si>
  <si>
    <t xml:space="preserve">Abril </t>
  </si>
  <si>
    <t xml:space="preserve">Junio </t>
  </si>
  <si>
    <t xml:space="preserve">Julio </t>
  </si>
  <si>
    <t>* Incluye personal permanente, personal temporal directo y aprendices y pasantes, excepto personal contratado a través de agencias de suministro de personal.
** Incluye propietarios, socios y familiares sin remuneración, personal permanente, personal temporal directo, temporal contratado a través de agencias de suministro de personal y aprendices y pasantes.</t>
  </si>
  <si>
    <t>*** Incluye los sueldos y salarios del permanente, personal temporal directo y aprendices y pasantes, excepto los costos del personal contratado a través de agencias de suministro de personal.</t>
  </si>
  <si>
    <t>ENCUESTA MENSUAL DE AGENCIAS DE VIAJE - EMAV</t>
  </si>
  <si>
    <t xml:space="preserve">5. Series de índices empalmados de la Muestra Trimestral de Agencias de Viaje </t>
  </si>
  <si>
    <t>III Trim 2004 - IV Trim 2021</t>
  </si>
  <si>
    <t>Periodo</t>
  </si>
  <si>
    <t>Ingresos nominales</t>
  </si>
  <si>
    <t>Personal total</t>
  </si>
  <si>
    <t>III trimestre</t>
  </si>
  <si>
    <t>IV trimestre</t>
  </si>
  <si>
    <t>I trimestre</t>
  </si>
  <si>
    <t>II trimestre</t>
  </si>
  <si>
    <t>Febrero</t>
  </si>
  <si>
    <t>2023(p)</t>
  </si>
  <si>
    <t>6. Distribución Porcentual mensual según canal de venta de los ingresos totales nominales</t>
  </si>
  <si>
    <t>Distribución Porcentual según canal de venta</t>
  </si>
  <si>
    <t>Canal tradicional</t>
  </si>
  <si>
    <t>Ingresos nominales totales</t>
  </si>
  <si>
    <t>Personal total*</t>
  </si>
  <si>
    <t>Salario promedio nominal de personal ocupado sin agencias**</t>
  </si>
  <si>
    <t>Variación anual</t>
  </si>
  <si>
    <r>
      <t>CVE</t>
    </r>
    <r>
      <rPr>
        <b/>
        <sz val="9"/>
        <color rgb="FFFF0000"/>
        <rFont val="Segoe UI"/>
        <family val="2"/>
      </rPr>
      <t xml:space="preserve">
</t>
    </r>
  </si>
  <si>
    <t>Limites</t>
  </si>
  <si>
    <t>CVE</t>
  </si>
  <si>
    <t>Distribución Porcentual</t>
  </si>
  <si>
    <t>Inferior</t>
  </si>
  <si>
    <t>Superior</t>
  </si>
  <si>
    <r>
      <t>(p):</t>
    </r>
    <r>
      <rPr>
        <b/>
        <sz val="8"/>
        <rFont val="Segoe UI"/>
        <family val="2"/>
      </rPr>
      <t xml:space="preserve"> </t>
    </r>
    <r>
      <rPr>
        <sz val="8"/>
        <rFont val="Segoe UI"/>
        <family val="2"/>
      </rPr>
      <t>cifra provisional</t>
    </r>
  </si>
  <si>
    <t>* Incluye propietarios, socios y familiares sin remuneración, personal permanente, personal temporal directo, temporal contratado a través de agencias de suministro de personal y aprendices y pasantes.</t>
  </si>
  <si>
    <t xml:space="preserve">** Incluye los sueldos y salarios del permanente, personal temporal directo y aprendices y pasantes, excluye los costos del personal contratado a través de agencias de suministro de personal. </t>
  </si>
  <si>
    <r>
      <rPr>
        <b/>
        <sz val="8"/>
        <color rgb="FF000000"/>
        <rFont val="Segoe UI"/>
        <family val="2"/>
      </rPr>
      <t>Nota:</t>
    </r>
    <r>
      <rPr>
        <sz val="8"/>
        <color rgb="FF000000"/>
        <rFont val="Segoe UI"/>
        <family val="2"/>
      </rPr>
      <t xml:space="preserve">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r>
    <r>
      <rPr>
        <b/>
        <sz val="8"/>
        <color rgb="FF000000"/>
        <rFont val="Segoe UI"/>
        <family val="2"/>
      </rPr>
      <t xml:space="preserve">
Nota: </t>
    </r>
    <r>
      <rPr>
        <sz val="8"/>
        <color rgb="FF000000"/>
        <rFont val="Segoe UI"/>
        <family val="2"/>
      </rPr>
      <t>no se publica el CVE de personal contratado a través de agencias de suministro de personal debido a que supera el 15%.</t>
    </r>
  </si>
  <si>
    <t>7. Distribución Porcentual mensual de los componentes del ingreso</t>
  </si>
  <si>
    <t>Distribución Porcentual de los componentes del ingreso</t>
  </si>
  <si>
    <t>Distribución Porcentual mensual de los componentes de ingresos nominales</t>
  </si>
  <si>
    <r>
      <t>Ingresos por paquetes turísticos propios</t>
    </r>
    <r>
      <rPr>
        <b/>
        <vertAlign val="superscript"/>
        <sz val="9"/>
        <rFont val="Segoe UI"/>
        <family val="2"/>
      </rPr>
      <t>a</t>
    </r>
  </si>
  <si>
    <t>a:Corresponde a los ingresos percibidos por la venta de paquetes turísticos organizados o construidos por la empresa.</t>
  </si>
  <si>
    <r>
      <t>Tarifa administrativa</t>
    </r>
    <r>
      <rPr>
        <b/>
        <vertAlign val="superscript"/>
        <sz val="9"/>
        <rFont val="Segoe UI"/>
        <family val="2"/>
      </rPr>
      <t>b</t>
    </r>
  </si>
  <si>
    <r>
      <t>Otros</t>
    </r>
    <r>
      <rPr>
        <b/>
        <vertAlign val="superscript"/>
        <sz val="9"/>
        <rFont val="Segoe UI"/>
        <family val="2"/>
      </rPr>
      <t>d</t>
    </r>
  </si>
  <si>
    <r>
      <t>Ingresos por paquetes turísticos propios</t>
    </r>
    <r>
      <rPr>
        <b/>
        <vertAlign val="superscript"/>
        <sz val="9"/>
        <color rgb="FF000000"/>
        <rFont val="Segoe UI"/>
        <family val="2"/>
      </rPr>
      <t>a</t>
    </r>
  </si>
  <si>
    <r>
      <t>Tarifa administrativa</t>
    </r>
    <r>
      <rPr>
        <b/>
        <vertAlign val="superscript"/>
        <sz val="9"/>
        <color rgb="FF000000"/>
        <rFont val="Segoe UI"/>
        <family val="2"/>
      </rPr>
      <t>b</t>
    </r>
  </si>
  <si>
    <r>
      <t>Otros</t>
    </r>
    <r>
      <rPr>
        <b/>
        <vertAlign val="superscript"/>
        <sz val="9"/>
        <color rgb="FF000000"/>
        <rFont val="Segoe UI"/>
        <family val="2"/>
      </rPr>
      <t>d</t>
    </r>
  </si>
  <si>
    <r>
      <t xml:space="preserve">Nota metodológica: 
</t>
    </r>
    <r>
      <rPr>
        <sz val="8"/>
        <color theme="1"/>
        <rFont val="Segoe UI"/>
        <family val="2"/>
      </rPr>
      <t xml:space="preserve">Distribución Porcentual = ((Valor reportado de los ingresos nominales según canal de venta/valor total de los ingresos nominales))*100
</t>
    </r>
  </si>
  <si>
    <r>
      <t xml:space="preserve">Nota metodológica: 
</t>
    </r>
    <r>
      <rPr>
        <sz val="8"/>
        <color rgb="FF000000"/>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t>
    </r>
    <r>
      <rPr>
        <b/>
        <sz val="8"/>
        <color rgb="FF000000"/>
        <rFont val="Segoe UI"/>
        <family val="2"/>
      </rPr>
      <t xml:space="preserve">
</t>
    </r>
    <r>
      <rPr>
        <sz val="8"/>
        <color rgb="FF000000"/>
        <rFont val="Segoe UI"/>
        <family val="2"/>
      </rPr>
      <t>Variación acumulado doce meses= variación porcentual calculada entre los últimos 12 meses hasta el mes de referencia y el mismo período del año anterior</t>
    </r>
  </si>
  <si>
    <t>-</t>
  </si>
  <si>
    <t>Variaciones doce meses de ingresos nominales</t>
  </si>
  <si>
    <t>Variaciones anuales, año corrido y doce meses del personal ocupado total</t>
  </si>
  <si>
    <t>Variaciones doce meses</t>
  </si>
  <si>
    <t>3. Variaciones anuales, año corrido y doce meses de salario promedio nominal del personal ocupado sin agencias</t>
  </si>
  <si>
    <t>Variaciones anuales, año corrido y doce meses de salario promedio nominal del personal ocupado sin agencias</t>
  </si>
  <si>
    <t>1.3 Variaciones doce meses de los ingresos nominales</t>
  </si>
  <si>
    <t>d: Incluye OVER, Servicios receptivos, Ingresos por MICE, Fee por servicios y otros ingresos.</t>
  </si>
  <si>
    <t xml:space="preserve">b: Se refiere a los ingresos percibidos por cobros realizados sobre el tiquete vendido.	</t>
  </si>
  <si>
    <t>b: Se refiere a los ingresos percibidos por cobros realizados sobre el tiquete vendido.</t>
  </si>
  <si>
    <t>c: Incluye ingresos por comisiones por venta de pasajes, comisiones por venta de paquetes turísticos, comisiones por venta de alojamiento, comisiones por venta y reserva de cruceros.</t>
  </si>
  <si>
    <t>* Los ingresos por ventas online se refieren al monto generado a través de transacciones comerciales realizadas en línea. Esto incluye las ventas de productos o servicios realizadas a través de sitios web, aplicaciones móviles, plataformas de comercio electrónico, entre otros canales digitales.</t>
  </si>
  <si>
    <t>Online*</t>
  </si>
  <si>
    <t>Online</t>
  </si>
  <si>
    <t>Canal Tradicional</t>
  </si>
  <si>
    <r>
      <t>Ingresos por comisiones</t>
    </r>
    <r>
      <rPr>
        <b/>
        <vertAlign val="superscript"/>
        <sz val="9"/>
        <color rgb="FF000000"/>
        <rFont val="Segoe UI"/>
        <family val="2"/>
      </rPr>
      <t>c</t>
    </r>
  </si>
  <si>
    <r>
      <t>Ingresos por comisiones</t>
    </r>
    <r>
      <rPr>
        <b/>
        <vertAlign val="superscript"/>
        <sz val="9"/>
        <rFont val="Segoe UI"/>
        <family val="2"/>
      </rPr>
      <t>c</t>
    </r>
  </si>
  <si>
    <t>2. Variaciones anuales, año corrido y doce meses del personal ocupado total</t>
  </si>
  <si>
    <t>agosto</t>
  </si>
  <si>
    <t>8. Coeficientes de variación estimado porcentual</t>
  </si>
  <si>
    <r>
      <rPr>
        <b/>
        <sz val="8"/>
        <rFont val="Segoe UI"/>
        <family val="2"/>
      </rPr>
      <t xml:space="preserve">Nota: </t>
    </r>
    <r>
      <rPr>
        <sz val="8"/>
        <rFont val="Segoe UI"/>
        <family val="2"/>
      </rPr>
      <t>debido al cambio de periodicidad de difusión de información a partir del año 2022 la publicación de los índices es mensual.</t>
    </r>
  </si>
  <si>
    <r>
      <t>Enero 2023 - enero 2025</t>
    </r>
    <r>
      <rPr>
        <b/>
        <vertAlign val="superscript"/>
        <sz val="12"/>
        <rFont val="Segoe UI"/>
        <family val="2"/>
      </rPr>
      <t>P</t>
    </r>
  </si>
  <si>
    <r>
      <t>Enero 2023 -  enero 2025</t>
    </r>
    <r>
      <rPr>
        <b/>
        <vertAlign val="superscript"/>
        <sz val="12"/>
        <color rgb="FF000000"/>
        <rFont val="Segoe UI"/>
        <family val="2"/>
      </rPr>
      <t>P</t>
    </r>
  </si>
  <si>
    <r>
      <t>Enero 2022 - enero 2025</t>
    </r>
    <r>
      <rPr>
        <b/>
        <vertAlign val="superscript"/>
        <sz val="12"/>
        <rFont val="Segoe UI"/>
        <family val="2"/>
      </rPr>
      <t>P</t>
    </r>
  </si>
  <si>
    <r>
      <t>Enero 2023 - enero 2025</t>
    </r>
    <r>
      <rPr>
        <b/>
        <vertAlign val="superscript"/>
        <sz val="12"/>
        <color rgb="FF000000"/>
        <rFont val="Segoe UI"/>
        <family val="2"/>
      </rPr>
      <t>P</t>
    </r>
  </si>
  <si>
    <r>
      <t>III Trimestre de 2004 - enero 2025</t>
    </r>
    <r>
      <rPr>
        <vertAlign val="superscript"/>
        <sz val="11"/>
        <rFont val="Segoe UI"/>
        <family val="2"/>
      </rPr>
      <t>p</t>
    </r>
  </si>
  <si>
    <r>
      <t>Enero 2023 - enero 2025</t>
    </r>
    <r>
      <rPr>
        <vertAlign val="superscript"/>
        <sz val="11"/>
        <rFont val="Segoe UI"/>
        <family val="2"/>
      </rPr>
      <t>p</t>
    </r>
  </si>
  <si>
    <t>2025 (p)</t>
  </si>
  <si>
    <t>Actualizado el 14 de marzo de 2025</t>
  </si>
  <si>
    <r>
      <t xml:space="preserve">Nota aclaratoria: </t>
    </r>
    <r>
      <rPr>
        <sz val="8"/>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</si>
  <si>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rPr>
        <b/>
        <sz val="8"/>
        <color rgb="FF000000"/>
        <rFont val="Segoe UI"/>
        <family val="2"/>
      </rPr>
      <t xml:space="preserve">Nota aclaratoria: </t>
    </r>
    <r>
      <rPr>
        <sz val="8"/>
        <color rgb="FF000000"/>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</si>
  <si>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t xml:space="preserve">Nota aclaratoria: </t>
    </r>
    <r>
      <rPr>
        <sz val="8"/>
        <color rgb="FF000000"/>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</si>
  <si>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rPr>
        <b/>
        <sz val="8"/>
        <rFont val="Segoe UI"/>
        <family val="2"/>
      </rPr>
      <t xml:space="preserve">Nota aclaratoria: </t>
    </r>
    <r>
      <rPr>
        <sz val="8"/>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</si>
  <si>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t xml:space="preserve">Nota aclaratoria: </t>
    </r>
    <r>
      <rPr>
        <sz val="8"/>
        <color theme="1"/>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</si>
  <si>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t>7.</t>
  </si>
  <si>
    <t>8.</t>
  </si>
  <si>
    <t>Enero 2022 - enero 2025P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</si>
</sst>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_-* #,##0.00\ [$€]_-;\-* #,##0.00\ [$€]_-;_-* &quot;-&quot;??\ [$€]_-;_-@_-"/>
    <numFmt numFmtId="167" formatCode="#,##0.0"/>
    <numFmt numFmtId="168" formatCode="_-* #,##0.00000_-;\-* #,##0.00000_-;_-* &quot;-&quot;??_-;_-@_-"/>
  </numFmts>
  <fonts count="44" x14ac:knownFonts="1">
    <font>
      <sz val="10"/>
      <name val="Arial"/>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u/>
      <sz val="11"/>
      <color indexed="12"/>
      <name val="Segoe UI"/>
      <family val="2"/>
    </font>
    <font>
      <b/>
      <vertAlign val="superscript"/>
      <sz val="12"/>
      <name val="Segoe UI"/>
      <family val="2"/>
    </font>
    <font>
      <b/>
      <sz val="11"/>
      <name val="Segoe UI"/>
      <family val="2"/>
    </font>
    <font>
      <b/>
      <sz val="10"/>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color rgb="FFB6004B"/>
      <name val="Segoe UI"/>
      <family val="2"/>
    </font>
    <font>
      <sz val="11"/>
      <color rgb="FFB6004B"/>
      <name val="Segoe UI"/>
      <family val="2"/>
    </font>
    <font>
      <sz val="10"/>
      <color theme="4" tint="-0.249977111117893"/>
      <name val="Segoe UI"/>
      <family val="2"/>
    </font>
    <font>
      <b/>
      <sz val="12"/>
      <color rgb="FF404040"/>
      <name val="Segoe UI"/>
      <family val="2"/>
    </font>
    <font>
      <b/>
      <sz val="14"/>
      <color theme="0"/>
      <name val="Segoe UI"/>
      <family val="2"/>
    </font>
    <font>
      <b/>
      <sz val="8"/>
      <color rgb="FF000000"/>
      <name val="Segoe UI"/>
      <family val="2"/>
    </font>
    <font>
      <b/>
      <sz val="9"/>
      <color rgb="FF000000"/>
      <name val="Segoe UI"/>
      <family val="2"/>
    </font>
    <font>
      <b/>
      <sz val="9"/>
      <color rgb="FFFF0000"/>
      <name val="Segoe UI"/>
      <family val="2"/>
    </font>
    <font>
      <b/>
      <sz val="12"/>
      <color rgb="FF000000"/>
      <name val="Segoe UI"/>
      <family val="2"/>
    </font>
    <font>
      <b/>
      <vertAlign val="superscript"/>
      <sz val="12"/>
      <color rgb="FF000000"/>
      <name val="Segoe UI"/>
      <family val="2"/>
    </font>
    <font>
      <sz val="10"/>
      <name val="MS Sans Serif"/>
      <family val="2"/>
    </font>
    <font>
      <sz val="8"/>
      <color theme="1"/>
      <name val="Segoe UI"/>
      <family val="2"/>
    </font>
    <font>
      <sz val="8"/>
      <color rgb="FF000000"/>
      <name val="Segoe UI"/>
      <family val="2"/>
    </font>
    <font>
      <u/>
      <sz val="10"/>
      <color indexed="12"/>
      <name val="Segoe UI"/>
      <family val="2"/>
    </font>
    <font>
      <sz val="10"/>
      <name val="Arial"/>
      <family val="2"/>
    </font>
    <font>
      <vertAlign val="superscript"/>
      <sz val="11"/>
      <name val="Segoe UI"/>
      <family val="2"/>
    </font>
    <font>
      <b/>
      <sz val="12"/>
      <color rgb="FF000000"/>
      <name val="Segoe UI"/>
      <family val="2"/>
    </font>
    <font>
      <b/>
      <vertAlign val="superscript"/>
      <sz val="9"/>
      <name val="Segoe UI"/>
      <family val="2"/>
    </font>
    <font>
      <b/>
      <vertAlign val="superscript"/>
      <sz val="9"/>
      <color rgb="FF000000"/>
      <name val="Segoe UI"/>
      <family val="2"/>
    </font>
    <font>
      <b/>
      <sz val="8"/>
      <color theme="1"/>
      <name val="Segoe UI"/>
      <family val="2"/>
    </font>
    <font>
      <u/>
      <sz val="11"/>
      <color indexed="12"/>
      <name val="Segoe UI"/>
      <family val="2"/>
    </font>
  </fonts>
  <fills count="11">
    <fill>
      <patternFill patternType="none"/>
    </fill>
    <fill>
      <patternFill patternType="gray125"/>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theme="0"/>
        <bgColor rgb="FF000000"/>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right/>
      <top style="thin">
        <color rgb="FF000000"/>
      </top>
      <bottom/>
      <diagonal/>
    </border>
    <border>
      <left style="thin">
        <color indexed="64"/>
      </left>
      <right style="thin">
        <color rgb="FF000000"/>
      </right>
      <top style="thin">
        <color rgb="FF000000"/>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rgb="FF000000"/>
      </right>
      <top/>
      <bottom style="thin">
        <color indexed="64"/>
      </bottom>
      <diagonal/>
    </border>
  </borders>
  <cellStyleXfs count="19">
    <xf numFmtId="0" fontId="0" fillId="0" borderId="0"/>
    <xf numFmtId="0" fontId="19" fillId="2" borderId="15" applyNumberFormat="0" applyAlignment="0" applyProtection="0"/>
    <xf numFmtId="166" fontId="1" fillId="0" borderId="0" applyFont="0" applyFill="0" applyBorder="0" applyAlignment="0" applyProtection="0"/>
    <xf numFmtId="166" fontId="5" fillId="0" borderId="0" applyFont="0" applyFill="0" applyBorder="0" applyAlignment="0" applyProtection="0"/>
    <xf numFmtId="0" fontId="2" fillId="0" borderId="0" applyNumberFormat="0" applyFill="0" applyBorder="0" applyAlignment="0" applyProtection="0">
      <alignment vertical="top"/>
      <protection locked="0"/>
    </xf>
    <xf numFmtId="164" fontId="6" fillId="0" borderId="0" applyFont="0" applyFill="0" applyBorder="0" applyAlignment="0" applyProtection="0"/>
    <xf numFmtId="0" fontId="20" fillId="3" borderId="0" applyNumberFormat="0" applyBorder="0" applyAlignment="0" applyProtection="0"/>
    <xf numFmtId="0" fontId="18" fillId="0" borderId="0"/>
    <xf numFmtId="0" fontId="3" fillId="0" borderId="0"/>
    <xf numFmtId="0" fontId="3" fillId="0" borderId="0"/>
    <xf numFmtId="0" fontId="18" fillId="4" borderId="16" applyNumberFormat="0" applyFont="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21" fillId="2" borderId="17" applyNumberFormat="0" applyAlignment="0" applyProtection="0"/>
    <xf numFmtId="0" fontId="22" fillId="0" borderId="18" applyNumberFormat="0" applyFill="0" applyAlignment="0" applyProtection="0"/>
    <xf numFmtId="0" fontId="33" fillId="0" borderId="0"/>
    <xf numFmtId="43" fontId="37" fillId="0" borderId="0" applyFont="0" applyFill="0" applyBorder="0" applyAlignment="0" applyProtection="0"/>
  </cellStyleXfs>
  <cellXfs count="276">
    <xf numFmtId="0" fontId="0" fillId="0" borderId="0" xfId="0"/>
    <xf numFmtId="0" fontId="7" fillId="5" borderId="0" xfId="0" applyFont="1" applyFill="1"/>
    <xf numFmtId="0" fontId="23" fillId="5" borderId="1" xfId="0" applyFont="1" applyFill="1" applyBorder="1" applyAlignment="1">
      <alignment horizontal="right" vertical="center"/>
    </xf>
    <xf numFmtId="0" fontId="9" fillId="5" borderId="2" xfId="0" applyFont="1" applyFill="1" applyBorder="1" applyAlignment="1">
      <alignment vertical="center"/>
    </xf>
    <xf numFmtId="0" fontId="9" fillId="5" borderId="0" xfId="0" applyFont="1" applyFill="1" applyAlignment="1">
      <alignment vertical="center"/>
    </xf>
    <xf numFmtId="0" fontId="24" fillId="5" borderId="3" xfId="0" applyFont="1" applyFill="1" applyBorder="1" applyAlignment="1">
      <alignment horizontal="right" vertical="center"/>
    </xf>
    <xf numFmtId="0" fontId="9" fillId="5" borderId="4" xfId="0" applyFont="1" applyFill="1" applyBorder="1" applyAlignment="1">
      <alignment vertical="center"/>
    </xf>
    <xf numFmtId="0" fontId="9" fillId="5" borderId="5" xfId="0" applyFont="1" applyFill="1" applyBorder="1" applyAlignment="1">
      <alignment vertical="center"/>
    </xf>
    <xf numFmtId="0" fontId="25" fillId="6" borderId="3" xfId="0" applyFont="1" applyFill="1" applyBorder="1"/>
    <xf numFmtId="0" fontId="7" fillId="6" borderId="4" xfId="0" applyFont="1" applyFill="1" applyBorder="1"/>
    <xf numFmtId="0" fontId="7" fillId="6" borderId="5" xfId="0" applyFont="1" applyFill="1" applyBorder="1"/>
    <xf numFmtId="0" fontId="25" fillId="5" borderId="0" xfId="0" applyFont="1" applyFill="1"/>
    <xf numFmtId="0" fontId="10" fillId="0" borderId="0" xfId="0" applyFont="1"/>
    <xf numFmtId="165" fontId="10" fillId="0" borderId="0" xfId="11" applyNumberFormat="1" applyFont="1" applyFill="1" applyBorder="1" applyAlignment="1"/>
    <xf numFmtId="165" fontId="10" fillId="7" borderId="0" xfId="11" applyNumberFormat="1" applyFont="1" applyFill="1" applyBorder="1" applyAlignment="1"/>
    <xf numFmtId="0" fontId="10" fillId="0" borderId="0" xfId="0" applyFont="1" applyAlignment="1">
      <alignment vertical="center"/>
    </xf>
    <xf numFmtId="0" fontId="7" fillId="0" borderId="0" xfId="0" applyFont="1"/>
    <xf numFmtId="0" fontId="7" fillId="0" borderId="0" xfId="0" applyFont="1" applyAlignment="1">
      <alignment wrapText="1"/>
    </xf>
    <xf numFmtId="1" fontId="10" fillId="0" borderId="6" xfId="0" applyNumberFormat="1" applyFont="1" applyBorder="1" applyAlignment="1">
      <alignment horizontal="center"/>
    </xf>
    <xf numFmtId="1" fontId="10" fillId="7" borderId="6" xfId="0" applyNumberFormat="1" applyFont="1" applyFill="1" applyBorder="1" applyAlignment="1">
      <alignment horizontal="center"/>
    </xf>
    <xf numFmtId="0" fontId="10" fillId="0" borderId="0" xfId="0" applyFont="1" applyAlignment="1">
      <alignment horizontal="center" vertical="center"/>
    </xf>
    <xf numFmtId="0" fontId="25" fillId="5" borderId="0" xfId="0" applyFont="1" applyFill="1" applyAlignment="1">
      <alignment horizontal="center"/>
    </xf>
    <xf numFmtId="0" fontId="25" fillId="5" borderId="4" xfId="0" applyFont="1" applyFill="1" applyBorder="1"/>
    <xf numFmtId="0" fontId="9" fillId="0" borderId="0" xfId="0" applyFont="1" applyAlignment="1">
      <alignment vertical="center"/>
    </xf>
    <xf numFmtId="0" fontId="16" fillId="5" borderId="0" xfId="0" applyFont="1" applyFill="1" applyAlignment="1">
      <alignment vertical="center"/>
    </xf>
    <xf numFmtId="0" fontId="17" fillId="5" borderId="0" xfId="0" applyFont="1" applyFill="1"/>
    <xf numFmtId="0" fontId="16" fillId="5" borderId="2" xfId="0" applyFont="1" applyFill="1" applyBorder="1" applyAlignment="1">
      <alignment vertical="center"/>
    </xf>
    <xf numFmtId="0" fontId="10" fillId="0" borderId="0" xfId="8" applyFont="1"/>
    <xf numFmtId="0" fontId="10" fillId="5" borderId="0" xfId="8" applyFont="1" applyFill="1"/>
    <xf numFmtId="0" fontId="11" fillId="0" borderId="9" xfId="8" applyFont="1" applyBorder="1" applyAlignment="1">
      <alignment horizontal="center" vertical="center"/>
    </xf>
    <xf numFmtId="0" fontId="11" fillId="0" borderId="8" xfId="8" applyFont="1" applyBorder="1" applyAlignment="1">
      <alignment horizontal="center" vertical="center" wrapText="1"/>
    </xf>
    <xf numFmtId="1" fontId="10" fillId="0" borderId="6" xfId="8" applyNumberFormat="1" applyFont="1" applyBorder="1" applyAlignment="1">
      <alignment horizontal="center"/>
    </xf>
    <xf numFmtId="165" fontId="10" fillId="0" borderId="0" xfId="14" applyNumberFormat="1" applyFont="1" applyFill="1" applyBorder="1" applyAlignment="1"/>
    <xf numFmtId="165" fontId="10" fillId="5" borderId="0" xfId="14" applyNumberFormat="1" applyFont="1" applyFill="1" applyBorder="1" applyAlignment="1">
      <alignment horizontal="center" vertical="center"/>
    </xf>
    <xf numFmtId="165" fontId="10" fillId="5" borderId="0" xfId="8" applyNumberFormat="1" applyFont="1" applyFill="1"/>
    <xf numFmtId="1" fontId="10" fillId="7" borderId="6" xfId="8" applyNumberFormat="1" applyFont="1" applyFill="1" applyBorder="1" applyAlignment="1">
      <alignment horizontal="center"/>
    </xf>
    <xf numFmtId="165" fontId="10" fillId="7" borderId="0" xfId="14" applyNumberFormat="1" applyFont="1" applyFill="1" applyBorder="1" applyAlignment="1"/>
    <xf numFmtId="0" fontId="10" fillId="0" borderId="0" xfId="8" applyFont="1" applyAlignment="1">
      <alignment vertical="center"/>
    </xf>
    <xf numFmtId="0" fontId="10" fillId="5" borderId="0" xfId="8" applyFont="1" applyFill="1" applyAlignment="1">
      <alignment vertical="center"/>
    </xf>
    <xf numFmtId="0" fontId="7" fillId="0" borderId="0" xfId="8" applyFont="1"/>
    <xf numFmtId="0" fontId="7" fillId="5" borderId="0" xfId="8" applyFont="1" applyFill="1"/>
    <xf numFmtId="0" fontId="7" fillId="0" borderId="0" xfId="8" applyFont="1" applyAlignment="1">
      <alignment wrapText="1"/>
    </xf>
    <xf numFmtId="0" fontId="10" fillId="0" borderId="0" xfId="0" applyFont="1" applyAlignment="1">
      <alignment horizontal="center"/>
    </xf>
    <xf numFmtId="0" fontId="10" fillId="0" borderId="13" xfId="0" applyFont="1" applyBorder="1" applyAlignment="1">
      <alignment vertical="center"/>
    </xf>
    <xf numFmtId="0" fontId="10" fillId="0" borderId="5"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1" fontId="10" fillId="0" borderId="19" xfId="0" applyNumberFormat="1" applyFont="1" applyBorder="1" applyAlignment="1">
      <alignment horizontal="center"/>
    </xf>
    <xf numFmtId="0" fontId="11" fillId="0" borderId="7" xfId="8" applyFont="1" applyBorder="1" applyAlignment="1">
      <alignment horizontal="center" vertical="center" wrapText="1"/>
    </xf>
    <xf numFmtId="0" fontId="11" fillId="5" borderId="0" xfId="8" applyFont="1" applyFill="1" applyAlignment="1">
      <alignment horizontal="center" vertical="center" wrapText="1"/>
    </xf>
    <xf numFmtId="165" fontId="10" fillId="0" borderId="12" xfId="11" applyNumberFormat="1" applyFont="1" applyFill="1" applyBorder="1" applyAlignment="1">
      <alignment horizontal="center" vertical="center"/>
    </xf>
    <xf numFmtId="165" fontId="10" fillId="7" borderId="0" xfId="11" applyNumberFormat="1" applyFont="1" applyFill="1" applyBorder="1" applyAlignment="1">
      <alignment horizontal="center" vertical="center"/>
    </xf>
    <xf numFmtId="165" fontId="10" fillId="7" borderId="2" xfId="11" applyNumberFormat="1" applyFont="1" applyFill="1" applyBorder="1" applyAlignment="1">
      <alignment horizontal="center" vertical="center"/>
    </xf>
    <xf numFmtId="165" fontId="10" fillId="0" borderId="13" xfId="0" applyNumberFormat="1" applyFont="1" applyBorder="1" applyAlignment="1">
      <alignment horizontal="center" vertical="center"/>
    </xf>
    <xf numFmtId="165" fontId="10" fillId="0" borderId="0" xfId="11" applyNumberFormat="1" applyFont="1" applyFill="1" applyBorder="1" applyAlignment="1">
      <alignment horizontal="center" vertical="center"/>
    </xf>
    <xf numFmtId="165" fontId="10" fillId="0" borderId="2" xfId="11" applyNumberFormat="1" applyFont="1" applyFill="1" applyBorder="1" applyAlignment="1">
      <alignment horizontal="center" vertical="center"/>
    </xf>
    <xf numFmtId="165" fontId="10" fillId="0" borderId="19" xfId="11" applyNumberFormat="1" applyFont="1" applyFill="1" applyBorder="1" applyAlignment="1"/>
    <xf numFmtId="165" fontId="10" fillId="7" borderId="6" xfId="11" applyNumberFormat="1" applyFont="1" applyFill="1" applyBorder="1" applyAlignment="1"/>
    <xf numFmtId="165" fontId="10" fillId="0" borderId="1" xfId="11" applyNumberFormat="1" applyFont="1" applyFill="1" applyBorder="1" applyAlignment="1">
      <alignment horizontal="center" vertical="center"/>
    </xf>
    <xf numFmtId="165" fontId="10" fillId="0" borderId="11" xfId="11" applyNumberFormat="1" applyFont="1" applyFill="1" applyBorder="1" applyAlignment="1">
      <alignment horizontal="center" vertical="center"/>
    </xf>
    <xf numFmtId="165" fontId="10" fillId="7" borderId="1" xfId="11" applyNumberFormat="1" applyFont="1" applyFill="1" applyBorder="1" applyAlignment="1">
      <alignment horizontal="center" vertical="center"/>
    </xf>
    <xf numFmtId="0" fontId="12" fillId="0" borderId="13" xfId="0" applyFont="1" applyBorder="1" applyAlignment="1">
      <alignment vertical="center"/>
    </xf>
    <xf numFmtId="165" fontId="10" fillId="0" borderId="6" xfId="11" applyNumberFormat="1" applyFont="1" applyFill="1" applyBorder="1" applyAlignment="1"/>
    <xf numFmtId="165" fontId="10" fillId="0" borderId="20" xfId="11" applyNumberFormat="1" applyFont="1" applyFill="1" applyBorder="1" applyAlignment="1">
      <alignment horizontal="center" vertical="center"/>
    </xf>
    <xf numFmtId="165" fontId="10" fillId="7" borderId="21" xfId="11" applyNumberFormat="1" applyFont="1" applyFill="1" applyBorder="1" applyAlignment="1">
      <alignment horizontal="center" vertical="center"/>
    </xf>
    <xf numFmtId="165" fontId="10" fillId="0" borderId="23" xfId="11" applyNumberFormat="1" applyFont="1" applyFill="1" applyBorder="1" applyAlignment="1">
      <alignment horizontal="center" vertical="center"/>
    </xf>
    <xf numFmtId="165" fontId="10" fillId="7" borderId="23" xfId="11" applyNumberFormat="1" applyFont="1" applyFill="1" applyBorder="1" applyAlignment="1">
      <alignment horizontal="center" vertical="center"/>
    </xf>
    <xf numFmtId="165" fontId="10" fillId="0" borderId="25" xfId="11" applyNumberFormat="1" applyFont="1" applyFill="1" applyBorder="1" applyAlignment="1">
      <alignment horizontal="center" vertical="center"/>
    </xf>
    <xf numFmtId="167" fontId="10" fillId="0" borderId="0" xfId="14" applyNumberFormat="1" applyFont="1" applyFill="1" applyBorder="1" applyAlignment="1">
      <alignment horizontal="center"/>
    </xf>
    <xf numFmtId="167" fontId="10" fillId="0" borderId="27" xfId="14" applyNumberFormat="1" applyFont="1" applyFill="1" applyBorder="1" applyAlignment="1">
      <alignment horizontal="center"/>
    </xf>
    <xf numFmtId="167" fontId="10" fillId="7" borderId="0" xfId="14" applyNumberFormat="1" applyFont="1" applyFill="1" applyBorder="1" applyAlignment="1">
      <alignment horizontal="center"/>
    </xf>
    <xf numFmtId="167" fontId="10" fillId="7" borderId="27" xfId="14" applyNumberFormat="1" applyFont="1" applyFill="1" applyBorder="1" applyAlignment="1">
      <alignment horizontal="center"/>
    </xf>
    <xf numFmtId="0" fontId="10" fillId="0" borderId="2" xfId="0" applyFont="1" applyBorder="1" applyAlignment="1">
      <alignment vertical="center"/>
    </xf>
    <xf numFmtId="0" fontId="10" fillId="0" borderId="4" xfId="0" applyFont="1" applyBorder="1" applyAlignment="1">
      <alignment vertical="center"/>
    </xf>
    <xf numFmtId="165" fontId="10" fillId="0" borderId="19" xfId="11" applyNumberFormat="1" applyFont="1" applyFill="1" applyBorder="1" applyAlignment="1">
      <alignment horizontal="center" vertical="center"/>
    </xf>
    <xf numFmtId="165" fontId="10" fillId="7" borderId="6" xfId="11" applyNumberFormat="1" applyFont="1" applyFill="1" applyBorder="1" applyAlignment="1">
      <alignment horizontal="center" vertical="center"/>
    </xf>
    <xf numFmtId="0" fontId="23" fillId="0" borderId="1" xfId="0" applyFont="1" applyBorder="1" applyAlignment="1">
      <alignment horizontal="right" vertical="center"/>
    </xf>
    <xf numFmtId="0" fontId="16" fillId="0" borderId="0" xfId="0" applyFont="1" applyAlignment="1">
      <alignment vertical="center"/>
    </xf>
    <xf numFmtId="0" fontId="16" fillId="0" borderId="2" xfId="0" applyFont="1" applyBorder="1" applyAlignment="1">
      <alignment vertical="center"/>
    </xf>
    <xf numFmtId="0" fontId="24" fillId="0" borderId="3" xfId="0" applyFont="1" applyBorder="1" applyAlignment="1">
      <alignment horizontal="right" vertical="center"/>
    </xf>
    <xf numFmtId="0" fontId="9" fillId="0" borderId="4" xfId="0" applyFont="1" applyBorder="1" applyAlignment="1">
      <alignment vertical="center"/>
    </xf>
    <xf numFmtId="0" fontId="9" fillId="0" borderId="5" xfId="0" applyFont="1" applyBorder="1" applyAlignment="1">
      <alignment vertical="center"/>
    </xf>
    <xf numFmtId="3" fontId="13" fillId="0" borderId="3" xfId="0" applyNumberFormat="1" applyFont="1" applyBorder="1" applyAlignment="1">
      <alignment vertical="center"/>
    </xf>
    <xf numFmtId="3" fontId="13" fillId="0" borderId="4" xfId="0" applyNumberFormat="1" applyFont="1" applyBorder="1" applyAlignment="1">
      <alignment vertical="center"/>
    </xf>
    <xf numFmtId="165" fontId="10" fillId="0" borderId="6" xfId="11" applyNumberFormat="1" applyFont="1" applyFill="1" applyBorder="1" applyAlignment="1">
      <alignment horizontal="center" vertical="center"/>
    </xf>
    <xf numFmtId="168" fontId="10" fillId="0" borderId="0" xfId="18" applyNumberFormat="1" applyFont="1"/>
    <xf numFmtId="1" fontId="10" fillId="5" borderId="6" xfId="0" applyNumberFormat="1" applyFont="1" applyFill="1" applyBorder="1" applyAlignment="1">
      <alignment horizontal="center"/>
    </xf>
    <xf numFmtId="0" fontId="10" fillId="5" borderId="0" xfId="0" applyFont="1" applyFill="1"/>
    <xf numFmtId="1" fontId="10" fillId="5" borderId="1" xfId="0" applyNumberFormat="1" applyFont="1" applyFill="1" applyBorder="1" applyAlignment="1">
      <alignment horizontal="center"/>
    </xf>
    <xf numFmtId="165" fontId="10" fillId="5" borderId="0" xfId="11" applyNumberFormat="1" applyFont="1" applyFill="1" applyBorder="1" applyAlignment="1"/>
    <xf numFmtId="165" fontId="10" fillId="5" borderId="0" xfId="11" applyNumberFormat="1" applyFont="1" applyFill="1" applyBorder="1" applyAlignment="1">
      <alignment horizontal="center" vertical="center"/>
    </xf>
    <xf numFmtId="1" fontId="10" fillId="0" borderId="1" xfId="0" applyNumberFormat="1" applyFont="1" applyBorder="1" applyAlignment="1">
      <alignment horizontal="center"/>
    </xf>
    <xf numFmtId="1" fontId="10" fillId="7" borderId="1" xfId="0" applyNumberFormat="1" applyFont="1" applyFill="1" applyBorder="1" applyAlignment="1">
      <alignment horizontal="center"/>
    </xf>
    <xf numFmtId="165" fontId="10" fillId="5" borderId="6" xfId="11" applyNumberFormat="1" applyFont="1" applyFill="1" applyBorder="1" applyAlignment="1"/>
    <xf numFmtId="165" fontId="10" fillId="5" borderId="6" xfId="11" applyNumberFormat="1" applyFont="1" applyFill="1" applyBorder="1" applyAlignment="1">
      <alignment horizontal="center" vertical="center"/>
    </xf>
    <xf numFmtId="165" fontId="10" fillId="5" borderId="21" xfId="11" applyNumberFormat="1" applyFont="1" applyFill="1" applyBorder="1" applyAlignment="1">
      <alignment horizontal="center" vertical="center"/>
    </xf>
    <xf numFmtId="165" fontId="10" fillId="0" borderId="12" xfId="11" applyNumberFormat="1" applyFont="1" applyFill="1" applyBorder="1" applyAlignment="1"/>
    <xf numFmtId="165" fontId="10" fillId="5" borderId="1" xfId="11" applyNumberFormat="1" applyFont="1" applyFill="1" applyBorder="1" applyAlignment="1">
      <alignment horizontal="center" vertical="center"/>
    </xf>
    <xf numFmtId="165" fontId="10" fillId="5" borderId="23" xfId="11" applyNumberFormat="1" applyFont="1" applyFill="1" applyBorder="1" applyAlignment="1">
      <alignment horizontal="center" vertical="center"/>
    </xf>
    <xf numFmtId="165" fontId="10" fillId="0" borderId="0" xfId="8" applyNumberFormat="1" applyFont="1"/>
    <xf numFmtId="0" fontId="11" fillId="5" borderId="9" xfId="0" applyFont="1" applyFill="1" applyBorder="1" applyAlignment="1">
      <alignment horizontal="center" vertical="center"/>
    </xf>
    <xf numFmtId="0" fontId="11" fillId="5" borderId="9"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9" xfId="0" applyFont="1" applyFill="1" applyBorder="1" applyAlignment="1">
      <alignment horizontal="center" vertical="top" wrapText="1"/>
    </xf>
    <xf numFmtId="0" fontId="28" fillId="10" borderId="9"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9" fillId="5" borderId="8" xfId="0" applyFont="1" applyFill="1" applyBorder="1" applyAlignment="1">
      <alignment horizontal="center" vertical="center" wrapText="1"/>
    </xf>
    <xf numFmtId="165" fontId="11" fillId="5" borderId="14" xfId="17" applyNumberFormat="1" applyFont="1" applyFill="1" applyBorder="1" applyAlignment="1">
      <alignment horizontal="center" vertical="center" wrapText="1"/>
    </xf>
    <xf numFmtId="165" fontId="11" fillId="5" borderId="7" xfId="17" applyNumberFormat="1" applyFont="1" applyFill="1" applyBorder="1" applyAlignment="1">
      <alignment horizontal="center" vertical="center" wrapText="1"/>
    </xf>
    <xf numFmtId="0" fontId="36" fillId="0" borderId="0" xfId="4" applyFont="1" applyFill="1" applyBorder="1" applyAlignment="1" applyProtection="1"/>
    <xf numFmtId="1" fontId="10" fillId="5" borderId="6" xfId="8" applyNumberFormat="1" applyFont="1" applyFill="1" applyBorder="1" applyAlignment="1">
      <alignment horizontal="center"/>
    </xf>
    <xf numFmtId="165" fontId="10" fillId="5" borderId="0" xfId="14" applyNumberFormat="1" applyFont="1" applyFill="1" applyBorder="1" applyAlignment="1"/>
    <xf numFmtId="167" fontId="10" fillId="5" borderId="0" xfId="14" applyNumberFormat="1" applyFont="1" applyFill="1" applyBorder="1" applyAlignment="1">
      <alignment horizontal="center"/>
    </xf>
    <xf numFmtId="167" fontId="10" fillId="5" borderId="27" xfId="14" applyNumberFormat="1" applyFont="1" applyFill="1" applyBorder="1" applyAlignment="1">
      <alignment horizontal="center"/>
    </xf>
    <xf numFmtId="3" fontId="13" fillId="0" borderId="5" xfId="0" applyNumberFormat="1" applyFont="1" applyBorder="1" applyAlignment="1">
      <alignment horizontal="left" vertical="center"/>
    </xf>
    <xf numFmtId="1" fontId="10" fillId="7" borderId="23" xfId="0" applyNumberFormat="1" applyFont="1" applyFill="1" applyBorder="1" applyAlignment="1">
      <alignment horizontal="center"/>
    </xf>
    <xf numFmtId="165" fontId="10" fillId="7" borderId="28" xfId="11" applyNumberFormat="1" applyFont="1" applyFill="1" applyBorder="1" applyAlignment="1">
      <alignment horizontal="center" vertical="center"/>
    </xf>
    <xf numFmtId="1" fontId="10" fillId="5" borderId="23" xfId="0" applyNumberFormat="1" applyFont="1" applyFill="1" applyBorder="1" applyAlignment="1">
      <alignment horizontal="center"/>
    </xf>
    <xf numFmtId="165" fontId="10" fillId="5" borderId="28" xfId="11" applyNumberFormat="1" applyFont="1" applyFill="1" applyBorder="1" applyAlignment="1">
      <alignment horizontal="center" vertical="center"/>
    </xf>
    <xf numFmtId="1" fontId="10" fillId="0" borderId="26" xfId="0" applyNumberFormat="1" applyFont="1" applyBorder="1" applyAlignment="1">
      <alignment horizontal="center"/>
    </xf>
    <xf numFmtId="165" fontId="10" fillId="0" borderId="29" xfId="11" applyNumberFormat="1" applyFont="1" applyFill="1" applyBorder="1" applyAlignment="1"/>
    <xf numFmtId="165" fontId="10" fillId="0" borderId="30" xfId="11" applyNumberFormat="1" applyFont="1" applyFill="1" applyBorder="1" applyAlignment="1">
      <alignment horizontal="center" vertical="center"/>
    </xf>
    <xf numFmtId="165" fontId="10" fillId="0" borderId="31" xfId="11" applyNumberFormat="1" applyFont="1" applyFill="1" applyBorder="1" applyAlignment="1">
      <alignment horizontal="center" vertical="center"/>
    </xf>
    <xf numFmtId="165" fontId="10" fillId="0" borderId="29" xfId="11" applyNumberFormat="1" applyFont="1" applyFill="1" applyBorder="1" applyAlignment="1">
      <alignment horizontal="center" vertical="center"/>
    </xf>
    <xf numFmtId="0" fontId="29" fillId="5" borderId="19" xfId="0" applyFont="1" applyFill="1" applyBorder="1" applyAlignment="1">
      <alignment horizontal="center" vertical="center" wrapText="1"/>
    </xf>
    <xf numFmtId="0" fontId="12" fillId="0" borderId="0" xfId="0" applyFont="1" applyAlignment="1">
      <alignment vertical="center" wrapText="1"/>
    </xf>
    <xf numFmtId="0" fontId="12" fillId="0" borderId="32" xfId="0" applyFont="1" applyBorder="1" applyAlignment="1">
      <alignment vertical="center"/>
    </xf>
    <xf numFmtId="0" fontId="12" fillId="0" borderId="33"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6" xfId="0" applyFont="1" applyBorder="1" applyAlignment="1">
      <alignment vertical="center"/>
    </xf>
    <xf numFmtId="3" fontId="13" fillId="0" borderId="37" xfId="0" applyNumberFormat="1" applyFont="1" applyBorder="1" applyAlignment="1">
      <alignment vertical="center"/>
    </xf>
    <xf numFmtId="3" fontId="13" fillId="0" borderId="38" xfId="0" applyNumberFormat="1"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2" fillId="0" borderId="34" xfId="0" applyFont="1" applyBorder="1" applyAlignment="1">
      <alignment vertical="center"/>
    </xf>
    <xf numFmtId="3" fontId="13" fillId="0" borderId="39" xfId="0" applyNumberFormat="1" applyFont="1" applyBorder="1" applyAlignment="1">
      <alignment vertical="center"/>
    </xf>
    <xf numFmtId="0" fontId="14" fillId="0" borderId="0" xfId="4" quotePrefix="1" applyFont="1" applyFill="1" applyAlignment="1" applyProtection="1"/>
    <xf numFmtId="0" fontId="43" fillId="5" borderId="0" xfId="4" quotePrefix="1" applyFont="1" applyFill="1" applyBorder="1" applyAlignment="1" applyProtection="1">
      <alignment vertical="center"/>
    </xf>
    <xf numFmtId="0" fontId="43" fillId="0" borderId="0" xfId="4" quotePrefix="1" applyFont="1" applyFill="1" applyBorder="1" applyAlignment="1" applyProtection="1">
      <alignment vertical="center"/>
    </xf>
    <xf numFmtId="168" fontId="10" fillId="5" borderId="0" xfId="18" applyNumberFormat="1" applyFont="1" applyFill="1"/>
    <xf numFmtId="0" fontId="0" fillId="0" borderId="0" xfId="0" quotePrefix="1"/>
    <xf numFmtId="165" fontId="10" fillId="5" borderId="1" xfId="14" applyNumberFormat="1" applyFont="1" applyFill="1" applyBorder="1" applyAlignment="1"/>
    <xf numFmtId="1" fontId="10" fillId="5" borderId="3" xfId="0" applyNumberFormat="1" applyFont="1" applyFill="1" applyBorder="1" applyAlignment="1">
      <alignment horizontal="center"/>
    </xf>
    <xf numFmtId="165" fontId="10" fillId="5" borderId="10" xfId="11" applyNumberFormat="1" applyFont="1" applyFill="1" applyBorder="1" applyAlignment="1"/>
    <xf numFmtId="165" fontId="10" fillId="5" borderId="4" xfId="11" applyNumberFormat="1" applyFont="1" applyFill="1" applyBorder="1" applyAlignment="1">
      <alignment horizontal="center" vertical="center"/>
    </xf>
    <xf numFmtId="165" fontId="10" fillId="5" borderId="10" xfId="11" applyNumberFormat="1" applyFont="1" applyFill="1" applyBorder="1" applyAlignment="1">
      <alignment horizontal="center" vertical="center"/>
    </xf>
    <xf numFmtId="165" fontId="10" fillId="5" borderId="3" xfId="11" applyNumberFormat="1" applyFont="1" applyFill="1" applyBorder="1" applyAlignment="1">
      <alignment horizontal="center" vertical="center"/>
    </xf>
    <xf numFmtId="165" fontId="10" fillId="5" borderId="24" xfId="11" applyNumberFormat="1" applyFont="1" applyFill="1" applyBorder="1" applyAlignment="1">
      <alignment horizontal="center" vertical="center"/>
    </xf>
    <xf numFmtId="165" fontId="10" fillId="5" borderId="22" xfId="11" applyNumberFormat="1" applyFont="1" applyFill="1" applyBorder="1" applyAlignment="1">
      <alignment horizontal="center" vertical="center"/>
    </xf>
    <xf numFmtId="165" fontId="10" fillId="5" borderId="3" xfId="14" applyNumberFormat="1" applyFont="1" applyFill="1" applyBorder="1" applyAlignment="1"/>
    <xf numFmtId="167" fontId="10" fillId="5" borderId="4" xfId="14" applyNumberFormat="1" applyFont="1" applyFill="1" applyBorder="1" applyAlignment="1">
      <alignment horizontal="center"/>
    </xf>
    <xf numFmtId="167" fontId="10" fillId="5" borderId="40" xfId="14" applyNumberFormat="1" applyFont="1" applyFill="1" applyBorder="1" applyAlignment="1">
      <alignment horizontal="center"/>
    </xf>
    <xf numFmtId="0" fontId="26" fillId="6" borderId="11"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2"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13" fillId="0" borderId="35" xfId="0" applyFont="1" applyBorder="1" applyAlignment="1">
      <alignment horizontal="left" vertical="center" wrapText="1"/>
    </xf>
    <xf numFmtId="0" fontId="13" fillId="0" borderId="0" xfId="0" applyFont="1" applyAlignment="1">
      <alignment horizontal="left" vertical="center" wrapText="1"/>
    </xf>
    <xf numFmtId="0" fontId="13" fillId="0" borderId="36" xfId="0" applyFont="1" applyBorder="1" applyAlignment="1">
      <alignment horizontal="left" vertical="center" wrapText="1"/>
    </xf>
    <xf numFmtId="0" fontId="10" fillId="0" borderId="0" xfId="0" applyFont="1" applyAlignment="1">
      <alignment horizontal="center"/>
    </xf>
    <xf numFmtId="0" fontId="11" fillId="5" borderId="9"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27" fillId="9" borderId="1" xfId="0" applyFont="1" applyFill="1" applyBorder="1" applyAlignment="1">
      <alignment horizontal="center" vertical="center"/>
    </xf>
    <xf numFmtId="0" fontId="27" fillId="9" borderId="0" xfId="0" applyFont="1" applyFill="1" applyAlignment="1">
      <alignment horizontal="center" vertical="center"/>
    </xf>
    <xf numFmtId="0" fontId="11" fillId="7" borderId="1" xfId="0" applyFont="1" applyFill="1" applyBorder="1" applyAlignment="1">
      <alignment horizontal="center" vertical="center" wrapText="1"/>
    </xf>
    <xf numFmtId="0" fontId="11" fillId="7" borderId="0" xfId="0" applyFont="1" applyFill="1" applyAlignment="1">
      <alignment horizontal="center" vertical="center" wrapText="1"/>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12" fillId="0" borderId="35" xfId="0" applyFont="1" applyBorder="1" applyAlignment="1">
      <alignment horizontal="left" vertical="center" wrapText="1"/>
    </xf>
    <xf numFmtId="0" fontId="12" fillId="0" borderId="0" xfId="0" applyFont="1" applyAlignment="1">
      <alignment horizontal="left" vertical="center" wrapText="1"/>
    </xf>
    <xf numFmtId="0" fontId="12" fillId="0" borderId="36" xfId="0" applyFont="1" applyBorder="1" applyAlignment="1">
      <alignment horizontal="left" vertical="center" wrapText="1"/>
    </xf>
    <xf numFmtId="0" fontId="28" fillId="0" borderId="35" xfId="0" applyFont="1" applyBorder="1" applyAlignment="1">
      <alignment horizontal="left" vertical="center" wrapText="1"/>
    </xf>
    <xf numFmtId="0" fontId="28" fillId="0" borderId="0" xfId="0" applyFont="1" applyAlignment="1">
      <alignment horizontal="left" vertical="center" wrapText="1"/>
    </xf>
    <xf numFmtId="0" fontId="28" fillId="0" borderId="36" xfId="0" applyFont="1" applyBorder="1" applyAlignment="1">
      <alignment horizontal="left" vertical="center" wrapText="1"/>
    </xf>
    <xf numFmtId="3" fontId="13" fillId="0" borderId="3" xfId="0" applyNumberFormat="1" applyFont="1" applyBorder="1" applyAlignment="1">
      <alignment horizontal="left" vertical="center"/>
    </xf>
    <xf numFmtId="3" fontId="13" fillId="0" borderId="4" xfId="0" applyNumberFormat="1" applyFont="1" applyBorder="1" applyAlignment="1">
      <alignment horizontal="lef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31" fillId="8" borderId="4" xfId="0" applyFont="1" applyFill="1" applyBorder="1" applyAlignment="1">
      <alignment horizontal="center" vertical="center"/>
    </xf>
    <xf numFmtId="0" fontId="10" fillId="0" borderId="0" xfId="0" applyFont="1" applyAlignment="1">
      <alignment horizontal="center" wrapText="1"/>
    </xf>
    <xf numFmtId="0" fontId="11" fillId="5" borderId="14" xfId="0" applyFont="1" applyFill="1" applyBorder="1" applyAlignment="1">
      <alignment horizontal="center" vertical="center"/>
    </xf>
    <xf numFmtId="0" fontId="11" fillId="5" borderId="7" xfId="0" applyFont="1" applyFill="1" applyBorder="1" applyAlignment="1">
      <alignment horizontal="center" vertical="center"/>
    </xf>
    <xf numFmtId="0" fontId="13" fillId="5" borderId="1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xf>
    <xf numFmtId="0" fontId="13" fillId="5" borderId="3" xfId="0" applyFont="1" applyFill="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1" xfId="0" applyFont="1" applyBorder="1" applyAlignment="1">
      <alignment horizontal="left" vertical="top" wrapText="1"/>
    </xf>
    <xf numFmtId="0" fontId="28" fillId="0" borderId="0" xfId="0" applyFont="1" applyAlignment="1">
      <alignment horizontal="left" vertical="top" wrapText="1"/>
    </xf>
    <xf numFmtId="0" fontId="28" fillId="0" borderId="2" xfId="0" applyFont="1" applyBorder="1" applyAlignment="1">
      <alignment horizontal="left" vertical="top" wrapTex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34" fillId="0" borderId="2" xfId="0" applyFont="1" applyBorder="1" applyAlignment="1">
      <alignment horizontal="left" vertical="top" wrapText="1"/>
    </xf>
    <xf numFmtId="0" fontId="17" fillId="7" borderId="1" xfId="0" applyFont="1" applyFill="1" applyBorder="1" applyAlignment="1">
      <alignment horizontal="center" vertical="center" wrapText="1"/>
    </xf>
    <xf numFmtId="0" fontId="17" fillId="7" borderId="0" xfId="0" applyFont="1" applyFill="1" applyAlignment="1">
      <alignment horizontal="center" vertical="center" wrapText="1"/>
    </xf>
    <xf numFmtId="0" fontId="8" fillId="8" borderId="1" xfId="0" applyFont="1" applyFill="1" applyBorder="1" applyAlignment="1">
      <alignment horizontal="center" vertical="center"/>
    </xf>
    <xf numFmtId="0" fontId="8" fillId="8" borderId="0" xfId="0" applyFont="1" applyFill="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8" fillId="0" borderId="1" xfId="0" applyFont="1" applyBorder="1" applyAlignment="1">
      <alignment horizontal="left" wrapText="1"/>
    </xf>
    <xf numFmtId="0" fontId="28" fillId="0" borderId="0" xfId="0" applyFont="1" applyAlignment="1">
      <alignment horizontal="left" wrapText="1"/>
    </xf>
    <xf numFmtId="0" fontId="28" fillId="0" borderId="2" xfId="0" applyFont="1" applyBorder="1" applyAlignment="1">
      <alignment horizontal="left" wrapText="1"/>
    </xf>
    <xf numFmtId="3" fontId="13" fillId="0" borderId="3" xfId="8" applyNumberFormat="1" applyFont="1" applyBorder="1" applyAlignment="1">
      <alignment horizontal="left" vertical="center"/>
    </xf>
    <xf numFmtId="3" fontId="13" fillId="0" borderId="4" xfId="8" applyNumberFormat="1" applyFont="1" applyBorder="1" applyAlignment="1">
      <alignment horizontal="left" vertical="center"/>
    </xf>
    <xf numFmtId="3" fontId="13" fillId="0" borderId="5" xfId="8" applyNumberFormat="1" applyFont="1" applyBorder="1" applyAlignment="1">
      <alignment horizontal="left" vertical="center"/>
    </xf>
    <xf numFmtId="0" fontId="10" fillId="0" borderId="0" xfId="8" applyFont="1" applyAlignment="1">
      <alignment horizontal="center"/>
    </xf>
    <xf numFmtId="0" fontId="27" fillId="9" borderId="0" xfId="8" applyFont="1" applyFill="1" applyAlignment="1">
      <alignment horizontal="center" vertical="center"/>
    </xf>
    <xf numFmtId="0" fontId="11" fillId="7" borderId="0" xfId="8" applyFont="1" applyFill="1" applyAlignment="1">
      <alignment horizontal="center" vertical="center" wrapText="1"/>
    </xf>
    <xf numFmtId="0" fontId="8" fillId="0" borderId="14" xfId="8" applyFont="1" applyBorder="1" applyAlignment="1">
      <alignment horizontal="center" vertical="center" wrapText="1"/>
    </xf>
    <xf numFmtId="0" fontId="8" fillId="0" borderId="8" xfId="8" applyFont="1" applyBorder="1" applyAlignment="1">
      <alignment horizontal="center" vertical="center"/>
    </xf>
    <xf numFmtId="0" fontId="8" fillId="0" borderId="7" xfId="8" applyFont="1" applyBorder="1" applyAlignment="1">
      <alignment horizontal="center" vertical="center"/>
    </xf>
    <xf numFmtId="0" fontId="12" fillId="0" borderId="11" xfId="8" applyFont="1" applyBorder="1" applyAlignment="1">
      <alignment horizontal="left" vertical="center"/>
    </xf>
    <xf numFmtId="0" fontId="12" fillId="0" borderId="12" xfId="8" applyFont="1" applyBorder="1" applyAlignment="1">
      <alignment horizontal="left" vertical="center"/>
    </xf>
    <xf numFmtId="0" fontId="12" fillId="0" borderId="13" xfId="8" applyFont="1" applyBorder="1" applyAlignment="1">
      <alignment horizontal="left" vertical="center"/>
    </xf>
    <xf numFmtId="0" fontId="12" fillId="0" borderId="1" xfId="8" applyFont="1" applyBorder="1" applyAlignment="1">
      <alignment horizontal="left" vertical="center" wrapText="1"/>
    </xf>
    <xf numFmtId="0" fontId="12" fillId="0" borderId="0" xfId="8" applyFont="1" applyAlignment="1">
      <alignment horizontal="left" vertical="center" wrapText="1"/>
    </xf>
    <xf numFmtId="0" fontId="12" fillId="0" borderId="2" xfId="8" applyFont="1" applyBorder="1" applyAlignment="1">
      <alignment horizontal="left" vertical="center" wrapText="1"/>
    </xf>
    <xf numFmtId="0" fontId="12" fillId="0" borderId="1" xfId="8" applyFont="1" applyBorder="1" applyAlignment="1">
      <alignment horizontal="left" vertical="top" wrapText="1"/>
    </xf>
    <xf numFmtId="0" fontId="12" fillId="0" borderId="0" xfId="8" applyFont="1" applyAlignment="1">
      <alignment horizontal="left" vertical="top" wrapText="1"/>
    </xf>
    <xf numFmtId="0" fontId="12" fillId="0" borderId="2" xfId="8" applyFont="1" applyBorder="1" applyAlignment="1">
      <alignment horizontal="left" vertical="top" wrapText="1"/>
    </xf>
    <xf numFmtId="0" fontId="8" fillId="8" borderId="14" xfId="8" applyFont="1" applyFill="1" applyBorder="1" applyAlignment="1">
      <alignment horizontal="center" vertical="center" wrapText="1"/>
    </xf>
    <xf numFmtId="0" fontId="8" fillId="8" borderId="8" xfId="8" applyFont="1" applyFill="1" applyBorder="1" applyAlignment="1">
      <alignment horizontal="center" vertical="center"/>
    </xf>
    <xf numFmtId="0" fontId="8" fillId="8" borderId="7" xfId="8" applyFont="1" applyFill="1" applyBorder="1" applyAlignment="1">
      <alignment horizontal="center" vertical="center"/>
    </xf>
    <xf numFmtId="0" fontId="8" fillId="8" borderId="8" xfId="8" applyFont="1" applyFill="1" applyBorder="1" applyAlignment="1">
      <alignment horizontal="center" vertical="center" wrapText="1"/>
    </xf>
    <xf numFmtId="0" fontId="8" fillId="8" borderId="7" xfId="8" applyFont="1" applyFill="1" applyBorder="1" applyAlignment="1">
      <alignment horizontal="center" vertical="center" wrapText="1"/>
    </xf>
    <xf numFmtId="0" fontId="42" fillId="0" borderId="35" xfId="0" applyFont="1" applyBorder="1" applyAlignment="1">
      <alignment horizontal="left" vertical="top" wrapText="1"/>
    </xf>
    <xf numFmtId="0" fontId="42" fillId="0" borderId="0" xfId="0" applyFont="1" applyAlignment="1">
      <alignment horizontal="left" vertical="top" wrapText="1"/>
    </xf>
    <xf numFmtId="0" fontId="42" fillId="0" borderId="36" xfId="0" applyFont="1" applyBorder="1" applyAlignment="1">
      <alignment horizontal="left" vertical="top" wrapText="1"/>
    </xf>
    <xf numFmtId="0" fontId="42" fillId="0" borderId="35" xfId="0" applyFont="1" applyBorder="1" applyAlignment="1">
      <alignment horizontal="left" vertical="center" wrapText="1"/>
    </xf>
    <xf numFmtId="0" fontId="42" fillId="0" borderId="0" xfId="0" applyFont="1" applyAlignment="1">
      <alignment horizontal="left" vertical="center" wrapText="1"/>
    </xf>
    <xf numFmtId="0" fontId="42" fillId="0" borderId="36" xfId="0" applyFont="1" applyBorder="1" applyAlignment="1">
      <alignment horizontal="left" vertical="center" wrapText="1"/>
    </xf>
    <xf numFmtId="0" fontId="31" fillId="8" borderId="3" xfId="0" applyFont="1" applyFill="1" applyBorder="1" applyAlignment="1">
      <alignment horizontal="center" vertical="center"/>
    </xf>
    <xf numFmtId="0" fontId="39" fillId="8" borderId="4" xfId="0" applyFont="1" applyFill="1" applyBorder="1" applyAlignment="1">
      <alignment horizontal="center" vertical="center"/>
    </xf>
    <xf numFmtId="0" fontId="35" fillId="0" borderId="35" xfId="0" applyFont="1" applyBorder="1" applyAlignment="1">
      <alignment horizontal="left" vertical="center" wrapText="1"/>
    </xf>
    <xf numFmtId="0" fontId="11" fillId="5" borderId="8" xfId="0" applyFont="1" applyFill="1" applyBorder="1" applyAlignment="1">
      <alignment horizontal="center" vertical="center"/>
    </xf>
    <xf numFmtId="165" fontId="11" fillId="5" borderId="14" xfId="17" applyNumberFormat="1" applyFont="1" applyFill="1" applyBorder="1" applyAlignment="1">
      <alignment horizontal="center" vertical="center" wrapText="1"/>
    </xf>
    <xf numFmtId="165" fontId="11" fillId="5" borderId="8" xfId="17" applyNumberFormat="1" applyFont="1" applyFill="1" applyBorder="1" applyAlignment="1">
      <alignment horizontal="center" vertical="center" wrapText="1"/>
    </xf>
    <xf numFmtId="165" fontId="11" fillId="5" borderId="7" xfId="17" applyNumberFormat="1" applyFont="1" applyFill="1" applyBorder="1" applyAlignment="1">
      <alignment horizontal="center" vertical="center" wrapText="1"/>
    </xf>
    <xf numFmtId="165" fontId="11" fillId="5" borderId="19" xfId="17" applyNumberFormat="1" applyFont="1" applyFill="1" applyBorder="1" applyAlignment="1">
      <alignment horizontal="center" vertical="center" wrapText="1"/>
    </xf>
    <xf numFmtId="165" fontId="11" fillId="5" borderId="6" xfId="17" applyNumberFormat="1" applyFont="1" applyFill="1" applyBorder="1" applyAlignment="1">
      <alignment horizontal="center" vertical="center" wrapText="1"/>
    </xf>
    <xf numFmtId="165" fontId="11" fillId="5" borderId="10" xfId="17" applyNumberFormat="1" applyFont="1" applyFill="1" applyBorder="1" applyAlignment="1">
      <alignment horizontal="center" vertical="center" wrapText="1"/>
    </xf>
    <xf numFmtId="165" fontId="11" fillId="5" borderId="11" xfId="17" applyNumberFormat="1" applyFont="1" applyFill="1" applyBorder="1" applyAlignment="1">
      <alignment horizontal="center" vertical="center" wrapText="1"/>
    </xf>
    <xf numFmtId="165" fontId="11" fillId="5" borderId="13" xfId="17" applyNumberFormat="1" applyFont="1" applyFill="1" applyBorder="1" applyAlignment="1">
      <alignment horizontal="center" vertical="center" wrapText="1"/>
    </xf>
    <xf numFmtId="165" fontId="11" fillId="5" borderId="3" xfId="17" applyNumberFormat="1" applyFont="1" applyFill="1" applyBorder="1" applyAlignment="1">
      <alignment horizontal="center" vertical="center" wrapText="1"/>
    </xf>
    <xf numFmtId="165" fontId="11" fillId="5" borderId="5" xfId="17" applyNumberFormat="1" applyFont="1" applyFill="1" applyBorder="1" applyAlignment="1">
      <alignment horizontal="center" vertical="center" wrapText="1"/>
    </xf>
    <xf numFmtId="0" fontId="34" fillId="0" borderId="1" xfId="0" applyFont="1" applyBorder="1" applyAlignment="1">
      <alignment horizontal="left" vertical="center" wrapText="1"/>
    </xf>
    <xf numFmtId="0" fontId="34" fillId="0" borderId="0" xfId="0" applyFont="1" applyAlignment="1">
      <alignment horizontal="left" vertical="center" wrapText="1"/>
    </xf>
    <xf numFmtId="0" fontId="34" fillId="0" borderId="2" xfId="0" applyFont="1" applyBorder="1" applyAlignment="1">
      <alignment horizontal="left" vertical="center" wrapText="1"/>
    </xf>
    <xf numFmtId="0" fontId="11" fillId="5" borderId="12"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4" xfId="0" applyFont="1" applyFill="1" applyBorder="1" applyAlignment="1">
      <alignment horizontal="center" vertical="center" wrapText="1"/>
    </xf>
    <xf numFmtId="0" fontId="35" fillId="0" borderId="1" xfId="0" applyFont="1" applyBorder="1" applyAlignment="1">
      <alignment horizontal="left" vertical="top" wrapText="1"/>
    </xf>
    <xf numFmtId="0" fontId="35" fillId="0" borderId="0" xfId="0" applyFont="1" applyAlignment="1">
      <alignment horizontal="left" vertical="top" wrapText="1"/>
    </xf>
    <xf numFmtId="0" fontId="35" fillId="0" borderId="2" xfId="0" applyFont="1" applyBorder="1" applyAlignment="1">
      <alignment horizontal="left" vertical="top" wrapText="1"/>
    </xf>
  </cellXfs>
  <cellStyles count="19">
    <cellStyle name="Cálculo 2" xfId="1" xr:uid="{00000000-0005-0000-0000-000000000000}"/>
    <cellStyle name="Euro" xfId="2" xr:uid="{00000000-0005-0000-0000-000001000000}"/>
    <cellStyle name="Euro 2" xfId="3" xr:uid="{00000000-0005-0000-0000-000002000000}"/>
    <cellStyle name="Hipervínculo" xfId="4" builtinId="8"/>
    <cellStyle name="Millares" xfId="18" builtinId="3"/>
    <cellStyle name="Millares 2" xfId="5" xr:uid="{00000000-0005-0000-0000-000005000000}"/>
    <cellStyle name="Neutral" xfId="6" builtinId="28" customBuiltin="1"/>
    <cellStyle name="Normal" xfId="0" builtinId="0"/>
    <cellStyle name="Normal 2" xfId="7" xr:uid="{00000000-0005-0000-0000-000008000000}"/>
    <cellStyle name="Normal 8" xfId="8" xr:uid="{00000000-0005-0000-0000-000009000000}"/>
    <cellStyle name="Normal 8 2" xfId="9" xr:uid="{00000000-0005-0000-0000-00000A000000}"/>
    <cellStyle name="Normal_empalme indice sin trilla" xfId="17" xr:uid="{00000000-0005-0000-0000-00000B000000}"/>
    <cellStyle name="Notas 2" xfId="10" xr:uid="{00000000-0005-0000-0000-00000C000000}"/>
    <cellStyle name="Porcentaje" xfId="11" builtinId="5"/>
    <cellStyle name="Porcentaje 2" xfId="12" xr:uid="{00000000-0005-0000-0000-00000E000000}"/>
    <cellStyle name="Porcentaje 3" xfId="13" xr:uid="{00000000-0005-0000-0000-00000F000000}"/>
    <cellStyle name="Porcentaje 4" xfId="14" xr:uid="{00000000-0005-0000-0000-000010000000}"/>
    <cellStyle name="Salida 2" xfId="15" xr:uid="{00000000-0005-0000-0000-000011000000}"/>
    <cellStyle name="Total" xfId="16"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200025</xdr:rowOff>
    </xdr:from>
    <xdr:to>
      <xdr:col>7</xdr:col>
      <xdr:colOff>9525</xdr:colOff>
      <xdr:row>1</xdr:row>
      <xdr:rowOff>245744</xdr:rowOff>
    </xdr:to>
    <xdr:pic>
      <xdr:nvPicPr>
        <xdr:cNvPr id="21438446" name="Imagen 12">
          <a:extLst>
            <a:ext uri="{FF2B5EF4-FFF2-40B4-BE49-F238E27FC236}">
              <a16:creationId xmlns:a16="http://schemas.microsoft.com/office/drawing/2014/main" id="{00000000-0008-0000-0000-0000EE1F4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962025"/>
          <a:ext cx="915828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261937</xdr:colOff>
      <xdr:row>0</xdr:row>
      <xdr:rowOff>95250</xdr:rowOff>
    </xdr:from>
    <xdr:to>
      <xdr:col>1</xdr:col>
      <xdr:colOff>716445</xdr:colOff>
      <xdr:row>1</xdr:row>
      <xdr:rowOff>9525</xdr:rowOff>
    </xdr:to>
    <xdr:pic>
      <xdr:nvPicPr>
        <xdr:cNvPr id="3" name="Imagen 2">
          <a:extLst>
            <a:ext uri="{FF2B5EF4-FFF2-40B4-BE49-F238E27FC236}">
              <a16:creationId xmlns:a16="http://schemas.microsoft.com/office/drawing/2014/main" id="{2917E8AF-4F8F-46F6-A0E2-AD4DF21A45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61937" y="952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59531</xdr:colOff>
      <xdr:row>1</xdr:row>
      <xdr:rowOff>154781</xdr:rowOff>
    </xdr:to>
    <xdr:pic>
      <xdr:nvPicPr>
        <xdr:cNvPr id="2" name="Imagen 6">
          <a:extLst>
            <a:ext uri="{FF2B5EF4-FFF2-40B4-BE49-F238E27FC236}">
              <a16:creationId xmlns:a16="http://schemas.microsoft.com/office/drawing/2014/main" id="{228180B1-9217-4A73-9800-DD7CF1C3061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501187" cy="5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83344</xdr:colOff>
      <xdr:row>0</xdr:row>
      <xdr:rowOff>35719</xdr:rowOff>
    </xdr:from>
    <xdr:to>
      <xdr:col>0</xdr:col>
      <xdr:colOff>1852613</xdr:colOff>
      <xdr:row>0</xdr:row>
      <xdr:rowOff>721519</xdr:rowOff>
    </xdr:to>
    <xdr:pic>
      <xdr:nvPicPr>
        <xdr:cNvPr id="4" name="Imagen 2">
          <a:extLst>
            <a:ext uri="{FF2B5EF4-FFF2-40B4-BE49-F238E27FC236}">
              <a16:creationId xmlns:a16="http://schemas.microsoft.com/office/drawing/2014/main" id="{95D6CF12-D793-484F-9334-61E2B4C9EC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3344" y="35719"/>
          <a:ext cx="176926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47624</xdr:colOff>
      <xdr:row>1</xdr:row>
      <xdr:rowOff>166687</xdr:rowOff>
    </xdr:to>
    <xdr:pic>
      <xdr:nvPicPr>
        <xdr:cNvPr id="2" name="Imagen 6">
          <a:extLst>
            <a:ext uri="{FF2B5EF4-FFF2-40B4-BE49-F238E27FC236}">
              <a16:creationId xmlns:a16="http://schemas.microsoft.com/office/drawing/2014/main" id="{8578AA56-86AF-4E0A-84F1-BF437067040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501187" cy="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95250</xdr:rowOff>
    </xdr:from>
    <xdr:to>
      <xdr:col>0</xdr:col>
      <xdr:colOff>1833562</xdr:colOff>
      <xdr:row>1</xdr:row>
      <xdr:rowOff>9525</xdr:rowOff>
    </xdr:to>
    <xdr:pic>
      <xdr:nvPicPr>
        <xdr:cNvPr id="3" name="Imagen 2">
          <a:extLst>
            <a:ext uri="{FF2B5EF4-FFF2-40B4-BE49-F238E27FC236}">
              <a16:creationId xmlns:a16="http://schemas.microsoft.com/office/drawing/2014/main" id="{568ED46E-C3EF-4801-ABDF-554CC35B7F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7" y="952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11906</xdr:colOff>
      <xdr:row>1</xdr:row>
      <xdr:rowOff>144937</xdr:rowOff>
    </xdr:to>
    <xdr:pic>
      <xdr:nvPicPr>
        <xdr:cNvPr id="2" name="Imagen 6">
          <a:extLst>
            <a:ext uri="{FF2B5EF4-FFF2-40B4-BE49-F238E27FC236}">
              <a16:creationId xmlns:a16="http://schemas.microsoft.com/office/drawing/2014/main" id="{6B50A05D-908D-4B21-A989-389FF5FE6F5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346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83344</xdr:rowOff>
    </xdr:from>
    <xdr:to>
      <xdr:col>0</xdr:col>
      <xdr:colOff>1905000</xdr:colOff>
      <xdr:row>0</xdr:row>
      <xdr:rowOff>759619</xdr:rowOff>
    </xdr:to>
    <xdr:pic>
      <xdr:nvPicPr>
        <xdr:cNvPr id="3" name="Imagen 2">
          <a:extLst>
            <a:ext uri="{FF2B5EF4-FFF2-40B4-BE49-F238E27FC236}">
              <a16:creationId xmlns:a16="http://schemas.microsoft.com/office/drawing/2014/main" id="{4D4FD132-FE01-4DC2-92B2-0939022753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42875" y="83344"/>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51619</xdr:colOff>
      <xdr:row>1</xdr:row>
      <xdr:rowOff>101916</xdr:rowOff>
    </xdr:from>
    <xdr:to>
      <xdr:col>4</xdr:col>
      <xdr:colOff>1785936</xdr:colOff>
      <xdr:row>1</xdr:row>
      <xdr:rowOff>147635</xdr:rowOff>
    </xdr:to>
    <xdr:pic>
      <xdr:nvPicPr>
        <xdr:cNvPr id="24431011" name="Imagen 6">
          <a:extLst>
            <a:ext uri="{FF2B5EF4-FFF2-40B4-BE49-F238E27FC236}">
              <a16:creationId xmlns:a16="http://schemas.microsoft.com/office/drawing/2014/main" id="{00000000-0008-0000-0200-0000A3C9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51619" y="911541"/>
          <a:ext cx="74493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11907</xdr:rowOff>
    </xdr:from>
    <xdr:to>
      <xdr:col>1</xdr:col>
      <xdr:colOff>571500</xdr:colOff>
      <xdr:row>0</xdr:row>
      <xdr:rowOff>688182</xdr:rowOff>
    </xdr:to>
    <xdr:pic>
      <xdr:nvPicPr>
        <xdr:cNvPr id="3" name="Imagen 2">
          <a:extLst>
            <a:ext uri="{FF2B5EF4-FFF2-40B4-BE49-F238E27FC236}">
              <a16:creationId xmlns:a16="http://schemas.microsoft.com/office/drawing/2014/main" id="{3D6F2B24-5F9D-4850-9418-1FE596F1B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7625" y="11907"/>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40481</xdr:colOff>
      <xdr:row>1</xdr:row>
      <xdr:rowOff>202401</xdr:rowOff>
    </xdr:from>
    <xdr:to>
      <xdr:col>8</xdr:col>
      <xdr:colOff>47624</xdr:colOff>
      <xdr:row>1</xdr:row>
      <xdr:rowOff>248120</xdr:rowOff>
    </xdr:to>
    <xdr:pic>
      <xdr:nvPicPr>
        <xdr:cNvPr id="24439090" name="Imagen 6">
          <a:extLst>
            <a:ext uri="{FF2B5EF4-FFF2-40B4-BE49-F238E27FC236}">
              <a16:creationId xmlns:a16="http://schemas.microsoft.com/office/drawing/2014/main" id="{00000000-0008-0000-0300-000032E9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0481" y="964401"/>
          <a:ext cx="112823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107157</xdr:colOff>
      <xdr:row>0</xdr:row>
      <xdr:rowOff>107156</xdr:rowOff>
    </xdr:from>
    <xdr:to>
      <xdr:col>1</xdr:col>
      <xdr:colOff>702469</xdr:colOff>
      <xdr:row>1</xdr:row>
      <xdr:rowOff>21431</xdr:rowOff>
    </xdr:to>
    <xdr:pic>
      <xdr:nvPicPr>
        <xdr:cNvPr id="4" name="Imagen 2">
          <a:extLst>
            <a:ext uri="{FF2B5EF4-FFF2-40B4-BE49-F238E27FC236}">
              <a16:creationId xmlns:a16="http://schemas.microsoft.com/office/drawing/2014/main" id="{1FC831BF-37E3-4247-80E0-7E3A0937A8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7157" y="107156"/>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1</xdr:row>
      <xdr:rowOff>166687</xdr:rowOff>
    </xdr:from>
    <xdr:to>
      <xdr:col>9</xdr:col>
      <xdr:colOff>1535906</xdr:colOff>
      <xdr:row>1</xdr:row>
      <xdr:rowOff>238121</xdr:rowOff>
    </xdr:to>
    <xdr:pic>
      <xdr:nvPicPr>
        <xdr:cNvPr id="24434065" name="Imagen 6">
          <a:extLst>
            <a:ext uri="{FF2B5EF4-FFF2-40B4-BE49-F238E27FC236}">
              <a16:creationId xmlns:a16="http://schemas.microsoft.com/office/drawing/2014/main" id="{00000000-0008-0000-0400-000091D5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928687"/>
          <a:ext cx="13861256" cy="71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71438</xdr:rowOff>
    </xdr:from>
    <xdr:to>
      <xdr:col>1</xdr:col>
      <xdr:colOff>345281</xdr:colOff>
      <xdr:row>0</xdr:row>
      <xdr:rowOff>747713</xdr:rowOff>
    </xdr:to>
    <xdr:pic>
      <xdr:nvPicPr>
        <xdr:cNvPr id="2" name="Imagen 2">
          <a:extLst>
            <a:ext uri="{FF2B5EF4-FFF2-40B4-BE49-F238E27FC236}">
              <a16:creationId xmlns:a16="http://schemas.microsoft.com/office/drawing/2014/main" id="{C47E1590-0DA1-4749-B3CD-2E1C60EE64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7625" y="71438"/>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40481</xdr:colOff>
      <xdr:row>1</xdr:row>
      <xdr:rowOff>204787</xdr:rowOff>
    </xdr:from>
    <xdr:to>
      <xdr:col>4</xdr:col>
      <xdr:colOff>59531</xdr:colOff>
      <xdr:row>1</xdr:row>
      <xdr:rowOff>261937</xdr:rowOff>
    </xdr:to>
    <xdr:pic>
      <xdr:nvPicPr>
        <xdr:cNvPr id="24458260" name="Imagen 6">
          <a:extLst>
            <a:ext uri="{FF2B5EF4-FFF2-40B4-BE49-F238E27FC236}">
              <a16:creationId xmlns:a16="http://schemas.microsoft.com/office/drawing/2014/main" id="{00000000-0008-0000-0500-0000143475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481" y="966787"/>
          <a:ext cx="58769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142875</xdr:rowOff>
    </xdr:from>
    <xdr:to>
      <xdr:col>1</xdr:col>
      <xdr:colOff>369094</xdr:colOff>
      <xdr:row>1</xdr:row>
      <xdr:rowOff>57150</xdr:rowOff>
    </xdr:to>
    <xdr:pic>
      <xdr:nvPicPr>
        <xdr:cNvPr id="3" name="Imagen 2">
          <a:extLst>
            <a:ext uri="{FF2B5EF4-FFF2-40B4-BE49-F238E27FC236}">
              <a16:creationId xmlns:a16="http://schemas.microsoft.com/office/drawing/2014/main" id="{B6A55781-96B3-4E75-92A3-4FE9C5C854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8" y="1428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59531</xdr:colOff>
      <xdr:row>1</xdr:row>
      <xdr:rowOff>250031</xdr:rowOff>
    </xdr:from>
    <xdr:to>
      <xdr:col>4</xdr:col>
      <xdr:colOff>130968</xdr:colOff>
      <xdr:row>1</xdr:row>
      <xdr:rowOff>309561</xdr:rowOff>
    </xdr:to>
    <xdr:pic>
      <xdr:nvPicPr>
        <xdr:cNvPr id="2" name="Imagen 6">
          <a:extLst>
            <a:ext uri="{FF2B5EF4-FFF2-40B4-BE49-F238E27FC236}">
              <a16:creationId xmlns:a16="http://schemas.microsoft.com/office/drawing/2014/main" id="{7793C8C1-B333-4DEE-8539-50F037D6655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flipV="1">
          <a:off x="59531" y="1012031"/>
          <a:ext cx="6131718" cy="5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59531</xdr:rowOff>
    </xdr:from>
    <xdr:to>
      <xdr:col>0</xdr:col>
      <xdr:colOff>1833563</xdr:colOff>
      <xdr:row>0</xdr:row>
      <xdr:rowOff>735806</xdr:rowOff>
    </xdr:to>
    <xdr:pic>
      <xdr:nvPicPr>
        <xdr:cNvPr id="3" name="Imagen 2">
          <a:extLst>
            <a:ext uri="{FF2B5EF4-FFF2-40B4-BE49-F238E27FC236}">
              <a16:creationId xmlns:a16="http://schemas.microsoft.com/office/drawing/2014/main" id="{7D3DDCE8-C1F6-43C5-A87B-68353BD7A2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8" y="59531"/>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202407</xdr:rowOff>
    </xdr:from>
    <xdr:to>
      <xdr:col>5</xdr:col>
      <xdr:colOff>940594</xdr:colOff>
      <xdr:row>1</xdr:row>
      <xdr:rowOff>250031</xdr:rowOff>
    </xdr:to>
    <xdr:pic>
      <xdr:nvPicPr>
        <xdr:cNvPr id="2" name="Imagen 6">
          <a:extLst>
            <a:ext uri="{FF2B5EF4-FFF2-40B4-BE49-F238E27FC236}">
              <a16:creationId xmlns:a16="http://schemas.microsoft.com/office/drawing/2014/main" id="{D33D4F8E-7421-4C2B-8A58-4D3B316D7B4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flipV="1">
          <a:off x="0" y="964407"/>
          <a:ext cx="8048625" cy="4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59531</xdr:rowOff>
    </xdr:from>
    <xdr:to>
      <xdr:col>0</xdr:col>
      <xdr:colOff>1833562</xdr:colOff>
      <xdr:row>0</xdr:row>
      <xdr:rowOff>735806</xdr:rowOff>
    </xdr:to>
    <xdr:pic>
      <xdr:nvPicPr>
        <xdr:cNvPr id="4" name="Imagen 2">
          <a:extLst>
            <a:ext uri="{FF2B5EF4-FFF2-40B4-BE49-F238E27FC236}">
              <a16:creationId xmlns:a16="http://schemas.microsoft.com/office/drawing/2014/main" id="{B26AF366-5EA1-48C1-8E78-C973E2777D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7" y="59531"/>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66672</xdr:colOff>
      <xdr:row>1</xdr:row>
      <xdr:rowOff>240029</xdr:rowOff>
    </xdr:from>
    <xdr:to>
      <xdr:col>14</xdr:col>
      <xdr:colOff>59531</xdr:colOff>
      <xdr:row>1</xdr:row>
      <xdr:rowOff>285748</xdr:rowOff>
    </xdr:to>
    <xdr:pic>
      <xdr:nvPicPr>
        <xdr:cNvPr id="24433041" name="Imagen 6">
          <a:extLst>
            <a:ext uri="{FF2B5EF4-FFF2-40B4-BE49-F238E27FC236}">
              <a16:creationId xmlns:a16="http://schemas.microsoft.com/office/drawing/2014/main" id="{00000000-0008-0000-0600-000091D1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2" y="1002029"/>
          <a:ext cx="1282779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59531</xdr:colOff>
      <xdr:row>0</xdr:row>
      <xdr:rowOff>95250</xdr:rowOff>
    </xdr:from>
    <xdr:to>
      <xdr:col>1</xdr:col>
      <xdr:colOff>357187</xdr:colOff>
      <xdr:row>1</xdr:row>
      <xdr:rowOff>9525</xdr:rowOff>
    </xdr:to>
    <xdr:pic>
      <xdr:nvPicPr>
        <xdr:cNvPr id="2" name="Imagen 2">
          <a:extLst>
            <a:ext uri="{FF2B5EF4-FFF2-40B4-BE49-F238E27FC236}">
              <a16:creationId xmlns:a16="http://schemas.microsoft.com/office/drawing/2014/main" id="{1A6341A3-98EE-4B35-8C12-57556969B0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59531" y="952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DANE">
      <a:dk1>
        <a:sysClr val="windowText" lastClr="000000"/>
      </a:dk1>
      <a:lt1>
        <a:sysClr val="window" lastClr="FFFFFF"/>
      </a:lt1>
      <a:dk2>
        <a:srgbClr val="B6004B"/>
      </a:dk2>
      <a:lt2>
        <a:srgbClr val="F2F2F2"/>
      </a:lt2>
      <a:accent1>
        <a:srgbClr val="FF99CC"/>
      </a:accent1>
      <a:accent2>
        <a:srgbClr val="575756"/>
      </a:accent2>
      <a:accent3>
        <a:srgbClr val="F29B00"/>
      </a:accent3>
      <a:accent4>
        <a:srgbClr val="8A4E8C"/>
      </a:accent4>
      <a:accent5>
        <a:srgbClr val="615FA7"/>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IV29"/>
  <sheetViews>
    <sheetView showGridLines="0" tabSelected="1" zoomScale="80" zoomScaleNormal="80" workbookViewId="0">
      <selection activeCell="A4" sqref="A4:G5"/>
    </sheetView>
  </sheetViews>
  <sheetFormatPr baseColWidth="10" defaultColWidth="11.42578125" defaultRowHeight="14.25" x14ac:dyDescent="0.25"/>
  <cols>
    <col min="1" max="1" width="19.5703125" style="11" customWidth="1"/>
    <col min="2" max="7" width="19.5703125" style="1" customWidth="1"/>
    <col min="8" max="8" width="14.42578125" style="1" customWidth="1"/>
    <col min="9" max="16384" width="11.42578125" style="1"/>
  </cols>
  <sheetData>
    <row r="1" spans="1:9" ht="60" customHeight="1" x14ac:dyDescent="0.25">
      <c r="B1" s="11"/>
      <c r="C1" s="11"/>
      <c r="D1" s="11"/>
      <c r="E1" s="11"/>
      <c r="F1" s="11"/>
      <c r="G1" s="11"/>
    </row>
    <row r="2" spans="1:9" ht="30.75" customHeight="1" x14ac:dyDescent="0.25">
      <c r="A2" s="21"/>
      <c r="B2" s="21"/>
      <c r="C2" s="21"/>
      <c r="D2" s="21"/>
      <c r="E2" s="21"/>
      <c r="F2" s="21"/>
      <c r="G2" s="21"/>
    </row>
    <row r="3" spans="1:9" ht="15" customHeight="1" x14ac:dyDescent="0.25">
      <c r="A3" s="22"/>
      <c r="B3" s="22"/>
      <c r="C3" s="22"/>
      <c r="D3" s="22"/>
      <c r="E3" s="22"/>
      <c r="F3" s="22"/>
      <c r="G3" s="22"/>
    </row>
    <row r="4" spans="1:9" ht="21.75" customHeight="1" x14ac:dyDescent="0.25">
      <c r="A4" s="161" t="s">
        <v>0</v>
      </c>
      <c r="B4" s="162"/>
      <c r="C4" s="162"/>
      <c r="D4" s="162"/>
      <c r="E4" s="162"/>
      <c r="F4" s="162"/>
      <c r="G4" s="163"/>
    </row>
    <row r="5" spans="1:9" ht="12" customHeight="1" x14ac:dyDescent="0.25">
      <c r="A5" s="164"/>
      <c r="B5" s="165"/>
      <c r="C5" s="165"/>
      <c r="D5" s="165"/>
      <c r="E5" s="165"/>
      <c r="F5" s="165"/>
      <c r="G5" s="166"/>
    </row>
    <row r="6" spans="1:9" ht="15" customHeight="1" x14ac:dyDescent="0.25">
      <c r="A6" s="155" t="s">
        <v>1</v>
      </c>
      <c r="B6" s="156"/>
      <c r="C6" s="156"/>
      <c r="D6" s="156"/>
      <c r="E6" s="156"/>
      <c r="F6" s="156"/>
      <c r="G6" s="157"/>
    </row>
    <row r="7" spans="1:9" ht="15" customHeight="1" x14ac:dyDescent="0.25">
      <c r="A7" s="158"/>
      <c r="B7" s="159"/>
      <c r="C7" s="159"/>
      <c r="D7" s="159"/>
      <c r="E7" s="159"/>
      <c r="F7" s="159"/>
      <c r="G7" s="160"/>
    </row>
    <row r="8" spans="1:9" ht="15" customHeight="1" x14ac:dyDescent="0.25">
      <c r="A8" s="158"/>
      <c r="B8" s="159"/>
      <c r="C8" s="159"/>
      <c r="D8" s="159"/>
      <c r="E8" s="159"/>
      <c r="F8" s="159"/>
      <c r="G8" s="160"/>
    </row>
    <row r="9" spans="1:9" s="4" customFormat="1" ht="25.35" customHeight="1" x14ac:dyDescent="0.2">
      <c r="A9" s="2">
        <v>1.1000000000000001</v>
      </c>
      <c r="B9" s="140" t="s">
        <v>2</v>
      </c>
      <c r="G9" s="3"/>
      <c r="I9" s="23"/>
    </row>
    <row r="10" spans="1:9" s="4" customFormat="1" ht="25.35" customHeight="1" x14ac:dyDescent="0.2">
      <c r="A10" s="5"/>
      <c r="B10" s="6" t="s">
        <v>128</v>
      </c>
      <c r="C10" s="6"/>
      <c r="D10" s="6"/>
      <c r="E10" s="6"/>
      <c r="F10" s="6"/>
      <c r="G10" s="7"/>
    </row>
    <row r="11" spans="1:9" s="4" customFormat="1" ht="25.35" customHeight="1" x14ac:dyDescent="0.2">
      <c r="A11" s="2">
        <v>1.2</v>
      </c>
      <c r="B11" s="140" t="s">
        <v>3</v>
      </c>
      <c r="G11" s="3"/>
      <c r="I11" s="23"/>
    </row>
    <row r="12" spans="1:9" s="4" customFormat="1" ht="25.35" customHeight="1" x14ac:dyDescent="0.2">
      <c r="A12" s="5"/>
      <c r="B12" s="6" t="s">
        <v>128</v>
      </c>
      <c r="C12" s="6"/>
      <c r="D12" s="6"/>
      <c r="E12" s="6"/>
      <c r="F12" s="6"/>
      <c r="G12" s="7"/>
    </row>
    <row r="13" spans="1:9" s="4" customFormat="1" ht="25.35" customHeight="1" x14ac:dyDescent="0.2">
      <c r="A13" s="2">
        <v>1.3</v>
      </c>
      <c r="B13" s="140" t="s">
        <v>103</v>
      </c>
      <c r="G13" s="3"/>
      <c r="I13" s="23"/>
    </row>
    <row r="14" spans="1:9" s="4" customFormat="1" ht="25.35" customHeight="1" x14ac:dyDescent="0.2">
      <c r="A14" s="5"/>
      <c r="B14" s="6" t="s">
        <v>128</v>
      </c>
      <c r="C14" s="6"/>
      <c r="D14" s="6"/>
      <c r="E14" s="6"/>
      <c r="F14" s="6"/>
      <c r="G14" s="7"/>
    </row>
    <row r="15" spans="1:9" s="24" customFormat="1" ht="25.35" customHeight="1" x14ac:dyDescent="0.2">
      <c r="A15" s="2" t="s">
        <v>4</v>
      </c>
      <c r="B15" s="140" t="s">
        <v>104</v>
      </c>
      <c r="C15" s="143"/>
      <c r="G15" s="26"/>
    </row>
    <row r="16" spans="1:9" s="4" customFormat="1" ht="25.35" customHeight="1" x14ac:dyDescent="0.2">
      <c r="A16" s="5"/>
      <c r="B16" s="6" t="s">
        <v>128</v>
      </c>
      <c r="C16" s="6"/>
      <c r="D16" s="6"/>
      <c r="E16" s="6"/>
      <c r="F16" s="6"/>
      <c r="G16" s="7"/>
    </row>
    <row r="17" spans="1:256" s="25" customFormat="1" ht="25.35" customHeight="1" x14ac:dyDescent="0.3">
      <c r="A17" s="2" t="s">
        <v>5</v>
      </c>
      <c r="B17" s="140" t="s">
        <v>107</v>
      </c>
      <c r="C17" s="139"/>
      <c r="D17" s="24"/>
      <c r="E17" s="24"/>
      <c r="F17" s="24"/>
      <c r="G17" s="26"/>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row>
    <row r="18" spans="1:256" ht="25.35" customHeight="1" x14ac:dyDescent="0.25">
      <c r="A18" s="5"/>
      <c r="B18" s="6" t="s">
        <v>128</v>
      </c>
      <c r="C18" s="6"/>
      <c r="D18" s="6"/>
      <c r="E18" s="6"/>
      <c r="F18" s="6"/>
      <c r="G18" s="7"/>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s="25" customFormat="1" ht="25.35" customHeight="1" x14ac:dyDescent="0.3">
      <c r="A19" s="78" t="s">
        <v>6</v>
      </c>
      <c r="B19" s="141" t="s">
        <v>7</v>
      </c>
      <c r="C19" s="139"/>
      <c r="D19" s="79"/>
      <c r="E19" s="79"/>
      <c r="F19" s="79"/>
      <c r="G19" s="80"/>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row>
    <row r="20" spans="1:256" ht="25.35" customHeight="1" x14ac:dyDescent="0.25">
      <c r="A20" s="81"/>
      <c r="B20" s="6" t="s">
        <v>138</v>
      </c>
      <c r="C20" s="82"/>
      <c r="D20" s="82"/>
      <c r="E20" s="82"/>
      <c r="F20" s="82"/>
      <c r="G20" s="83"/>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ht="25.35" customHeight="1" x14ac:dyDescent="0.3">
      <c r="A21" s="78" t="s">
        <v>8</v>
      </c>
      <c r="B21" s="141" t="s">
        <v>9</v>
      </c>
      <c r="C21" s="139"/>
      <c r="D21" s="79"/>
      <c r="E21" s="79"/>
      <c r="F21" s="79"/>
      <c r="G21" s="80"/>
    </row>
    <row r="22" spans="1:256" ht="25.35" customHeight="1" x14ac:dyDescent="0.25">
      <c r="A22" s="81"/>
      <c r="B22" s="82" t="s">
        <v>127</v>
      </c>
      <c r="C22" s="82"/>
      <c r="D22" s="82"/>
      <c r="E22" s="82"/>
      <c r="F22" s="82"/>
      <c r="G22" s="83"/>
    </row>
    <row r="23" spans="1:256" s="25" customFormat="1" ht="25.35" customHeight="1" x14ac:dyDescent="0.3">
      <c r="A23" s="78" t="s">
        <v>10</v>
      </c>
      <c r="B23" s="141" t="s">
        <v>11</v>
      </c>
      <c r="C23" s="139"/>
      <c r="D23" s="79"/>
      <c r="E23" s="79"/>
      <c r="F23" s="79"/>
      <c r="G23" s="80"/>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row>
    <row r="24" spans="1:256" ht="25.35" customHeight="1" x14ac:dyDescent="0.25">
      <c r="A24" s="81"/>
      <c r="B24" s="6" t="s">
        <v>128</v>
      </c>
      <c r="C24" s="82"/>
      <c r="D24" s="82"/>
      <c r="E24" s="82"/>
      <c r="F24" s="82"/>
      <c r="G24" s="83"/>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s="25" customFormat="1" ht="25.35" customHeight="1" x14ac:dyDescent="0.3">
      <c r="A25" s="78" t="s">
        <v>136</v>
      </c>
      <c r="B25" s="141" t="s">
        <v>92</v>
      </c>
      <c r="C25" s="139"/>
      <c r="D25" s="79"/>
      <c r="E25" s="79"/>
      <c r="F25" s="79"/>
      <c r="G25" s="80"/>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row>
    <row r="26" spans="1:256" ht="25.35" customHeight="1" x14ac:dyDescent="0.25">
      <c r="A26" s="81"/>
      <c r="B26" s="6" t="s">
        <v>128</v>
      </c>
      <c r="C26" s="82"/>
      <c r="D26" s="82"/>
      <c r="E26" s="82"/>
      <c r="F26" s="82"/>
      <c r="G26" s="83"/>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s="25" customFormat="1" ht="25.35" customHeight="1" x14ac:dyDescent="0.3">
      <c r="A27" s="78" t="s">
        <v>137</v>
      </c>
      <c r="B27" s="141" t="s">
        <v>12</v>
      </c>
      <c r="C27" s="139"/>
      <c r="D27" s="79"/>
      <c r="E27" s="79"/>
      <c r="F27" s="79"/>
      <c r="G27" s="80"/>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row>
    <row r="28" spans="1:256" ht="25.35" customHeight="1" x14ac:dyDescent="0.25">
      <c r="A28" s="81"/>
      <c r="B28" s="6" t="s">
        <v>128</v>
      </c>
      <c r="C28" s="82"/>
      <c r="D28" s="82"/>
      <c r="E28" s="82"/>
      <c r="F28" s="82"/>
      <c r="G28" s="83"/>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x14ac:dyDescent="0.25">
      <c r="A29" s="8" t="s">
        <v>13</v>
      </c>
      <c r="B29" s="9"/>
      <c r="C29" s="9"/>
      <c r="D29" s="9"/>
      <c r="E29" s="9"/>
      <c r="F29" s="9"/>
      <c r="G29" s="10"/>
    </row>
  </sheetData>
  <mergeCells count="2">
    <mergeCell ref="A6:G8"/>
    <mergeCell ref="A4:G5"/>
  </mergeCells>
  <phoneticPr fontId="4" type="noConversion"/>
  <hyperlinks>
    <hyperlink ref="C19" location="Item 2'!A1" display="Item 2" xr:uid="{00000000-0004-0000-0000-000000000000}"/>
    <hyperlink ref="C27" location="Item 2'!A1" display="Item 2" xr:uid="{00000000-0004-0000-0000-000001000000}"/>
    <hyperlink ref="B9" location="'1.1 V.A. Ingr. nominales'!A1" display="Variaciones anuales de ingresos nominales" xr:uid="{00000000-0004-0000-0000-000002000000}"/>
    <hyperlink ref="B27" location="'8. Coeficientes de variación'!A1" display="Coeficientes de variación estimado porcentual" xr:uid="{00000000-0004-0000-0000-000003000000}"/>
    <hyperlink ref="B15" location="'2. Var. Personal ocupado total'!A1" display="Variaciones anuales, año corrido y doce meses del personal ocupado total" xr:uid="{00000000-0004-0000-0000-000004000000}"/>
    <hyperlink ref="C17" location="Item 2'!A1" display="Item 2" xr:uid="{00000000-0004-0000-0000-000006000000}"/>
    <hyperlink ref="B17" location="'3. Var. Salarios'!A1" display="Variaciones anuales, año corrido y doce meses de salario promedio nominal del personal ocupado sin agencias" xr:uid="{00000000-0004-0000-0000-000007000000}"/>
    <hyperlink ref="C21" location="Item 2'!A1" display="Item 2" xr:uid="{00000000-0004-0000-0000-000008000000}"/>
    <hyperlink ref="B21" location="'5. Ind. empalmados.MTA'!A1" display="Índices empalmados de la Muestra Trimestral de Agencias de Viaje" xr:uid="{00000000-0004-0000-0000-000009000000}"/>
    <hyperlink ref="B19" location="'4. Ind. EMAV'!A1" display="Índices de agencias de viaje - EMAV" xr:uid="{00000000-0004-0000-0000-00000A000000}"/>
    <hyperlink ref="B13" location="'1.3 V.12Meses Ing.nominal'!A1" display="Variaciones 12 meses de ingresos nominales" xr:uid="{00000000-0004-0000-0000-00000B000000}"/>
    <hyperlink ref="B11" location="'1.2 V.A.C Ingr. nominales'!A1" display="Variaciones año corrido de ingresos nominales" xr:uid="{00000000-0004-0000-0000-00000C000000}"/>
    <hyperlink ref="C23" location="Item 2'!A1" display="Item 2" xr:uid="{00000000-0004-0000-0000-00000D000000}"/>
    <hyperlink ref="B23" location="'6. Distr.porc.ingr.canal.vta'!A1" display="Distribución Porcentual mensual según canal de venta de los ingresos totales nominales" xr:uid="{00000000-0004-0000-0000-00000E000000}"/>
    <hyperlink ref="C25" location="Item 2'!A1" display="Item 2" xr:uid="{91103172-6C4F-49B1-B0CB-D50BC0415A23}"/>
    <hyperlink ref="B25" location="'7. Distr.porc.ingr'!A1" display="Distribución Porcentual mensual de los componentes de ingresos nominales" xr:uid="{B3196692-3C9D-45DD-AFCE-C6C6A0E2E16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N45"/>
  <sheetViews>
    <sheetView showGridLines="0" zoomScale="80" zoomScaleNormal="80" workbookViewId="0">
      <selection activeCell="A3" sqref="A3:G4"/>
    </sheetView>
  </sheetViews>
  <sheetFormatPr baseColWidth="10" defaultColWidth="11.42578125" defaultRowHeight="14.25" x14ac:dyDescent="0.25"/>
  <cols>
    <col min="1" max="1" width="30.28515625" style="16" customWidth="1"/>
    <col min="2" max="2" width="12" style="16" customWidth="1"/>
    <col min="3" max="5" width="24.28515625" style="16" customWidth="1"/>
    <col min="6" max="6" width="15" style="16" customWidth="1"/>
    <col min="7" max="16384" width="11.42578125" style="16"/>
  </cols>
  <sheetData>
    <row r="1" spans="1:9" s="12" customFormat="1" ht="60" customHeight="1" x14ac:dyDescent="0.2">
      <c r="A1" s="170"/>
      <c r="B1" s="170"/>
      <c r="C1" s="170"/>
      <c r="D1" s="170"/>
      <c r="E1" s="42"/>
    </row>
    <row r="2" spans="1:9" s="12" customFormat="1" ht="30.75" customHeight="1" x14ac:dyDescent="0.2">
      <c r="A2" s="170"/>
      <c r="B2" s="170"/>
      <c r="C2" s="170"/>
      <c r="D2" s="170"/>
      <c r="E2" s="42"/>
    </row>
    <row r="3" spans="1:9" s="12" customFormat="1" ht="14.1" customHeight="1" x14ac:dyDescent="0.2">
      <c r="A3" s="175" t="s">
        <v>0</v>
      </c>
      <c r="B3" s="176"/>
      <c r="C3" s="176"/>
      <c r="D3" s="176"/>
      <c r="E3" s="176"/>
      <c r="F3" s="176"/>
      <c r="G3" s="176"/>
    </row>
    <row r="4" spans="1:9" s="12" customFormat="1" ht="17.100000000000001" customHeight="1" x14ac:dyDescent="0.2">
      <c r="A4" s="175"/>
      <c r="B4" s="176"/>
      <c r="C4" s="176"/>
      <c r="D4" s="176"/>
      <c r="E4" s="176"/>
      <c r="F4" s="176"/>
      <c r="G4" s="176"/>
    </row>
    <row r="5" spans="1:9" s="12" customFormat="1" ht="36" customHeight="1" x14ac:dyDescent="0.25">
      <c r="A5" s="177" t="s">
        <v>33</v>
      </c>
      <c r="B5" s="178"/>
      <c r="C5" s="178"/>
      <c r="D5" s="178"/>
      <c r="E5" s="178"/>
      <c r="F5" s="178"/>
      <c r="G5" s="178"/>
      <c r="I5" s="111" t="s">
        <v>14</v>
      </c>
    </row>
    <row r="6" spans="1:9" s="12" customFormat="1" ht="18" customHeight="1" x14ac:dyDescent="0.2">
      <c r="A6" s="179" t="s">
        <v>123</v>
      </c>
      <c r="B6" s="180"/>
      <c r="C6" s="180"/>
      <c r="D6" s="180"/>
      <c r="E6" s="180"/>
      <c r="F6" s="180"/>
      <c r="G6" s="180"/>
    </row>
    <row r="7" spans="1:9" s="12" customFormat="1" ht="18" customHeight="1" x14ac:dyDescent="0.2">
      <c r="A7" s="171" t="s">
        <v>15</v>
      </c>
      <c r="B7" s="173" t="s">
        <v>16</v>
      </c>
      <c r="C7" s="171" t="s">
        <v>34</v>
      </c>
      <c r="D7" s="171"/>
      <c r="E7" s="171"/>
      <c r="F7" s="171"/>
      <c r="G7" s="171"/>
    </row>
    <row r="8" spans="1:9" s="12" customFormat="1" ht="36" customHeight="1" x14ac:dyDescent="0.2">
      <c r="A8" s="172"/>
      <c r="B8" s="174"/>
      <c r="C8" s="126" t="s">
        <v>35</v>
      </c>
      <c r="D8" s="126" t="s">
        <v>97</v>
      </c>
      <c r="E8" s="126" t="s">
        <v>98</v>
      </c>
      <c r="F8" s="126" t="s">
        <v>117</v>
      </c>
      <c r="G8" s="126" t="s">
        <v>99</v>
      </c>
    </row>
    <row r="9" spans="1:9" s="12" customFormat="1" ht="12" x14ac:dyDescent="0.2">
      <c r="A9" s="121" t="s">
        <v>17</v>
      </c>
      <c r="B9" s="122" t="s">
        <v>18</v>
      </c>
      <c r="C9" s="123">
        <v>31.391263925676899</v>
      </c>
      <c r="D9" s="125">
        <v>29.892772188112701</v>
      </c>
      <c r="E9" s="125">
        <v>45.756789682332901</v>
      </c>
      <c r="F9" s="123">
        <v>14.5214552257279</v>
      </c>
      <c r="G9" s="124">
        <v>46.187003662979599</v>
      </c>
    </row>
    <row r="10" spans="1:9" s="12" customFormat="1" ht="12" x14ac:dyDescent="0.2">
      <c r="A10" s="117"/>
      <c r="B10" s="59" t="s">
        <v>19</v>
      </c>
      <c r="C10" s="53">
        <v>28.983229075228198</v>
      </c>
      <c r="D10" s="77">
        <v>19.261423184503101</v>
      </c>
      <c r="E10" s="77">
        <v>36.797320045348798</v>
      </c>
      <c r="F10" s="53">
        <v>19.821162839753601</v>
      </c>
      <c r="G10" s="118">
        <v>60.537348213095001</v>
      </c>
    </row>
    <row r="11" spans="1:9" s="89" customFormat="1" ht="12" x14ac:dyDescent="0.2">
      <c r="A11" s="119"/>
      <c r="B11" s="95" t="s">
        <v>20</v>
      </c>
      <c r="C11" s="92">
        <v>21.600079371156401</v>
      </c>
      <c r="D11" s="96">
        <v>15.641225696372601</v>
      </c>
      <c r="E11" s="96">
        <v>31.603504602413899</v>
      </c>
      <c r="F11" s="92">
        <v>18.1951336588941</v>
      </c>
      <c r="G11" s="120">
        <v>33.050136779925701</v>
      </c>
    </row>
    <row r="12" spans="1:9" s="89" customFormat="1" ht="12" x14ac:dyDescent="0.2">
      <c r="A12" s="117"/>
      <c r="B12" s="59" t="s">
        <v>21</v>
      </c>
      <c r="C12" s="53">
        <v>17.507072317564599</v>
      </c>
      <c r="D12" s="77">
        <v>25.801312150804002</v>
      </c>
      <c r="E12" s="77">
        <v>9.9979899929281792</v>
      </c>
      <c r="F12" s="53">
        <v>1.67168944506877</v>
      </c>
      <c r="G12" s="118">
        <v>19.626549897989399</v>
      </c>
    </row>
    <row r="13" spans="1:9" s="89" customFormat="1" ht="12" x14ac:dyDescent="0.2">
      <c r="A13" s="119"/>
      <c r="B13" s="95" t="s">
        <v>22</v>
      </c>
      <c r="C13" s="92">
        <v>8.0878092116909404</v>
      </c>
      <c r="D13" s="96">
        <v>10.9491189211366</v>
      </c>
      <c r="E13" s="96">
        <v>10.740085753515199</v>
      </c>
      <c r="F13" s="92">
        <v>5.3710385326886998</v>
      </c>
      <c r="G13" s="120">
        <v>2.0066382666148201</v>
      </c>
    </row>
    <row r="14" spans="1:9" s="89" customFormat="1" ht="12" x14ac:dyDescent="0.2">
      <c r="A14" s="117"/>
      <c r="B14" s="59" t="s">
        <v>23</v>
      </c>
      <c r="C14" s="53">
        <v>8.3032462728984004</v>
      </c>
      <c r="D14" s="77">
        <v>8.01959778782326</v>
      </c>
      <c r="E14" s="77">
        <v>15.361574697794101</v>
      </c>
      <c r="F14" s="53">
        <v>9.14781103681206</v>
      </c>
      <c r="G14" s="118">
        <v>3.7216391551652399</v>
      </c>
    </row>
    <row r="15" spans="1:9" s="89" customFormat="1" ht="12" x14ac:dyDescent="0.2">
      <c r="A15" s="119"/>
      <c r="B15" s="95" t="s">
        <v>24</v>
      </c>
      <c r="C15" s="92">
        <v>0.60925465482935004</v>
      </c>
      <c r="D15" s="96">
        <v>1.5382333908783501</v>
      </c>
      <c r="E15" s="96">
        <v>28.754176788509699</v>
      </c>
      <c r="F15" s="92">
        <v>-5.5283972511455302</v>
      </c>
      <c r="G15" s="120">
        <v>-10.813591689882699</v>
      </c>
    </row>
    <row r="16" spans="1:9" s="89" customFormat="1" ht="12" x14ac:dyDescent="0.2">
      <c r="A16" s="117"/>
      <c r="B16" s="59" t="s">
        <v>25</v>
      </c>
      <c r="C16" s="53">
        <v>2.8325928496866202</v>
      </c>
      <c r="D16" s="77">
        <v>1.0188199500455799</v>
      </c>
      <c r="E16" s="77">
        <v>25.8099371626903</v>
      </c>
      <c r="F16" s="53">
        <v>1.68221949200464</v>
      </c>
      <c r="G16" s="118">
        <v>-5.8756047301657501</v>
      </c>
    </row>
    <row r="17" spans="1:7" s="89" customFormat="1" ht="12" x14ac:dyDescent="0.2">
      <c r="A17" s="119"/>
      <c r="B17" s="95" t="s">
        <v>26</v>
      </c>
      <c r="C17" s="92">
        <v>3.30635662800423</v>
      </c>
      <c r="D17" s="96">
        <v>-4.1196456351536197</v>
      </c>
      <c r="E17" s="96">
        <v>16.829568526871501</v>
      </c>
      <c r="F17" s="92">
        <v>7.5442571657060604</v>
      </c>
      <c r="G17" s="120">
        <v>7.8376130046890404</v>
      </c>
    </row>
    <row r="18" spans="1:7" s="89" customFormat="1" ht="12" x14ac:dyDescent="0.2">
      <c r="A18" s="117"/>
      <c r="B18" s="59" t="s">
        <v>27</v>
      </c>
      <c r="C18" s="53">
        <v>9.8631863064553098</v>
      </c>
      <c r="D18" s="77">
        <v>6.2422640917035901</v>
      </c>
      <c r="E18" s="77">
        <v>19.738541541335302</v>
      </c>
      <c r="F18" s="53">
        <v>11.7178587778203</v>
      </c>
      <c r="G18" s="118">
        <v>10.544455494861801</v>
      </c>
    </row>
    <row r="19" spans="1:7" s="89" customFormat="1" ht="12" x14ac:dyDescent="0.2">
      <c r="A19" s="119"/>
      <c r="B19" s="95" t="s">
        <v>28</v>
      </c>
      <c r="C19" s="92">
        <v>16.848864747063001</v>
      </c>
      <c r="D19" s="96">
        <v>20.286567390365398</v>
      </c>
      <c r="E19" s="96">
        <v>25.3389210518868</v>
      </c>
      <c r="F19" s="92">
        <v>9.7551265214547591</v>
      </c>
      <c r="G19" s="120">
        <v>10.4257850517074</v>
      </c>
    </row>
    <row r="20" spans="1:7" s="89" customFormat="1" ht="12" x14ac:dyDescent="0.2">
      <c r="A20" s="117"/>
      <c r="B20" s="59" t="s">
        <v>29</v>
      </c>
      <c r="C20" s="53">
        <v>3.8319223383954202</v>
      </c>
      <c r="D20" s="77">
        <v>-1.6318131843638299</v>
      </c>
      <c r="E20" s="77">
        <v>-4.1155203856931299</v>
      </c>
      <c r="F20" s="53">
        <v>-3.4112791665097602</v>
      </c>
      <c r="G20" s="118">
        <v>21.7891299902508</v>
      </c>
    </row>
    <row r="21" spans="1:7" s="89" customFormat="1" ht="12" x14ac:dyDescent="0.2">
      <c r="A21" s="119" t="s">
        <v>30</v>
      </c>
      <c r="B21" s="95" t="s">
        <v>18</v>
      </c>
      <c r="C21" s="92">
        <v>5.4949456211662797</v>
      </c>
      <c r="D21" s="96">
        <v>6.3428756813226599</v>
      </c>
      <c r="E21" s="96">
        <v>22.1740858624139</v>
      </c>
      <c r="F21" s="92">
        <v>2.6534729820141001</v>
      </c>
      <c r="G21" s="120">
        <v>-4.5159913027405896</v>
      </c>
    </row>
    <row r="22" spans="1:7" s="89" customFormat="1" ht="12" x14ac:dyDescent="0.2">
      <c r="A22" s="117"/>
      <c r="B22" s="59" t="s">
        <v>19</v>
      </c>
      <c r="C22" s="53">
        <v>13.281404039313699</v>
      </c>
      <c r="D22" s="77">
        <v>21.549868337406998</v>
      </c>
      <c r="E22" s="77">
        <v>13.408617836551601</v>
      </c>
      <c r="F22" s="53">
        <v>8.9680621846587307</v>
      </c>
      <c r="G22" s="118">
        <v>-0.712005909657765</v>
      </c>
    </row>
    <row r="23" spans="1:7" s="89" customFormat="1" ht="12" x14ac:dyDescent="0.2">
      <c r="A23" s="119"/>
      <c r="B23" s="95" t="s">
        <v>20</v>
      </c>
      <c r="C23" s="92">
        <v>2.4397511563341499</v>
      </c>
      <c r="D23" s="96">
        <v>13.332331045292801</v>
      </c>
      <c r="E23" s="96">
        <v>-7.0822492429710104</v>
      </c>
      <c r="F23" s="92">
        <v>-8.8802568495978296</v>
      </c>
      <c r="G23" s="120">
        <v>-4.3392856631455397</v>
      </c>
    </row>
    <row r="24" spans="1:7" s="89" customFormat="1" ht="12" x14ac:dyDescent="0.2">
      <c r="A24" s="117"/>
      <c r="B24" s="59" t="s">
        <v>21</v>
      </c>
      <c r="C24" s="53">
        <v>5.1964889070792903</v>
      </c>
      <c r="D24" s="77">
        <v>3.3068576792746098</v>
      </c>
      <c r="E24" s="77">
        <v>22.864200332299401</v>
      </c>
      <c r="F24" s="53">
        <v>13.580536136169901</v>
      </c>
      <c r="G24" s="118">
        <v>-7.4151760030213696</v>
      </c>
    </row>
    <row r="25" spans="1:7" s="89" customFormat="1" ht="12" x14ac:dyDescent="0.2">
      <c r="A25" s="119"/>
      <c r="B25" s="95" t="s">
        <v>22</v>
      </c>
      <c r="C25" s="92">
        <v>10.4898725478985</v>
      </c>
      <c r="D25" s="96">
        <v>10.6111892488856</v>
      </c>
      <c r="E25" s="96">
        <v>12.5282746756056</v>
      </c>
      <c r="F25" s="92">
        <v>3.8056167825262399</v>
      </c>
      <c r="G25" s="120">
        <v>15.8059379311524</v>
      </c>
    </row>
    <row r="26" spans="1:7" s="89" customFormat="1" ht="12" x14ac:dyDescent="0.2">
      <c r="A26" s="117"/>
      <c r="B26" s="59" t="s">
        <v>23</v>
      </c>
      <c r="C26" s="53">
        <v>0.80793674578112396</v>
      </c>
      <c r="D26" s="77">
        <v>7.37761800052985</v>
      </c>
      <c r="E26" s="77">
        <v>0.94049139579699403</v>
      </c>
      <c r="F26" s="53">
        <v>-7.7175350206615096</v>
      </c>
      <c r="G26" s="118">
        <v>-5.5025204251736</v>
      </c>
    </row>
    <row r="27" spans="1:7" s="89" customFormat="1" ht="12" x14ac:dyDescent="0.2">
      <c r="A27" s="119"/>
      <c r="B27" s="95" t="s">
        <v>24</v>
      </c>
      <c r="C27" s="92">
        <v>2.1010442254424402</v>
      </c>
      <c r="D27" s="96">
        <v>-2.2938887902233098</v>
      </c>
      <c r="E27" s="96">
        <v>5.8847360400234896</v>
      </c>
      <c r="F27" s="92">
        <v>8.3238014332873895</v>
      </c>
      <c r="G27" s="120">
        <v>4.95120484834632</v>
      </c>
    </row>
    <row r="28" spans="1:7" s="89" customFormat="1" ht="12" x14ac:dyDescent="0.2">
      <c r="A28" s="117"/>
      <c r="B28" s="59" t="s">
        <v>25</v>
      </c>
      <c r="C28" s="53">
        <v>5.2011795929410196</v>
      </c>
      <c r="D28" s="77">
        <v>4.5030076149320299</v>
      </c>
      <c r="E28" s="77">
        <v>-1.72927975609747</v>
      </c>
      <c r="F28" s="53">
        <v>-1.9466602486403899</v>
      </c>
      <c r="G28" s="118">
        <v>19.488532513913899</v>
      </c>
    </row>
    <row r="29" spans="1:7" s="89" customFormat="1" ht="12" x14ac:dyDescent="0.2">
      <c r="A29" s="119"/>
      <c r="B29" s="95" t="s">
        <v>26</v>
      </c>
      <c r="C29" s="92">
        <v>2.8123666035805699</v>
      </c>
      <c r="D29" s="96">
        <v>13.6076520292215</v>
      </c>
      <c r="E29" s="96">
        <v>1.0135564967610899</v>
      </c>
      <c r="F29" s="92">
        <v>-1.01211391473636</v>
      </c>
      <c r="G29" s="120">
        <v>-14.3179925969058</v>
      </c>
    </row>
    <row r="30" spans="1:7" s="89" customFormat="1" ht="12" x14ac:dyDescent="0.2">
      <c r="A30" s="117"/>
      <c r="B30" s="59" t="s">
        <v>27</v>
      </c>
      <c r="C30" s="53">
        <v>0.84639882209911499</v>
      </c>
      <c r="D30" s="77">
        <v>-2.32511889464091</v>
      </c>
      <c r="E30" s="77">
        <v>9.8393859303651308</v>
      </c>
      <c r="F30" s="53">
        <v>6.8667412337876303</v>
      </c>
      <c r="G30" s="118">
        <v>-3.54063972106806</v>
      </c>
    </row>
    <row r="31" spans="1:7" s="89" customFormat="1" ht="12" x14ac:dyDescent="0.2">
      <c r="A31" s="119"/>
      <c r="B31" s="95" t="s">
        <v>28</v>
      </c>
      <c r="C31" s="92">
        <v>8.3516752324487307</v>
      </c>
      <c r="D31" s="96">
        <v>2.8885108682356901</v>
      </c>
      <c r="E31" s="96">
        <v>-0.48943010675491799</v>
      </c>
      <c r="F31" s="92">
        <v>15.7046758814142</v>
      </c>
      <c r="G31" s="120">
        <v>20.7887211669387</v>
      </c>
    </row>
    <row r="32" spans="1:7" s="89" customFormat="1" ht="12" x14ac:dyDescent="0.2">
      <c r="A32" s="117"/>
      <c r="B32" s="59" t="s">
        <v>29</v>
      </c>
      <c r="C32" s="53">
        <v>11.9684839223812</v>
      </c>
      <c r="D32" s="77">
        <v>5.8563543983259203</v>
      </c>
      <c r="E32" s="77">
        <v>4.1996094673505402</v>
      </c>
      <c r="F32" s="53">
        <v>17.287229297749999</v>
      </c>
      <c r="G32" s="118">
        <v>20.864504393280601</v>
      </c>
    </row>
    <row r="33" spans="1:14" s="89" customFormat="1" ht="12" x14ac:dyDescent="0.2">
      <c r="A33" s="145" t="s">
        <v>129</v>
      </c>
      <c r="B33" s="146" t="s">
        <v>18</v>
      </c>
      <c r="C33" s="147">
        <v>12.2421767688509</v>
      </c>
      <c r="D33" s="148">
        <v>13.6400948807216</v>
      </c>
      <c r="E33" s="148">
        <v>-8.0521268175773901</v>
      </c>
      <c r="F33" s="147">
        <v>5.4863023263623996</v>
      </c>
      <c r="G33" s="148">
        <v>29.1618114394435</v>
      </c>
    </row>
    <row r="34" spans="1:14" s="12" customFormat="1" ht="12" x14ac:dyDescent="0.2"/>
    <row r="35" spans="1:14" s="15" customFormat="1" ht="17.100000000000001" customHeight="1" x14ac:dyDescent="0.2">
      <c r="A35" s="128" t="s">
        <v>31</v>
      </c>
      <c r="B35" s="129"/>
      <c r="C35" s="129"/>
      <c r="D35" s="129"/>
      <c r="E35" s="129"/>
      <c r="F35" s="130"/>
      <c r="G35" s="131"/>
    </row>
    <row r="36" spans="1:14" s="15" customFormat="1" ht="15.75" customHeight="1" x14ac:dyDescent="0.2">
      <c r="A36" s="181" t="s">
        <v>32</v>
      </c>
      <c r="B36" s="182"/>
      <c r="C36" s="182"/>
      <c r="D36" s="182"/>
      <c r="E36" s="182"/>
      <c r="G36" s="132"/>
    </row>
    <row r="37" spans="1:14" s="15" customFormat="1" ht="15.75" customHeight="1" x14ac:dyDescent="0.2">
      <c r="A37" s="181" t="s">
        <v>94</v>
      </c>
      <c r="B37" s="182"/>
      <c r="C37" s="182"/>
      <c r="D37" s="182"/>
      <c r="E37" s="182"/>
      <c r="F37" s="182"/>
      <c r="G37" s="183"/>
      <c r="H37" s="127"/>
      <c r="I37" s="127"/>
      <c r="J37" s="127"/>
      <c r="K37" s="127"/>
      <c r="L37" s="127"/>
      <c r="M37" s="127"/>
      <c r="N37" s="127"/>
    </row>
    <row r="38" spans="1:14" s="15" customFormat="1" ht="15" customHeight="1" x14ac:dyDescent="0.2">
      <c r="A38" s="181" t="s">
        <v>110</v>
      </c>
      <c r="B38" s="182"/>
      <c r="C38" s="182"/>
      <c r="D38" s="182"/>
      <c r="E38" s="182"/>
      <c r="F38" s="182"/>
      <c r="G38" s="183"/>
      <c r="H38" s="127"/>
      <c r="I38" s="127"/>
      <c r="J38" s="127"/>
      <c r="K38" s="127"/>
      <c r="L38" s="127"/>
      <c r="M38" s="127"/>
      <c r="N38" s="127"/>
    </row>
    <row r="39" spans="1:14" s="15" customFormat="1" ht="15.75" customHeight="1" x14ac:dyDescent="0.2">
      <c r="A39" s="181" t="s">
        <v>112</v>
      </c>
      <c r="B39" s="182"/>
      <c r="C39" s="182"/>
      <c r="D39" s="182"/>
      <c r="E39" s="182"/>
      <c r="F39" s="182"/>
      <c r="G39" s="183"/>
      <c r="H39" s="127"/>
      <c r="I39" s="127"/>
      <c r="J39" s="127"/>
      <c r="K39" s="127"/>
      <c r="L39" s="127"/>
      <c r="M39" s="127"/>
      <c r="N39" s="127"/>
    </row>
    <row r="40" spans="1:14" s="15" customFormat="1" ht="15.75" customHeight="1" x14ac:dyDescent="0.2">
      <c r="A40" s="181" t="s">
        <v>109</v>
      </c>
      <c r="B40" s="182"/>
      <c r="C40" s="182"/>
      <c r="D40" s="182"/>
      <c r="E40" s="182"/>
      <c r="F40" s="182"/>
      <c r="G40" s="183"/>
      <c r="H40" s="127"/>
      <c r="I40" s="127"/>
      <c r="J40" s="127"/>
      <c r="K40" s="127"/>
      <c r="L40" s="127"/>
      <c r="M40" s="127"/>
      <c r="N40" s="127"/>
    </row>
    <row r="41" spans="1:14" s="15" customFormat="1" ht="84.75" customHeight="1" x14ac:dyDescent="0.2">
      <c r="A41" s="184" t="s">
        <v>101</v>
      </c>
      <c r="B41" s="185"/>
      <c r="C41" s="185"/>
      <c r="D41" s="185"/>
      <c r="E41" s="185"/>
      <c r="F41" s="185"/>
      <c r="G41" s="186"/>
    </row>
    <row r="42" spans="1:14" s="15" customFormat="1" ht="48" customHeight="1" x14ac:dyDescent="0.2">
      <c r="A42" s="167" t="s">
        <v>131</v>
      </c>
      <c r="B42" s="168"/>
      <c r="C42" s="168"/>
      <c r="D42" s="168"/>
      <c r="E42" s="168"/>
      <c r="F42" s="168"/>
      <c r="G42" s="169"/>
    </row>
    <row r="43" spans="1:14" s="15" customFormat="1" ht="17.100000000000001" customHeight="1" x14ac:dyDescent="0.2">
      <c r="A43" s="133" t="s">
        <v>130</v>
      </c>
      <c r="B43" s="134"/>
      <c r="C43" s="134"/>
      <c r="D43" s="134"/>
      <c r="E43" s="134"/>
      <c r="F43" s="135"/>
      <c r="G43" s="136"/>
    </row>
    <row r="45" spans="1:14" ht="81" customHeight="1" x14ac:dyDescent="0.25">
      <c r="A45" s="170"/>
      <c r="B45" s="170"/>
      <c r="C45" s="170"/>
    </row>
  </sheetData>
  <mergeCells count="15">
    <mergeCell ref="A42:G42"/>
    <mergeCell ref="A1:D2"/>
    <mergeCell ref="A7:A8"/>
    <mergeCell ref="B7:B8"/>
    <mergeCell ref="A45:C45"/>
    <mergeCell ref="C7:G7"/>
    <mergeCell ref="A3:G4"/>
    <mergeCell ref="A5:G5"/>
    <mergeCell ref="A6:G6"/>
    <mergeCell ref="A36:E36"/>
    <mergeCell ref="A37:G37"/>
    <mergeCell ref="A38:G38"/>
    <mergeCell ref="A39:G39"/>
    <mergeCell ref="A40:G40"/>
    <mergeCell ref="A41:G41"/>
  </mergeCells>
  <hyperlinks>
    <hyperlink ref="I5" location="Índice!A1" display="Inicio" xr:uid="{00000000-0004-0000-02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I43"/>
  <sheetViews>
    <sheetView showGridLines="0" zoomScale="80" zoomScaleNormal="80" workbookViewId="0">
      <selection activeCell="A3" sqref="A3:G4"/>
    </sheetView>
  </sheetViews>
  <sheetFormatPr baseColWidth="10" defaultColWidth="11.42578125" defaultRowHeight="14.25" x14ac:dyDescent="0.25"/>
  <cols>
    <col min="1" max="1" width="30.28515625" style="16" customWidth="1"/>
    <col min="2" max="2" width="12" style="16" customWidth="1"/>
    <col min="3" max="5" width="24.28515625" style="16" customWidth="1"/>
    <col min="6" max="6" width="15.140625" style="16" customWidth="1"/>
    <col min="7" max="16384" width="11.42578125" style="16"/>
  </cols>
  <sheetData>
    <row r="1" spans="1:9" s="12" customFormat="1" ht="60" customHeight="1" x14ac:dyDescent="0.2">
      <c r="A1" s="170"/>
      <c r="B1" s="170"/>
      <c r="C1" s="170"/>
      <c r="D1" s="170"/>
      <c r="E1" s="42"/>
    </row>
    <row r="2" spans="1:9" s="12" customFormat="1" ht="30.75" customHeight="1" x14ac:dyDescent="0.2">
      <c r="A2" s="170"/>
      <c r="B2" s="170"/>
      <c r="C2" s="170"/>
      <c r="D2" s="170"/>
      <c r="E2" s="42"/>
    </row>
    <row r="3" spans="1:9" s="12" customFormat="1" ht="14.1" customHeight="1" x14ac:dyDescent="0.2">
      <c r="A3" s="175" t="s">
        <v>0</v>
      </c>
      <c r="B3" s="176"/>
      <c r="C3" s="176"/>
      <c r="D3" s="176"/>
      <c r="E3" s="176"/>
      <c r="F3" s="176"/>
      <c r="G3" s="176"/>
    </row>
    <row r="4" spans="1:9" s="12" customFormat="1" ht="17.100000000000001" customHeight="1" x14ac:dyDescent="0.2">
      <c r="A4" s="175"/>
      <c r="B4" s="176"/>
      <c r="C4" s="176"/>
      <c r="D4" s="176"/>
      <c r="E4" s="176"/>
      <c r="F4" s="176"/>
      <c r="G4" s="176"/>
    </row>
    <row r="5" spans="1:9" s="12" customFormat="1" ht="36" customHeight="1" x14ac:dyDescent="0.25">
      <c r="A5" s="177" t="s">
        <v>36</v>
      </c>
      <c r="B5" s="178"/>
      <c r="C5" s="178"/>
      <c r="D5" s="178"/>
      <c r="E5" s="178"/>
      <c r="F5" s="178"/>
      <c r="G5" s="178"/>
      <c r="I5" s="111" t="s">
        <v>14</v>
      </c>
    </row>
    <row r="6" spans="1:9" s="12" customFormat="1" ht="18" customHeight="1" x14ac:dyDescent="0.2">
      <c r="A6" s="179" t="s">
        <v>123</v>
      </c>
      <c r="B6" s="180"/>
      <c r="C6" s="180"/>
      <c r="D6" s="180"/>
      <c r="E6" s="180"/>
      <c r="F6" s="180"/>
      <c r="G6" s="180"/>
    </row>
    <row r="7" spans="1:9" s="12" customFormat="1" ht="18" customHeight="1" x14ac:dyDescent="0.2">
      <c r="A7" s="171" t="s">
        <v>15</v>
      </c>
      <c r="B7" s="173" t="s">
        <v>16</v>
      </c>
      <c r="C7" s="171" t="s">
        <v>37</v>
      </c>
      <c r="D7" s="171"/>
      <c r="E7" s="171"/>
      <c r="F7" s="171"/>
      <c r="G7" s="171"/>
    </row>
    <row r="8" spans="1:9" s="12" customFormat="1" ht="36" customHeight="1" x14ac:dyDescent="0.2">
      <c r="A8" s="171"/>
      <c r="B8" s="173"/>
      <c r="C8" s="104" t="s">
        <v>35</v>
      </c>
      <c r="D8" s="126" t="s">
        <v>97</v>
      </c>
      <c r="E8" s="126" t="s">
        <v>98</v>
      </c>
      <c r="F8" s="126" t="s">
        <v>117</v>
      </c>
      <c r="G8" s="126" t="s">
        <v>99</v>
      </c>
    </row>
    <row r="9" spans="1:9" s="12" customFormat="1" ht="12" x14ac:dyDescent="0.2">
      <c r="A9" s="93" t="s">
        <v>17</v>
      </c>
      <c r="B9" s="58" t="s">
        <v>18</v>
      </c>
      <c r="C9" s="52">
        <v>31.391263925676899</v>
      </c>
      <c r="D9" s="76">
        <v>29.892772188112701</v>
      </c>
      <c r="E9" s="76">
        <v>45.756789682332901</v>
      </c>
      <c r="F9" s="52">
        <v>14.5214552257279</v>
      </c>
      <c r="G9" s="76">
        <v>46.187003662979599</v>
      </c>
    </row>
    <row r="10" spans="1:9" s="12" customFormat="1" ht="12" x14ac:dyDescent="0.2">
      <c r="A10" s="94"/>
      <c r="B10" s="59" t="s">
        <v>19</v>
      </c>
      <c r="C10" s="53">
        <v>30.206643545119501</v>
      </c>
      <c r="D10" s="77">
        <v>24.938080705217999</v>
      </c>
      <c r="E10" s="77">
        <v>40.718790586259701</v>
      </c>
      <c r="F10" s="53">
        <v>17.205483732878999</v>
      </c>
      <c r="G10" s="77">
        <v>53.4974630759504</v>
      </c>
    </row>
    <row r="11" spans="1:9" s="89" customFormat="1" ht="12" x14ac:dyDescent="0.2">
      <c r="A11" s="90"/>
      <c r="B11" s="95" t="s">
        <v>20</v>
      </c>
      <c r="C11" s="92">
        <v>27.011543530433599</v>
      </c>
      <c r="D11" s="96">
        <v>21.703424022623899</v>
      </c>
      <c r="E11" s="96">
        <v>37.008234934053696</v>
      </c>
      <c r="F11" s="92">
        <v>17.5877645158577</v>
      </c>
      <c r="G11" s="96">
        <v>45.367655189055597</v>
      </c>
    </row>
    <row r="12" spans="1:9" s="89" customFormat="1" ht="12" x14ac:dyDescent="0.2">
      <c r="A12" s="94"/>
      <c r="B12" s="59" t="s">
        <v>21</v>
      </c>
      <c r="C12" s="53">
        <v>24.461288485651998</v>
      </c>
      <c r="D12" s="77">
        <v>22.701540155520899</v>
      </c>
      <c r="E12" s="77">
        <v>29.1553753452948</v>
      </c>
      <c r="F12" s="53">
        <v>13.1496336815937</v>
      </c>
      <c r="G12" s="77">
        <v>37.452417867528602</v>
      </c>
    </row>
    <row r="13" spans="1:9" s="89" customFormat="1" ht="12" x14ac:dyDescent="0.2">
      <c r="A13" s="90"/>
      <c r="B13" s="95" t="s">
        <v>22</v>
      </c>
      <c r="C13" s="92">
        <v>20.7959548412028</v>
      </c>
      <c r="D13" s="96">
        <v>20.198301624676098</v>
      </c>
      <c r="E13" s="96">
        <v>24.562836200754202</v>
      </c>
      <c r="F13" s="92">
        <v>11.3405189592893</v>
      </c>
      <c r="G13" s="96">
        <v>29.4619545819248</v>
      </c>
    </row>
    <row r="14" spans="1:9" s="89" customFormat="1" ht="12" x14ac:dyDescent="0.2">
      <c r="A14" s="94"/>
      <c r="B14" s="59" t="s">
        <v>23</v>
      </c>
      <c r="C14" s="53">
        <v>18.385432565932899</v>
      </c>
      <c r="D14" s="77">
        <v>17.9703686152308</v>
      </c>
      <c r="E14" s="77">
        <v>22.765782544818499</v>
      </c>
      <c r="F14" s="53">
        <v>10.904623212552799</v>
      </c>
      <c r="G14" s="77">
        <v>24.046738666481399</v>
      </c>
    </row>
    <row r="15" spans="1:9" s="89" customFormat="1" ht="12" x14ac:dyDescent="0.2">
      <c r="A15" s="90"/>
      <c r="B15" s="95" t="s">
        <v>24</v>
      </c>
      <c r="C15" s="92">
        <v>15.287808452112399</v>
      </c>
      <c r="D15" s="96">
        <v>15.062823767129</v>
      </c>
      <c r="E15" s="96">
        <v>23.677353387458599</v>
      </c>
      <c r="F15" s="92">
        <v>8.1084788304377504</v>
      </c>
      <c r="G15" s="96">
        <v>17.566473797079301</v>
      </c>
    </row>
    <row r="16" spans="1:9" s="89" customFormat="1" ht="12" x14ac:dyDescent="0.2">
      <c r="A16" s="94"/>
      <c r="B16" s="59" t="s">
        <v>25</v>
      </c>
      <c r="C16" s="53">
        <v>13.448639886478199</v>
      </c>
      <c r="D16" s="77">
        <v>12.9915020175442</v>
      </c>
      <c r="E16" s="77">
        <v>23.991211194573101</v>
      </c>
      <c r="F16" s="53">
        <v>7.1991257975410496</v>
      </c>
      <c r="G16" s="77">
        <v>13.9466664722713</v>
      </c>
    </row>
    <row r="17" spans="1:7" s="89" customFormat="1" ht="12" x14ac:dyDescent="0.2">
      <c r="A17" s="90"/>
      <c r="B17" s="95" t="s">
        <v>26</v>
      </c>
      <c r="C17" s="92">
        <v>12.175857110474199</v>
      </c>
      <c r="D17" s="96">
        <v>10.875307221899799</v>
      </c>
      <c r="E17" s="96">
        <v>23.049217142654001</v>
      </c>
      <c r="F17" s="92">
        <v>7.2401855514345499</v>
      </c>
      <c r="G17" s="96">
        <v>13.1383486930935</v>
      </c>
    </row>
    <row r="18" spans="1:7" s="89" customFormat="1" ht="12" x14ac:dyDescent="0.2">
      <c r="A18" s="94"/>
      <c r="B18" s="59" t="s">
        <v>27</v>
      </c>
      <c r="C18" s="53">
        <v>11.921947150146799</v>
      </c>
      <c r="D18" s="77">
        <v>10.360705409210199</v>
      </c>
      <c r="E18" s="77">
        <v>22.674879060448198</v>
      </c>
      <c r="F18" s="53">
        <v>7.7030560665314596</v>
      </c>
      <c r="G18" s="77">
        <v>12.851140084714199</v>
      </c>
    </row>
    <row r="19" spans="1:7" s="89" customFormat="1" ht="12" x14ac:dyDescent="0.2">
      <c r="A19" s="90"/>
      <c r="B19" s="95" t="s">
        <v>28</v>
      </c>
      <c r="C19" s="92">
        <v>12.3874062844971</v>
      </c>
      <c r="D19" s="96">
        <v>11.242414341335</v>
      </c>
      <c r="E19" s="96">
        <v>22.950845960652501</v>
      </c>
      <c r="F19" s="92">
        <v>7.8966418804858902</v>
      </c>
      <c r="G19" s="96">
        <v>12.6032652395133</v>
      </c>
    </row>
    <row r="20" spans="1:7" s="89" customFormat="1" ht="12" x14ac:dyDescent="0.2">
      <c r="A20" s="94"/>
      <c r="B20" s="59" t="s">
        <v>29</v>
      </c>
      <c r="C20" s="53">
        <v>11.384064026347099</v>
      </c>
      <c r="D20" s="77">
        <v>9.7102397082407403</v>
      </c>
      <c r="E20" s="77">
        <v>20.602839961010801</v>
      </c>
      <c r="F20" s="53">
        <v>6.73001910531812</v>
      </c>
      <c r="G20" s="77">
        <v>13.928676047688599</v>
      </c>
    </row>
    <row r="21" spans="1:7" s="89" customFormat="1" ht="12" x14ac:dyDescent="0.2">
      <c r="A21" s="90" t="s">
        <v>30</v>
      </c>
      <c r="B21" s="95" t="s">
        <v>18</v>
      </c>
      <c r="C21" s="92">
        <v>5.4949456211662797</v>
      </c>
      <c r="D21" s="96">
        <v>6.3428756813226599</v>
      </c>
      <c r="E21" s="96">
        <v>22.1740858624139</v>
      </c>
      <c r="F21" s="92">
        <v>2.6534729820141001</v>
      </c>
      <c r="G21" s="96">
        <v>-4.5159913027405896</v>
      </c>
    </row>
    <row r="22" spans="1:7" s="89" customFormat="1" ht="12" x14ac:dyDescent="0.2">
      <c r="A22" s="94"/>
      <c r="B22" s="59" t="s">
        <v>19</v>
      </c>
      <c r="C22" s="53">
        <v>9.2894626152037407</v>
      </c>
      <c r="D22" s="77">
        <v>13.108014858389</v>
      </c>
      <c r="E22" s="77">
        <v>17.382531844585799</v>
      </c>
      <c r="F22" s="53">
        <v>5.9228568477310404</v>
      </c>
      <c r="G22" s="77">
        <v>-2.4892605132900298</v>
      </c>
    </row>
    <row r="23" spans="1:7" s="89" customFormat="1" ht="12" x14ac:dyDescent="0.2">
      <c r="A23" s="90"/>
      <c r="B23" s="95" t="s">
        <v>20</v>
      </c>
      <c r="C23" s="92">
        <v>6.8549188409755102</v>
      </c>
      <c r="D23" s="96">
        <v>13.18217364887</v>
      </c>
      <c r="E23" s="96">
        <v>7.8165232174429899</v>
      </c>
      <c r="F23" s="92">
        <v>0.175192381139544</v>
      </c>
      <c r="G23" s="96">
        <v>-3.1624989890764899</v>
      </c>
    </row>
    <row r="24" spans="1:7" s="89" customFormat="1" ht="12" x14ac:dyDescent="0.2">
      <c r="A24" s="94"/>
      <c r="B24" s="59" t="s">
        <v>21</v>
      </c>
      <c r="C24" s="53">
        <v>6.4347899990607997</v>
      </c>
      <c r="D24" s="77">
        <v>10.7160938006061</v>
      </c>
      <c r="E24" s="77">
        <v>11.5425076568501</v>
      </c>
      <c r="F24" s="53">
        <v>3.5340296626690901</v>
      </c>
      <c r="G24" s="77">
        <v>-4.3005830562715204</v>
      </c>
    </row>
    <row r="25" spans="1:7" s="89" customFormat="1" ht="12" x14ac:dyDescent="0.2">
      <c r="A25" s="90"/>
      <c r="B25" s="95" t="s">
        <v>22</v>
      </c>
      <c r="C25" s="92">
        <v>7.2470527950816699</v>
      </c>
      <c r="D25" s="96">
        <v>10.6954687632128</v>
      </c>
      <c r="E25" s="96">
        <v>11.7610647796925</v>
      </c>
      <c r="F25" s="92">
        <v>3.5938077655512699</v>
      </c>
      <c r="G25" s="96">
        <v>-0.72924768838924503</v>
      </c>
    </row>
    <row r="26" spans="1:7" s="89" customFormat="1" ht="12" x14ac:dyDescent="0.2">
      <c r="A26" s="94"/>
      <c r="B26" s="59" t="s">
        <v>23</v>
      </c>
      <c r="C26" s="53">
        <v>6.1104100048985597</v>
      </c>
      <c r="D26" s="77">
        <v>10.139708456336001</v>
      </c>
      <c r="E26" s="77">
        <v>9.7752086375167995</v>
      </c>
      <c r="F26" s="53">
        <v>1.38080789248525</v>
      </c>
      <c r="G26" s="77">
        <v>-1.56890521194444</v>
      </c>
    </row>
    <row r="27" spans="1:7" s="89" customFormat="1" ht="12" x14ac:dyDescent="0.2">
      <c r="A27" s="90"/>
      <c r="B27" s="95" t="s">
        <v>24</v>
      </c>
      <c r="C27" s="92">
        <v>5.5007038831774704</v>
      </c>
      <c r="D27" s="96">
        <v>8.1982692631766803</v>
      </c>
      <c r="E27" s="96">
        <v>9.1586795867033306</v>
      </c>
      <c r="F27" s="92">
        <v>2.4131662666006002</v>
      </c>
      <c r="G27" s="96">
        <v>-0.64944833034598104</v>
      </c>
    </row>
    <row r="28" spans="1:7" s="89" customFormat="1" ht="12" x14ac:dyDescent="0.2">
      <c r="A28" s="94"/>
      <c r="B28" s="59" t="s">
        <v>25</v>
      </c>
      <c r="C28" s="53">
        <v>5.4606140890189696</v>
      </c>
      <c r="D28" s="77">
        <v>7.7110119900306398</v>
      </c>
      <c r="E28" s="77">
        <v>7.5327663419964397</v>
      </c>
      <c r="F28" s="53">
        <v>1.82797578497254</v>
      </c>
      <c r="G28" s="77">
        <v>1.9192070167383599</v>
      </c>
    </row>
    <row r="29" spans="1:7" s="89" customFormat="1" ht="12" x14ac:dyDescent="0.2">
      <c r="A29" s="90"/>
      <c r="B29" s="95" t="s">
        <v>26</v>
      </c>
      <c r="C29" s="92">
        <v>5.15455535937501</v>
      </c>
      <c r="D29" s="96">
        <v>8.3416438596069007</v>
      </c>
      <c r="E29" s="96">
        <v>6.7186164099221504</v>
      </c>
      <c r="F29" s="92">
        <v>1.48913659642587</v>
      </c>
      <c r="G29" s="96">
        <v>-0.128556330577978</v>
      </c>
    </row>
    <row r="30" spans="1:7" s="89" customFormat="1" ht="12" x14ac:dyDescent="0.2">
      <c r="A30" s="94"/>
      <c r="B30" s="59" t="s">
        <v>27</v>
      </c>
      <c r="C30" s="53">
        <v>4.6902600156539398</v>
      </c>
      <c r="D30" s="77">
        <v>7.2010777741702503</v>
      </c>
      <c r="E30" s="77">
        <v>7.0630356498814404</v>
      </c>
      <c r="F30" s="53">
        <v>2.0657577454171099</v>
      </c>
      <c r="G30" s="77">
        <v>-0.49863666931870798</v>
      </c>
    </row>
    <row r="31" spans="1:7" s="89" customFormat="1" ht="12" x14ac:dyDescent="0.2">
      <c r="A31" s="90"/>
      <c r="B31" s="95" t="s">
        <v>28</v>
      </c>
      <c r="C31" s="92">
        <v>5.0498951304627404</v>
      </c>
      <c r="D31" s="96">
        <v>6.7868496521526396</v>
      </c>
      <c r="E31" s="96">
        <v>6.2654834361552902</v>
      </c>
      <c r="F31" s="92">
        <v>3.3745721632805599</v>
      </c>
      <c r="G31" s="96">
        <v>1.6348916239089299</v>
      </c>
    </row>
    <row r="32" spans="1:7" s="89" customFormat="1" ht="12" x14ac:dyDescent="0.2">
      <c r="A32" s="94"/>
      <c r="B32" s="59" t="s">
        <v>29</v>
      </c>
      <c r="C32" s="53">
        <v>5.8062574361311503</v>
      </c>
      <c r="D32" s="77">
        <v>6.68755891104811</v>
      </c>
      <c r="E32" s="77">
        <v>6.1230001736750204</v>
      </c>
      <c r="F32" s="53">
        <v>4.6735375925679703</v>
      </c>
      <c r="G32" s="77">
        <v>4.6009280301536402</v>
      </c>
    </row>
    <row r="33" spans="1:7" s="89" customFormat="1" ht="12" x14ac:dyDescent="0.2">
      <c r="A33" s="145" t="s">
        <v>129</v>
      </c>
      <c r="B33" s="146" t="s">
        <v>18</v>
      </c>
      <c r="C33" s="147">
        <v>12.2421767688509</v>
      </c>
      <c r="D33" s="148">
        <v>13.6400948807216</v>
      </c>
      <c r="E33" s="148">
        <v>-8.0521268175773901</v>
      </c>
      <c r="F33" s="147">
        <v>5.4863023263623996</v>
      </c>
      <c r="G33" s="148">
        <v>29.1618114394435</v>
      </c>
    </row>
    <row r="34" spans="1:7" s="12" customFormat="1" ht="12" x14ac:dyDescent="0.2"/>
    <row r="35" spans="1:7" s="15" customFormat="1" ht="17.100000000000001" customHeight="1" x14ac:dyDescent="0.2">
      <c r="A35" s="128" t="s">
        <v>31</v>
      </c>
      <c r="B35" s="129"/>
      <c r="C35" s="129"/>
      <c r="D35" s="129"/>
      <c r="E35" s="129"/>
      <c r="F35" s="130"/>
      <c r="G35" s="131"/>
    </row>
    <row r="36" spans="1:7" s="15" customFormat="1" ht="15.75" customHeight="1" x14ac:dyDescent="0.2">
      <c r="A36" s="181" t="s">
        <v>32</v>
      </c>
      <c r="B36" s="182"/>
      <c r="C36" s="182"/>
      <c r="D36" s="182"/>
      <c r="E36" s="182"/>
      <c r="G36" s="132"/>
    </row>
    <row r="37" spans="1:7" s="15" customFormat="1" ht="20.25" customHeight="1" x14ac:dyDescent="0.2">
      <c r="A37" s="181" t="s">
        <v>94</v>
      </c>
      <c r="B37" s="182"/>
      <c r="C37" s="182"/>
      <c r="D37" s="182"/>
      <c r="E37" s="182"/>
      <c r="F37" s="182"/>
      <c r="G37" s="183"/>
    </row>
    <row r="38" spans="1:7" s="15" customFormat="1" ht="15" customHeight="1" x14ac:dyDescent="0.2">
      <c r="A38" s="181" t="s">
        <v>110</v>
      </c>
      <c r="B38" s="182"/>
      <c r="C38" s="182"/>
      <c r="D38" s="182"/>
      <c r="E38" s="182"/>
      <c r="F38" s="182"/>
      <c r="G38" s="183"/>
    </row>
    <row r="39" spans="1:7" s="15" customFormat="1" ht="23.25" customHeight="1" x14ac:dyDescent="0.2">
      <c r="A39" s="181" t="s">
        <v>112</v>
      </c>
      <c r="B39" s="182"/>
      <c r="C39" s="182"/>
      <c r="D39" s="182"/>
      <c r="E39" s="182"/>
      <c r="F39" s="182"/>
      <c r="G39" s="183"/>
    </row>
    <row r="40" spans="1:7" ht="18.75" customHeight="1" x14ac:dyDescent="0.25">
      <c r="A40" s="181" t="s">
        <v>109</v>
      </c>
      <c r="B40" s="182"/>
      <c r="C40" s="182"/>
      <c r="D40" s="182"/>
      <c r="E40" s="182"/>
      <c r="F40" s="182"/>
      <c r="G40" s="183"/>
    </row>
    <row r="41" spans="1:7" ht="81" customHeight="1" x14ac:dyDescent="0.25">
      <c r="A41" s="184" t="s">
        <v>101</v>
      </c>
      <c r="B41" s="185"/>
      <c r="C41" s="185"/>
      <c r="D41" s="185"/>
      <c r="E41" s="185"/>
      <c r="F41" s="185"/>
      <c r="G41" s="186"/>
    </row>
    <row r="42" spans="1:7" ht="51.75" customHeight="1" x14ac:dyDescent="0.25">
      <c r="A42" s="167" t="s">
        <v>131</v>
      </c>
      <c r="B42" s="168"/>
      <c r="C42" s="168"/>
      <c r="D42" s="168"/>
      <c r="E42" s="168"/>
      <c r="F42" s="168"/>
      <c r="G42" s="169"/>
    </row>
    <row r="43" spans="1:7" x14ac:dyDescent="0.25">
      <c r="A43" s="133" t="str">
        <f>'1.1 V.A. Ingr. nominales'!A43</f>
        <v>Actualizado el 14 de marzo de 2025</v>
      </c>
      <c r="B43" s="134"/>
      <c r="C43" s="134"/>
      <c r="D43" s="134"/>
      <c r="E43" s="134"/>
      <c r="F43" s="135"/>
      <c r="G43" s="136"/>
    </row>
  </sheetData>
  <mergeCells count="14">
    <mergeCell ref="A42:G42"/>
    <mergeCell ref="A36:E36"/>
    <mergeCell ref="A1:D2"/>
    <mergeCell ref="A3:G4"/>
    <mergeCell ref="A5:G5"/>
    <mergeCell ref="A6:G6"/>
    <mergeCell ref="A7:A8"/>
    <mergeCell ref="B7:B8"/>
    <mergeCell ref="C7:G7"/>
    <mergeCell ref="A37:G37"/>
    <mergeCell ref="A38:G38"/>
    <mergeCell ref="A39:G39"/>
    <mergeCell ref="A40:G40"/>
    <mergeCell ref="A41:G41"/>
  </mergeCells>
  <hyperlinks>
    <hyperlink ref="I5" location="Índice!A1" display="Inicio" xr:uid="{00000000-0004-0000-03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I43"/>
  <sheetViews>
    <sheetView showGridLines="0" zoomScale="80" zoomScaleNormal="80" workbookViewId="0">
      <selection activeCell="A3" sqref="A3:G4"/>
    </sheetView>
  </sheetViews>
  <sheetFormatPr baseColWidth="10" defaultColWidth="11.42578125" defaultRowHeight="14.25" x14ac:dyDescent="0.25"/>
  <cols>
    <col min="1" max="1" width="30.28515625" style="16" customWidth="1"/>
    <col min="2" max="2" width="12" style="16" customWidth="1"/>
    <col min="3" max="5" width="24.28515625" style="16" customWidth="1"/>
    <col min="6" max="6" width="13.42578125" style="16" customWidth="1"/>
    <col min="7" max="16384" width="11.42578125" style="16"/>
  </cols>
  <sheetData>
    <row r="1" spans="1:9" s="12" customFormat="1" ht="60" customHeight="1" x14ac:dyDescent="0.2">
      <c r="A1" s="170"/>
      <c r="B1" s="170"/>
      <c r="C1" s="170"/>
      <c r="D1" s="170"/>
      <c r="E1" s="42"/>
    </row>
    <row r="2" spans="1:9" s="12" customFormat="1" ht="30.75" customHeight="1" x14ac:dyDescent="0.2">
      <c r="A2" s="170"/>
      <c r="B2" s="170"/>
      <c r="C2" s="170"/>
      <c r="D2" s="170"/>
      <c r="E2" s="42"/>
    </row>
    <row r="3" spans="1:9" s="12" customFormat="1" ht="14.1" customHeight="1" x14ac:dyDescent="0.2">
      <c r="A3" s="175" t="s">
        <v>0</v>
      </c>
      <c r="B3" s="176"/>
      <c r="C3" s="176"/>
      <c r="D3" s="176"/>
      <c r="E3" s="176"/>
      <c r="F3" s="176"/>
      <c r="G3" s="176"/>
    </row>
    <row r="4" spans="1:9" s="12" customFormat="1" ht="17.100000000000001" customHeight="1" x14ac:dyDescent="0.2">
      <c r="A4" s="175"/>
      <c r="B4" s="176"/>
      <c r="C4" s="176"/>
      <c r="D4" s="176"/>
      <c r="E4" s="176"/>
      <c r="F4" s="176"/>
      <c r="G4" s="176"/>
    </row>
    <row r="5" spans="1:9" s="12" customFormat="1" ht="36" customHeight="1" x14ac:dyDescent="0.25">
      <c r="A5" s="177" t="s">
        <v>108</v>
      </c>
      <c r="B5" s="178"/>
      <c r="C5" s="178"/>
      <c r="D5" s="178"/>
      <c r="E5" s="178"/>
      <c r="F5" s="178"/>
      <c r="G5" s="178"/>
      <c r="I5" s="111" t="s">
        <v>14</v>
      </c>
    </row>
    <row r="6" spans="1:9" s="12" customFormat="1" ht="18" customHeight="1" x14ac:dyDescent="0.2">
      <c r="A6" s="179" t="s">
        <v>123</v>
      </c>
      <c r="B6" s="180"/>
      <c r="C6" s="180"/>
      <c r="D6" s="180"/>
      <c r="E6" s="180"/>
      <c r="F6" s="180"/>
      <c r="G6" s="180"/>
    </row>
    <row r="7" spans="1:9" s="12" customFormat="1" ht="18" customHeight="1" x14ac:dyDescent="0.2">
      <c r="A7" s="171" t="s">
        <v>15</v>
      </c>
      <c r="B7" s="173" t="s">
        <v>16</v>
      </c>
      <c r="C7" s="171" t="s">
        <v>105</v>
      </c>
      <c r="D7" s="171"/>
      <c r="E7" s="171"/>
      <c r="F7" s="171"/>
      <c r="G7" s="171"/>
    </row>
    <row r="8" spans="1:9" s="12" customFormat="1" ht="36" customHeight="1" x14ac:dyDescent="0.2">
      <c r="A8" s="171"/>
      <c r="B8" s="173"/>
      <c r="C8" s="104" t="s">
        <v>35</v>
      </c>
      <c r="D8" s="126" t="s">
        <v>97</v>
      </c>
      <c r="E8" s="126" t="s">
        <v>98</v>
      </c>
      <c r="F8" s="126" t="s">
        <v>117</v>
      </c>
      <c r="G8" s="126" t="s">
        <v>99</v>
      </c>
    </row>
    <row r="9" spans="1:9" s="12" customFormat="1" ht="12" x14ac:dyDescent="0.2">
      <c r="A9" s="93" t="s">
        <v>17</v>
      </c>
      <c r="B9" s="58" t="s">
        <v>18</v>
      </c>
      <c r="C9" s="52" t="s">
        <v>102</v>
      </c>
      <c r="D9" s="76" t="s">
        <v>102</v>
      </c>
      <c r="E9" s="76" t="s">
        <v>102</v>
      </c>
      <c r="F9" s="52" t="s">
        <v>102</v>
      </c>
      <c r="G9" s="76" t="s">
        <v>102</v>
      </c>
    </row>
    <row r="10" spans="1:9" s="12" customFormat="1" ht="12" x14ac:dyDescent="0.2">
      <c r="A10" s="94"/>
      <c r="B10" s="59" t="s">
        <v>19</v>
      </c>
      <c r="C10" s="53" t="s">
        <v>102</v>
      </c>
      <c r="D10" s="77" t="s">
        <v>102</v>
      </c>
      <c r="E10" s="77" t="s">
        <v>102</v>
      </c>
      <c r="F10" s="53" t="s">
        <v>102</v>
      </c>
      <c r="G10" s="77" t="s">
        <v>102</v>
      </c>
    </row>
    <row r="11" spans="1:9" s="89" customFormat="1" ht="12" x14ac:dyDescent="0.2">
      <c r="A11" s="90"/>
      <c r="B11" s="95" t="s">
        <v>20</v>
      </c>
      <c r="C11" s="92" t="s">
        <v>102</v>
      </c>
      <c r="D11" s="96" t="s">
        <v>102</v>
      </c>
      <c r="E11" s="96" t="s">
        <v>102</v>
      </c>
      <c r="F11" s="92" t="s">
        <v>102</v>
      </c>
      <c r="G11" s="96" t="s">
        <v>102</v>
      </c>
    </row>
    <row r="12" spans="1:9" s="89" customFormat="1" ht="12" x14ac:dyDescent="0.2">
      <c r="A12" s="94"/>
      <c r="B12" s="59" t="s">
        <v>21</v>
      </c>
      <c r="C12" s="53" t="s">
        <v>102</v>
      </c>
      <c r="D12" s="77" t="s">
        <v>102</v>
      </c>
      <c r="E12" s="77" t="s">
        <v>102</v>
      </c>
      <c r="F12" s="53" t="s">
        <v>102</v>
      </c>
      <c r="G12" s="77" t="s">
        <v>102</v>
      </c>
    </row>
    <row r="13" spans="1:9" s="89" customFormat="1" ht="12" x14ac:dyDescent="0.2">
      <c r="A13" s="90"/>
      <c r="B13" s="95" t="s">
        <v>22</v>
      </c>
      <c r="C13" s="92" t="s">
        <v>102</v>
      </c>
      <c r="D13" s="96" t="s">
        <v>102</v>
      </c>
      <c r="E13" s="96" t="s">
        <v>102</v>
      </c>
      <c r="F13" s="92" t="s">
        <v>102</v>
      </c>
      <c r="G13" s="96" t="s">
        <v>102</v>
      </c>
    </row>
    <row r="14" spans="1:9" s="89" customFormat="1" ht="12" x14ac:dyDescent="0.2">
      <c r="A14" s="94"/>
      <c r="B14" s="59" t="s">
        <v>23</v>
      </c>
      <c r="C14" s="53" t="s">
        <v>102</v>
      </c>
      <c r="D14" s="77" t="s">
        <v>102</v>
      </c>
      <c r="E14" s="77" t="s">
        <v>102</v>
      </c>
      <c r="F14" s="53" t="s">
        <v>102</v>
      </c>
      <c r="G14" s="77" t="s">
        <v>102</v>
      </c>
    </row>
    <row r="15" spans="1:9" s="89" customFormat="1" ht="12" x14ac:dyDescent="0.2">
      <c r="A15" s="90"/>
      <c r="B15" s="95" t="s">
        <v>24</v>
      </c>
      <c r="C15" s="92" t="s">
        <v>102</v>
      </c>
      <c r="D15" s="96" t="s">
        <v>102</v>
      </c>
      <c r="E15" s="96" t="s">
        <v>102</v>
      </c>
      <c r="F15" s="92" t="s">
        <v>102</v>
      </c>
      <c r="G15" s="96" t="s">
        <v>102</v>
      </c>
    </row>
    <row r="16" spans="1:9" s="89" customFormat="1" ht="12" x14ac:dyDescent="0.2">
      <c r="A16" s="94"/>
      <c r="B16" s="59" t="s">
        <v>25</v>
      </c>
      <c r="C16" s="53" t="s">
        <v>102</v>
      </c>
      <c r="D16" s="77" t="s">
        <v>102</v>
      </c>
      <c r="E16" s="77" t="s">
        <v>102</v>
      </c>
      <c r="F16" s="53" t="s">
        <v>102</v>
      </c>
      <c r="G16" s="77" t="s">
        <v>102</v>
      </c>
    </row>
    <row r="17" spans="1:7" s="89" customFormat="1" ht="12" x14ac:dyDescent="0.2">
      <c r="A17" s="90"/>
      <c r="B17" s="95" t="s">
        <v>26</v>
      </c>
      <c r="C17" s="92" t="s">
        <v>102</v>
      </c>
      <c r="D17" s="96" t="s">
        <v>102</v>
      </c>
      <c r="E17" s="96" t="s">
        <v>102</v>
      </c>
      <c r="F17" s="92" t="s">
        <v>102</v>
      </c>
      <c r="G17" s="96" t="s">
        <v>102</v>
      </c>
    </row>
    <row r="18" spans="1:7" s="89" customFormat="1" ht="12" x14ac:dyDescent="0.2">
      <c r="A18" s="94"/>
      <c r="B18" s="59" t="s">
        <v>27</v>
      </c>
      <c r="C18" s="53" t="s">
        <v>102</v>
      </c>
      <c r="D18" s="77" t="s">
        <v>102</v>
      </c>
      <c r="E18" s="77" t="s">
        <v>102</v>
      </c>
      <c r="F18" s="53" t="s">
        <v>102</v>
      </c>
      <c r="G18" s="77" t="s">
        <v>102</v>
      </c>
    </row>
    <row r="19" spans="1:7" s="89" customFormat="1" ht="12" x14ac:dyDescent="0.2">
      <c r="A19" s="90"/>
      <c r="B19" s="95" t="s">
        <v>28</v>
      </c>
      <c r="C19" s="92" t="s">
        <v>102</v>
      </c>
      <c r="D19" s="96" t="s">
        <v>102</v>
      </c>
      <c r="E19" s="96" t="s">
        <v>102</v>
      </c>
      <c r="F19" s="92" t="s">
        <v>102</v>
      </c>
      <c r="G19" s="96" t="s">
        <v>102</v>
      </c>
    </row>
    <row r="20" spans="1:7" s="89" customFormat="1" ht="12" x14ac:dyDescent="0.2">
      <c r="A20" s="94"/>
      <c r="B20" s="59" t="s">
        <v>29</v>
      </c>
      <c r="C20" s="53">
        <v>11.384064026347099</v>
      </c>
      <c r="D20" s="77">
        <v>9.7102397082407403</v>
      </c>
      <c r="E20" s="77">
        <v>20.602839961010801</v>
      </c>
      <c r="F20" s="53">
        <v>6.73001910531812</v>
      </c>
      <c r="G20" s="77">
        <v>13.928676047688599</v>
      </c>
    </row>
    <row r="21" spans="1:7" s="89" customFormat="1" ht="12" x14ac:dyDescent="0.2">
      <c r="A21" s="90" t="s">
        <v>30</v>
      </c>
      <c r="B21" s="95" t="s">
        <v>18</v>
      </c>
      <c r="C21" s="92">
        <v>9.6401533070592702</v>
      </c>
      <c r="D21" s="96">
        <v>7.92515773111875</v>
      </c>
      <c r="E21" s="96">
        <v>19.4701865055757</v>
      </c>
      <c r="F21" s="92">
        <v>5.9718097691001004</v>
      </c>
      <c r="G21" s="96">
        <v>10.9734223357824</v>
      </c>
    </row>
    <row r="22" spans="1:7" s="89" customFormat="1" ht="12" x14ac:dyDescent="0.2">
      <c r="A22" s="94"/>
      <c r="B22" s="59" t="s">
        <v>19</v>
      </c>
      <c r="C22" s="53">
        <v>8.7641932416982193</v>
      </c>
      <c r="D22" s="77">
        <v>8.2330975139674791</v>
      </c>
      <c r="E22" s="77">
        <v>17.876985512898301</v>
      </c>
      <c r="F22" s="53">
        <v>5.3390381358928503</v>
      </c>
      <c r="G22" s="77">
        <v>7.5406456092605101</v>
      </c>
    </row>
    <row r="23" spans="1:7" s="89" customFormat="1" ht="12" x14ac:dyDescent="0.2">
      <c r="A23" s="90"/>
      <c r="B23" s="95" t="s">
        <v>20</v>
      </c>
      <c r="C23" s="92">
        <v>7.3132993110248199</v>
      </c>
      <c r="D23" s="96">
        <v>8.1258427455595399</v>
      </c>
      <c r="E23" s="96">
        <v>14.423661495858701</v>
      </c>
      <c r="F23" s="92">
        <v>3.09659338284367</v>
      </c>
      <c r="G23" s="96">
        <v>4.9078198884813196</v>
      </c>
    </row>
    <row r="24" spans="1:7" s="89" customFormat="1" ht="12" x14ac:dyDescent="0.2">
      <c r="A24" s="94"/>
      <c r="B24" s="59" t="s">
        <v>21</v>
      </c>
      <c r="C24" s="53">
        <v>6.4385447605309203</v>
      </c>
      <c r="D24" s="77">
        <v>6.5927635575896399</v>
      </c>
      <c r="E24" s="77">
        <v>15.439745387088299</v>
      </c>
      <c r="F24" s="53">
        <v>4.0098923565914601</v>
      </c>
      <c r="G24" s="77">
        <v>2.84011243656348</v>
      </c>
    </row>
    <row r="25" spans="1:7" s="89" customFormat="1" ht="12" x14ac:dyDescent="0.2">
      <c r="A25" s="90"/>
      <c r="B25" s="95" t="s">
        <v>22</v>
      </c>
      <c r="C25" s="92">
        <v>6.6397433470249299</v>
      </c>
      <c r="D25" s="96">
        <v>6.6000300767864202</v>
      </c>
      <c r="E25" s="96">
        <v>15.5635831955043</v>
      </c>
      <c r="F25" s="92">
        <v>3.8809734236598499</v>
      </c>
      <c r="G25" s="96">
        <v>3.77283235008121</v>
      </c>
    </row>
    <row r="26" spans="1:7" s="89" customFormat="1" ht="12" x14ac:dyDescent="0.2">
      <c r="A26" s="94"/>
      <c r="B26" s="59" t="s">
        <v>23</v>
      </c>
      <c r="C26" s="53">
        <v>6.0156667240928199</v>
      </c>
      <c r="D26" s="77">
        <v>6.5569062038783903</v>
      </c>
      <c r="E26" s="77">
        <v>14.2190338147569</v>
      </c>
      <c r="F26" s="53">
        <v>2.3293580870850299</v>
      </c>
      <c r="G26" s="77">
        <v>3.02470597622044</v>
      </c>
    </row>
    <row r="27" spans="1:7" s="89" customFormat="1" ht="12" x14ac:dyDescent="0.2">
      <c r="A27" s="90"/>
      <c r="B27" s="95" t="s">
        <v>24</v>
      </c>
      <c r="C27" s="92">
        <v>6.1411636063606103</v>
      </c>
      <c r="D27" s="96">
        <v>6.2104146382298904</v>
      </c>
      <c r="E27" s="96">
        <v>12.384339306405099</v>
      </c>
      <c r="F27" s="92">
        <v>3.54242887365421</v>
      </c>
      <c r="G27" s="96">
        <v>4.3569514457934897</v>
      </c>
    </row>
    <row r="28" spans="1:7" s="89" customFormat="1" ht="12" x14ac:dyDescent="0.2">
      <c r="A28" s="94"/>
      <c r="B28" s="59" t="s">
        <v>25</v>
      </c>
      <c r="C28" s="53">
        <v>6.3397403707828603</v>
      </c>
      <c r="D28" s="77">
        <v>6.5061243566480602</v>
      </c>
      <c r="E28" s="77">
        <v>9.8707936154104292</v>
      </c>
      <c r="F28" s="53">
        <v>3.2194835103335402</v>
      </c>
      <c r="G28" s="77">
        <v>6.4262341585050997</v>
      </c>
    </row>
    <row r="29" spans="1:7" s="89" customFormat="1" ht="12" x14ac:dyDescent="0.2">
      <c r="A29" s="90"/>
      <c r="B29" s="95" t="s">
        <v>26</v>
      </c>
      <c r="C29" s="92">
        <v>6.2895614480314297</v>
      </c>
      <c r="D29" s="96">
        <v>7.9339326560270402</v>
      </c>
      <c r="E29" s="96">
        <v>8.4548988912771108</v>
      </c>
      <c r="F29" s="92">
        <v>2.48901155014507</v>
      </c>
      <c r="G29" s="96">
        <v>4.4535463204451</v>
      </c>
    </row>
    <row r="30" spans="1:7" s="89" customFormat="1" ht="12" x14ac:dyDescent="0.2">
      <c r="A30" s="94"/>
      <c r="B30" s="59" t="s">
        <v>27</v>
      </c>
      <c r="C30" s="53">
        <v>5.5240861358142999</v>
      </c>
      <c r="D30" s="77">
        <v>7.1759941060284298</v>
      </c>
      <c r="E30" s="77">
        <v>7.7033864001009498</v>
      </c>
      <c r="F30" s="53">
        <v>2.1462182894005801</v>
      </c>
      <c r="G30" s="77">
        <v>3.2977968818580901</v>
      </c>
    </row>
    <row r="31" spans="1:7" s="89" customFormat="1" ht="12" x14ac:dyDescent="0.2">
      <c r="A31" s="90"/>
      <c r="B31" s="95" t="s">
        <v>28</v>
      </c>
      <c r="C31" s="92">
        <v>4.9211369622007997</v>
      </c>
      <c r="D31" s="96">
        <v>5.8752273254267102</v>
      </c>
      <c r="E31" s="96">
        <v>5.5209789520769297</v>
      </c>
      <c r="F31" s="92">
        <v>2.7207859961100098</v>
      </c>
      <c r="G31" s="96">
        <v>4.2598161080210604</v>
      </c>
    </row>
    <row r="32" spans="1:7" s="89" customFormat="1" ht="12" x14ac:dyDescent="0.2">
      <c r="A32" s="94"/>
      <c r="B32" s="59" t="s">
        <v>29</v>
      </c>
      <c r="C32" s="53">
        <v>5.8062574361311503</v>
      </c>
      <c r="D32" s="77">
        <v>6.68755891104811</v>
      </c>
      <c r="E32" s="77">
        <v>6.1230001736750204</v>
      </c>
      <c r="F32" s="53">
        <v>4.6735375925679703</v>
      </c>
      <c r="G32" s="77">
        <v>4.6009280301536402</v>
      </c>
    </row>
    <row r="33" spans="1:7" s="89" customFormat="1" ht="12" x14ac:dyDescent="0.2">
      <c r="A33" s="145" t="s">
        <v>129</v>
      </c>
      <c r="B33" s="146" t="s">
        <v>18</v>
      </c>
      <c r="C33" s="147">
        <v>6.3411281725483004</v>
      </c>
      <c r="D33" s="148">
        <v>7.3645681367002798</v>
      </c>
      <c r="E33" s="148">
        <v>4.1061788274162803</v>
      </c>
      <c r="F33" s="147">
        <v>4.8612458262094798</v>
      </c>
      <c r="G33" s="148">
        <v>6.74184980009922</v>
      </c>
    </row>
    <row r="34" spans="1:7" s="12" customFormat="1" ht="12" x14ac:dyDescent="0.2"/>
    <row r="35" spans="1:7" s="15" customFormat="1" ht="17.100000000000001" customHeight="1" x14ac:dyDescent="0.2">
      <c r="A35" s="128" t="s">
        <v>31</v>
      </c>
      <c r="B35" s="129"/>
      <c r="C35" s="129"/>
      <c r="D35" s="129"/>
      <c r="E35" s="129"/>
      <c r="F35" s="130"/>
      <c r="G35" s="131"/>
    </row>
    <row r="36" spans="1:7" s="15" customFormat="1" ht="15.75" customHeight="1" x14ac:dyDescent="0.2">
      <c r="A36" s="181" t="s">
        <v>32</v>
      </c>
      <c r="B36" s="182"/>
      <c r="C36" s="182"/>
      <c r="D36" s="182"/>
      <c r="E36" s="182"/>
      <c r="G36" s="132"/>
    </row>
    <row r="37" spans="1:7" s="15" customFormat="1" ht="12" x14ac:dyDescent="0.2">
      <c r="A37" s="181" t="s">
        <v>94</v>
      </c>
      <c r="B37" s="182"/>
      <c r="C37" s="182"/>
      <c r="D37" s="182"/>
      <c r="E37" s="182"/>
      <c r="F37" s="182"/>
      <c r="G37" s="183"/>
    </row>
    <row r="38" spans="1:7" s="15" customFormat="1" ht="15" customHeight="1" x14ac:dyDescent="0.2">
      <c r="A38" s="181" t="s">
        <v>110</v>
      </c>
      <c r="B38" s="182"/>
      <c r="C38" s="182"/>
      <c r="D38" s="182"/>
      <c r="E38" s="182"/>
      <c r="F38" s="182"/>
      <c r="G38" s="183"/>
    </row>
    <row r="39" spans="1:7" s="15" customFormat="1" ht="17.100000000000001" customHeight="1" x14ac:dyDescent="0.2">
      <c r="A39" s="181" t="s">
        <v>112</v>
      </c>
      <c r="B39" s="182"/>
      <c r="C39" s="182"/>
      <c r="D39" s="182"/>
      <c r="E39" s="182"/>
      <c r="F39" s="182"/>
      <c r="G39" s="183"/>
    </row>
    <row r="40" spans="1:7" x14ac:dyDescent="0.25">
      <c r="A40" s="181" t="s">
        <v>109</v>
      </c>
      <c r="B40" s="182"/>
      <c r="C40" s="182"/>
      <c r="D40" s="182"/>
      <c r="E40" s="182"/>
      <c r="F40" s="182"/>
      <c r="G40" s="183"/>
    </row>
    <row r="41" spans="1:7" ht="81" customHeight="1" x14ac:dyDescent="0.25">
      <c r="A41" s="184" t="s">
        <v>101</v>
      </c>
      <c r="B41" s="185"/>
      <c r="C41" s="185"/>
      <c r="D41" s="185"/>
      <c r="E41" s="185"/>
      <c r="F41" s="185"/>
      <c r="G41" s="186"/>
    </row>
    <row r="42" spans="1:7" ht="50.25" customHeight="1" x14ac:dyDescent="0.25">
      <c r="A42" s="167" t="s">
        <v>131</v>
      </c>
      <c r="B42" s="168"/>
      <c r="C42" s="168"/>
      <c r="D42" s="168"/>
      <c r="E42" s="168"/>
      <c r="F42" s="168"/>
      <c r="G42" s="169"/>
    </row>
    <row r="43" spans="1:7" x14ac:dyDescent="0.25">
      <c r="A43" s="133" t="str">
        <f>'1.2 V.A.C Ingr. nominales'!A43</f>
        <v>Actualizado el 14 de marzo de 2025</v>
      </c>
      <c r="B43" s="134"/>
      <c r="C43" s="134"/>
      <c r="D43" s="134"/>
      <c r="E43" s="134"/>
      <c r="F43" s="135"/>
      <c r="G43" s="136"/>
    </row>
  </sheetData>
  <mergeCells count="14">
    <mergeCell ref="A42:G42"/>
    <mergeCell ref="A1:D2"/>
    <mergeCell ref="A3:G4"/>
    <mergeCell ref="A5:G5"/>
    <mergeCell ref="A6:G6"/>
    <mergeCell ref="A7:A8"/>
    <mergeCell ref="B7:B8"/>
    <mergeCell ref="C7:G7"/>
    <mergeCell ref="A37:G37"/>
    <mergeCell ref="A38:G38"/>
    <mergeCell ref="A36:E36"/>
    <mergeCell ref="A39:G39"/>
    <mergeCell ref="A40:G40"/>
    <mergeCell ref="A41:G41"/>
  </mergeCells>
  <hyperlinks>
    <hyperlink ref="I5" location="Índice!A1" display="Inicio" xr:uid="{00000000-0004-0000-04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G40"/>
  <sheetViews>
    <sheetView showGridLines="0" zoomScale="80" zoomScaleNormal="80" workbookViewId="0">
      <selection activeCell="A3" sqref="A3:E4"/>
    </sheetView>
  </sheetViews>
  <sheetFormatPr baseColWidth="10" defaultColWidth="11.42578125" defaultRowHeight="14.25" x14ac:dyDescent="0.25"/>
  <cols>
    <col min="1" max="1" width="18.5703125" style="16" customWidth="1"/>
    <col min="2" max="2" width="12" style="16" customWidth="1"/>
    <col min="3" max="3" width="28.28515625" style="16" customWidth="1"/>
    <col min="4" max="5" width="27" style="16" customWidth="1"/>
    <col min="6" max="16384" width="11.42578125" style="16"/>
  </cols>
  <sheetData>
    <row r="1" spans="1:7" s="12" customFormat="1" ht="63.75" customHeight="1" x14ac:dyDescent="0.2"/>
    <row r="2" spans="1:7" s="12" customFormat="1" ht="21.75" customHeight="1" x14ac:dyDescent="0.2"/>
    <row r="3" spans="1:7" s="12" customFormat="1" ht="14.1" customHeight="1" x14ac:dyDescent="0.2">
      <c r="A3" s="175" t="str">
        <f>Índice!A4</f>
        <v xml:space="preserve">ENCUESTA MENSUAL DE AGENCIAS DE VIAJE - EMAV </v>
      </c>
      <c r="B3" s="176"/>
      <c r="C3" s="176"/>
      <c r="D3" s="176"/>
      <c r="E3" s="176"/>
    </row>
    <row r="4" spans="1:7" s="12" customFormat="1" ht="17.100000000000001" customHeight="1" x14ac:dyDescent="0.2">
      <c r="A4" s="175"/>
      <c r="B4" s="176"/>
      <c r="C4" s="176"/>
      <c r="D4" s="176"/>
      <c r="E4" s="176"/>
    </row>
    <row r="5" spans="1:7" s="12" customFormat="1" ht="27.75" customHeight="1" x14ac:dyDescent="0.25">
      <c r="A5" s="177" t="s">
        <v>119</v>
      </c>
      <c r="B5" s="178"/>
      <c r="C5" s="178"/>
      <c r="D5" s="178"/>
      <c r="E5" s="178"/>
      <c r="G5" s="111" t="s">
        <v>14</v>
      </c>
    </row>
    <row r="6" spans="1:7" s="12" customFormat="1" ht="18" customHeight="1" x14ac:dyDescent="0.2">
      <c r="A6" s="179" t="s">
        <v>123</v>
      </c>
      <c r="B6" s="180"/>
      <c r="C6" s="180"/>
      <c r="D6" s="180"/>
      <c r="E6" s="180"/>
    </row>
    <row r="7" spans="1:7" s="20" customFormat="1" ht="30" customHeight="1" x14ac:dyDescent="0.2">
      <c r="A7" s="102" t="s">
        <v>15</v>
      </c>
      <c r="B7" s="103" t="s">
        <v>16</v>
      </c>
      <c r="C7" s="105" t="s">
        <v>38</v>
      </c>
      <c r="D7" s="105" t="s">
        <v>39</v>
      </c>
      <c r="E7" s="105" t="s">
        <v>40</v>
      </c>
    </row>
    <row r="8" spans="1:7" s="12" customFormat="1" ht="12" x14ac:dyDescent="0.2">
      <c r="A8" s="49" t="s">
        <v>17</v>
      </c>
      <c r="B8" s="98" t="s">
        <v>18</v>
      </c>
      <c r="C8" s="76">
        <v>17.139163706403099</v>
      </c>
      <c r="D8" s="76">
        <v>17.139163706403099</v>
      </c>
      <c r="E8" s="76" t="s">
        <v>102</v>
      </c>
    </row>
    <row r="9" spans="1:7" s="12" customFormat="1" ht="12" x14ac:dyDescent="0.2">
      <c r="A9" s="19"/>
      <c r="B9" s="14" t="s">
        <v>19</v>
      </c>
      <c r="C9" s="77">
        <v>17.012900873821</v>
      </c>
      <c r="D9" s="77">
        <v>17.0758958553177</v>
      </c>
      <c r="E9" s="77" t="s">
        <v>102</v>
      </c>
    </row>
    <row r="10" spans="1:7" s="12" customFormat="1" ht="12" x14ac:dyDescent="0.2">
      <c r="A10" s="88"/>
      <c r="B10" s="91" t="s">
        <v>20</v>
      </c>
      <c r="C10" s="96">
        <v>15.8456096311014</v>
      </c>
      <c r="D10" s="96">
        <v>16.661121022933902</v>
      </c>
      <c r="E10" s="96" t="s">
        <v>102</v>
      </c>
    </row>
    <row r="11" spans="1:7" s="12" customFormat="1" ht="12" x14ac:dyDescent="0.2">
      <c r="A11" s="19"/>
      <c r="B11" s="59" t="s">
        <v>21</v>
      </c>
      <c r="C11" s="53">
        <v>13.196245335812501</v>
      </c>
      <c r="D11" s="77">
        <v>15.7692883053043</v>
      </c>
      <c r="E11" s="77" t="s">
        <v>102</v>
      </c>
    </row>
    <row r="12" spans="1:7" s="12" customFormat="1" ht="12" x14ac:dyDescent="0.2">
      <c r="A12" s="88"/>
      <c r="B12" s="91" t="s">
        <v>22</v>
      </c>
      <c r="C12" s="96">
        <v>11.9200579750045</v>
      </c>
      <c r="D12" s="96">
        <v>14.9703111426491</v>
      </c>
      <c r="E12" s="96" t="s">
        <v>102</v>
      </c>
    </row>
    <row r="13" spans="1:7" s="12" customFormat="1" ht="12" x14ac:dyDescent="0.2">
      <c r="A13" s="19"/>
      <c r="B13" s="59" t="s">
        <v>23</v>
      </c>
      <c r="C13" s="53">
        <v>11.4265542711024</v>
      </c>
      <c r="D13" s="77">
        <v>14.355460426917899</v>
      </c>
      <c r="E13" s="77" t="s">
        <v>102</v>
      </c>
    </row>
    <row r="14" spans="1:7" s="12" customFormat="1" ht="12" x14ac:dyDescent="0.2">
      <c r="A14" s="88"/>
      <c r="B14" s="91" t="s">
        <v>24</v>
      </c>
      <c r="C14" s="96">
        <v>10.5228813736645</v>
      </c>
      <c r="D14" s="96">
        <v>13.783334422939401</v>
      </c>
      <c r="E14" s="96" t="s">
        <v>102</v>
      </c>
    </row>
    <row r="15" spans="1:7" s="12" customFormat="1" ht="12" x14ac:dyDescent="0.2">
      <c r="A15" s="19"/>
      <c r="B15" s="59" t="s">
        <v>25</v>
      </c>
      <c r="C15" s="53">
        <v>7.6367284989512703</v>
      </c>
      <c r="D15" s="77">
        <v>12.966672188712501</v>
      </c>
      <c r="E15" s="77" t="s">
        <v>102</v>
      </c>
    </row>
    <row r="16" spans="1:7" s="12" customFormat="1" ht="12" x14ac:dyDescent="0.2">
      <c r="A16" s="88"/>
      <c r="B16" s="95" t="s">
        <v>26</v>
      </c>
      <c r="C16" s="92">
        <v>5.9997273793917403</v>
      </c>
      <c r="D16" s="96">
        <v>12.1383645883908</v>
      </c>
      <c r="E16" s="96" t="s">
        <v>102</v>
      </c>
    </row>
    <row r="17" spans="1:5" s="12" customFormat="1" ht="12" x14ac:dyDescent="0.2">
      <c r="A17" s="19"/>
      <c r="B17" s="59" t="s">
        <v>27</v>
      </c>
      <c r="C17" s="53">
        <v>5.7226469771431798</v>
      </c>
      <c r="D17" s="77">
        <v>11.449828542821701</v>
      </c>
      <c r="E17" s="77" t="s">
        <v>102</v>
      </c>
    </row>
    <row r="18" spans="1:5" s="12" customFormat="1" ht="12" x14ac:dyDescent="0.2">
      <c r="A18" s="88"/>
      <c r="B18" s="95" t="s">
        <v>28</v>
      </c>
      <c r="C18" s="92">
        <v>7.1231553357466098</v>
      </c>
      <c r="D18" s="96">
        <v>11.0310695069674</v>
      </c>
      <c r="E18" s="96" t="s">
        <v>102</v>
      </c>
    </row>
    <row r="19" spans="1:5" s="12" customFormat="1" ht="12" x14ac:dyDescent="0.2">
      <c r="A19" s="19"/>
      <c r="B19" s="59" t="s">
        <v>29</v>
      </c>
      <c r="C19" s="53">
        <v>5.6990935868079804</v>
      </c>
      <c r="D19" s="77">
        <v>10.5554363443764</v>
      </c>
      <c r="E19" s="77">
        <v>10.5554363443764</v>
      </c>
    </row>
    <row r="20" spans="1:5" s="12" customFormat="1" ht="12" x14ac:dyDescent="0.2">
      <c r="A20" s="88" t="s">
        <v>30</v>
      </c>
      <c r="B20" s="95" t="s">
        <v>18</v>
      </c>
      <c r="C20" s="92">
        <v>5.1708325693989199</v>
      </c>
      <c r="D20" s="96">
        <v>5.1708325693989199</v>
      </c>
      <c r="E20" s="96">
        <v>9.5785484958191205</v>
      </c>
    </row>
    <row r="21" spans="1:5" s="89" customFormat="1" ht="11.25" customHeight="1" x14ac:dyDescent="0.2">
      <c r="A21" s="19"/>
      <c r="B21" s="59" t="s">
        <v>19</v>
      </c>
      <c r="C21" s="53">
        <v>4.0134512624690801</v>
      </c>
      <c r="D21" s="77">
        <v>4.5912033426742003</v>
      </c>
      <c r="E21" s="77">
        <v>8.5307011952617096</v>
      </c>
    </row>
    <row r="22" spans="1:5" s="12" customFormat="1" ht="12" x14ac:dyDescent="0.2">
      <c r="A22" s="88"/>
      <c r="B22" s="95" t="s">
        <v>20</v>
      </c>
      <c r="C22" s="92">
        <v>3.6147240578069399</v>
      </c>
      <c r="D22" s="96">
        <v>4.2642974839967698</v>
      </c>
      <c r="E22" s="96">
        <v>7.5503730086516896</v>
      </c>
    </row>
    <row r="23" spans="1:5" s="89" customFormat="1" ht="11.25" customHeight="1" x14ac:dyDescent="0.2">
      <c r="A23" s="19"/>
      <c r="B23" s="59" t="s">
        <v>21</v>
      </c>
      <c r="C23" s="53">
        <v>4.1112866101585199</v>
      </c>
      <c r="D23" s="77">
        <v>4.2257889755976201</v>
      </c>
      <c r="E23" s="77">
        <v>6.8188883306027099</v>
      </c>
    </row>
    <row r="24" spans="1:5" s="12" customFormat="1" ht="12" x14ac:dyDescent="0.2">
      <c r="A24" s="88"/>
      <c r="B24" s="95" t="s">
        <v>22</v>
      </c>
      <c r="C24" s="92">
        <v>2.6425012077181198</v>
      </c>
      <c r="D24" s="96">
        <v>3.9058681270433699</v>
      </c>
      <c r="E24" s="96">
        <v>6.0630528250180697</v>
      </c>
    </row>
    <row r="25" spans="1:5" s="89" customFormat="1" ht="11.25" customHeight="1" x14ac:dyDescent="0.2">
      <c r="A25" s="19"/>
      <c r="B25" s="59" t="s">
        <v>23</v>
      </c>
      <c r="C25" s="53">
        <v>1.4881660140585899</v>
      </c>
      <c r="D25" s="77">
        <v>3.4971345194395198</v>
      </c>
      <c r="E25" s="77">
        <v>5.25225444311745</v>
      </c>
    </row>
    <row r="26" spans="1:5" s="12" customFormat="1" ht="12" x14ac:dyDescent="0.2">
      <c r="A26" s="88"/>
      <c r="B26" s="95" t="s">
        <v>24</v>
      </c>
      <c r="C26" s="92">
        <v>1.4662402274342501</v>
      </c>
      <c r="D26" s="96">
        <v>3.2026507070517201</v>
      </c>
      <c r="E26" s="96">
        <v>4.5171694643225697</v>
      </c>
    </row>
    <row r="27" spans="1:5" s="89" customFormat="1" ht="11.25" customHeight="1" x14ac:dyDescent="0.2">
      <c r="A27" s="19"/>
      <c r="B27" s="59" t="s">
        <v>25</v>
      </c>
      <c r="C27" s="53">
        <v>1.9554654629844801</v>
      </c>
      <c r="D27" s="77">
        <v>3.0447630354108099</v>
      </c>
      <c r="E27" s="77">
        <v>4.0510440551848204</v>
      </c>
    </row>
    <row r="28" spans="1:5" s="12" customFormat="1" ht="12" x14ac:dyDescent="0.2">
      <c r="A28" s="88"/>
      <c r="B28" s="95" t="s">
        <v>26</v>
      </c>
      <c r="C28" s="92">
        <v>2.7161784095232302</v>
      </c>
      <c r="D28" s="96">
        <v>3.007835778679</v>
      </c>
      <c r="E28" s="96">
        <v>3.7814049411378101</v>
      </c>
    </row>
    <row r="29" spans="1:5" s="89" customFormat="1" ht="11.25" customHeight="1" x14ac:dyDescent="0.2">
      <c r="A29" s="19"/>
      <c r="B29" s="59" t="s">
        <v>27</v>
      </c>
      <c r="C29" s="53">
        <v>2.16977198034665</v>
      </c>
      <c r="D29" s="77">
        <v>2.9225165059031202</v>
      </c>
      <c r="E29" s="77">
        <v>3.4872947678230601</v>
      </c>
    </row>
    <row r="30" spans="1:5" s="89" customFormat="1" ht="11.25" customHeight="1" x14ac:dyDescent="0.2">
      <c r="A30" s="90"/>
      <c r="B30" s="95" t="s">
        <v>28</v>
      </c>
      <c r="C30" s="92">
        <v>0.499319756832728</v>
      </c>
      <c r="D30" s="96">
        <v>2.6962409669925198</v>
      </c>
      <c r="E30" s="96">
        <v>2.9396515974786901</v>
      </c>
    </row>
    <row r="31" spans="1:5" s="89" customFormat="1" ht="11.25" customHeight="1" x14ac:dyDescent="0.2">
      <c r="A31" s="19"/>
      <c r="B31" s="59" t="s">
        <v>29</v>
      </c>
      <c r="C31" s="53">
        <v>0.80907830554779503</v>
      </c>
      <c r="D31" s="77">
        <v>2.5352933899052399</v>
      </c>
      <c r="E31" s="77">
        <v>2.5352933899052399</v>
      </c>
    </row>
    <row r="32" spans="1:5" s="89" customFormat="1" ht="11.25" customHeight="1" x14ac:dyDescent="0.2">
      <c r="A32" s="145" t="s">
        <v>129</v>
      </c>
      <c r="B32" s="146" t="s">
        <v>18</v>
      </c>
      <c r="C32" s="147">
        <v>1.22747491744719</v>
      </c>
      <c r="D32" s="148">
        <v>1.22747491744719</v>
      </c>
      <c r="E32" s="148">
        <v>2.2103718600179598</v>
      </c>
    </row>
    <row r="33" spans="1:5" s="12" customFormat="1" ht="12" x14ac:dyDescent="0.2"/>
    <row r="34" spans="1:5" s="15" customFormat="1" ht="17.100000000000001" customHeight="1" x14ac:dyDescent="0.2">
      <c r="A34" s="45" t="s">
        <v>31</v>
      </c>
      <c r="B34" s="46"/>
      <c r="C34" s="46"/>
      <c r="D34" s="46"/>
      <c r="E34" s="63"/>
    </row>
    <row r="35" spans="1:5" s="15" customFormat="1" ht="23.1" customHeight="1" x14ac:dyDescent="0.2">
      <c r="A35" s="189" t="s">
        <v>32</v>
      </c>
      <c r="B35" s="182"/>
      <c r="C35" s="182"/>
      <c r="D35" s="182"/>
      <c r="E35" s="190"/>
    </row>
    <row r="36" spans="1:5" s="15" customFormat="1" ht="132.75" customHeight="1" x14ac:dyDescent="0.2">
      <c r="A36" s="191" t="s">
        <v>41</v>
      </c>
      <c r="B36" s="192"/>
      <c r="C36" s="192"/>
      <c r="D36" s="192"/>
      <c r="E36" s="193"/>
    </row>
    <row r="37" spans="1:5" s="15" customFormat="1" ht="57.75" customHeight="1" x14ac:dyDescent="0.2">
      <c r="A37" s="194" t="s">
        <v>131</v>
      </c>
      <c r="B37" s="168"/>
      <c r="C37" s="168"/>
      <c r="D37" s="168"/>
      <c r="E37" s="195"/>
    </row>
    <row r="38" spans="1:5" s="15" customFormat="1" ht="17.100000000000001" customHeight="1" x14ac:dyDescent="0.2">
      <c r="A38" s="187" t="str">
        <f>'1.1 V.A. Ingr. nominales'!A43</f>
        <v>Actualizado el 14 de marzo de 2025</v>
      </c>
      <c r="B38" s="188"/>
      <c r="C38" s="188"/>
      <c r="D38" s="188"/>
      <c r="E38" s="116"/>
    </row>
    <row r="40" spans="1:5" ht="81" customHeight="1" x14ac:dyDescent="0.25">
      <c r="A40" s="170"/>
      <c r="B40" s="170"/>
      <c r="C40" s="170"/>
    </row>
  </sheetData>
  <mergeCells count="8">
    <mergeCell ref="A40:C40"/>
    <mergeCell ref="A38:D38"/>
    <mergeCell ref="A3:E4"/>
    <mergeCell ref="A5:E5"/>
    <mergeCell ref="A6:E6"/>
    <mergeCell ref="A35:E35"/>
    <mergeCell ref="A36:E36"/>
    <mergeCell ref="A37:E37"/>
  </mergeCells>
  <hyperlinks>
    <hyperlink ref="G5" location="Índice!A1" display="Inicio" xr:uid="{00000000-0004-0000-05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J41"/>
  <sheetViews>
    <sheetView showGridLines="0" zoomScale="80" zoomScaleNormal="80" workbookViewId="0">
      <selection activeCell="A3" sqref="A3:H4"/>
    </sheetView>
  </sheetViews>
  <sheetFormatPr baseColWidth="10" defaultColWidth="11.42578125" defaultRowHeight="14.25" x14ac:dyDescent="0.25"/>
  <cols>
    <col min="1" max="1" width="17.42578125" style="16" customWidth="1"/>
    <col min="2" max="2" width="13.7109375" style="16" customWidth="1"/>
    <col min="3" max="3" width="21" style="16" customWidth="1"/>
    <col min="4" max="4" width="23.85546875" style="16" customWidth="1"/>
    <col min="5" max="5" width="21" style="16" customWidth="1"/>
    <col min="6" max="6" width="25.28515625" style="16" customWidth="1"/>
    <col min="7" max="7" width="20.85546875" style="16" customWidth="1"/>
    <col min="8" max="8" width="25.5703125" style="16" customWidth="1"/>
    <col min="9" max="16384" width="11.42578125" style="16"/>
  </cols>
  <sheetData>
    <row r="1" spans="1:10" s="12" customFormat="1" ht="60" customHeight="1" x14ac:dyDescent="0.2"/>
    <row r="2" spans="1:10" s="12" customFormat="1" ht="30.75" customHeight="1" x14ac:dyDescent="0.2"/>
    <row r="3" spans="1:10" s="12" customFormat="1" ht="14.1" customHeight="1" x14ac:dyDescent="0.2">
      <c r="A3" s="175" t="str">
        <f>Índice!A4</f>
        <v xml:space="preserve">ENCUESTA MENSUAL DE AGENCIAS DE VIAJE - EMAV </v>
      </c>
      <c r="B3" s="176"/>
      <c r="C3" s="176"/>
      <c r="D3" s="176"/>
      <c r="E3" s="176"/>
      <c r="F3" s="176"/>
      <c r="G3" s="176"/>
      <c r="H3" s="176"/>
    </row>
    <row r="4" spans="1:10" s="12" customFormat="1" ht="17.100000000000001" customHeight="1" x14ac:dyDescent="0.2">
      <c r="A4" s="175"/>
      <c r="B4" s="176"/>
      <c r="C4" s="176"/>
      <c r="D4" s="176"/>
      <c r="E4" s="176"/>
      <c r="F4" s="176"/>
      <c r="G4" s="176"/>
      <c r="H4" s="176"/>
    </row>
    <row r="5" spans="1:10" s="12" customFormat="1" ht="27" customHeight="1" x14ac:dyDescent="0.25">
      <c r="A5" s="177" t="s">
        <v>106</v>
      </c>
      <c r="B5" s="178"/>
      <c r="C5" s="178"/>
      <c r="D5" s="178"/>
      <c r="E5" s="178"/>
      <c r="F5" s="178"/>
      <c r="G5" s="178"/>
      <c r="H5" s="178"/>
      <c r="J5" s="111" t="s">
        <v>14</v>
      </c>
    </row>
    <row r="6" spans="1:10" s="12" customFormat="1" ht="18" customHeight="1" x14ac:dyDescent="0.2">
      <c r="A6" s="196" t="s">
        <v>124</v>
      </c>
      <c r="B6" s="196"/>
      <c r="C6" s="196"/>
      <c r="D6" s="196"/>
      <c r="E6" s="196"/>
      <c r="F6" s="196"/>
      <c r="G6" s="196"/>
      <c r="H6" s="196"/>
    </row>
    <row r="7" spans="1:10" s="12" customFormat="1" ht="18" customHeight="1" x14ac:dyDescent="0.2">
      <c r="A7" s="202" t="s">
        <v>42</v>
      </c>
      <c r="B7" s="200" t="s">
        <v>16</v>
      </c>
      <c r="C7" s="198" t="s">
        <v>34</v>
      </c>
      <c r="D7" s="199"/>
      <c r="E7" s="198" t="s">
        <v>37</v>
      </c>
      <c r="F7" s="199"/>
      <c r="G7" s="198" t="s">
        <v>105</v>
      </c>
      <c r="H7" s="199"/>
    </row>
    <row r="8" spans="1:10" s="42" customFormat="1" ht="52.5" customHeight="1" x14ac:dyDescent="0.2">
      <c r="A8" s="203"/>
      <c r="B8" s="201"/>
      <c r="C8" s="106" t="s">
        <v>43</v>
      </c>
      <c r="D8" s="107" t="s">
        <v>44</v>
      </c>
      <c r="E8" s="106" t="s">
        <v>45</v>
      </c>
      <c r="F8" s="107" t="s">
        <v>46</v>
      </c>
      <c r="G8" s="106" t="s">
        <v>45</v>
      </c>
      <c r="H8" s="107" t="s">
        <v>46</v>
      </c>
    </row>
    <row r="9" spans="1:10" s="12" customFormat="1" ht="12" x14ac:dyDescent="0.2">
      <c r="A9" s="18" t="s">
        <v>17</v>
      </c>
      <c r="B9" s="13" t="s">
        <v>18</v>
      </c>
      <c r="C9" s="60">
        <v>16.641744581190299</v>
      </c>
      <c r="D9" s="67">
        <v>21.050715012851899</v>
      </c>
      <c r="E9" s="61">
        <v>16.641744581190299</v>
      </c>
      <c r="F9" s="65">
        <v>21.050715012851899</v>
      </c>
      <c r="G9" s="61" t="s">
        <v>102</v>
      </c>
      <c r="H9" s="65" t="s">
        <v>102</v>
      </c>
      <c r="J9" s="42"/>
    </row>
    <row r="10" spans="1:10" s="12" customFormat="1" ht="12" x14ac:dyDescent="0.2">
      <c r="A10" s="19"/>
      <c r="B10" s="14" t="s">
        <v>19</v>
      </c>
      <c r="C10" s="62">
        <v>16.8450224897196</v>
      </c>
      <c r="D10" s="68">
        <v>17.569922716668199</v>
      </c>
      <c r="E10" s="62">
        <v>16.7435898646076</v>
      </c>
      <c r="F10" s="66">
        <v>19.2975437915062</v>
      </c>
      <c r="G10" s="62" t="s">
        <v>102</v>
      </c>
      <c r="H10" s="66" t="s">
        <v>102</v>
      </c>
    </row>
    <row r="11" spans="1:10" s="12" customFormat="1" ht="12" x14ac:dyDescent="0.2">
      <c r="A11" s="88"/>
      <c r="B11" s="91" t="s">
        <v>47</v>
      </c>
      <c r="C11" s="99">
        <v>15.4483288510877</v>
      </c>
      <c r="D11" s="100">
        <v>19.987251212043599</v>
      </c>
      <c r="E11" s="99">
        <v>16.306962420777602</v>
      </c>
      <c r="F11" s="97">
        <v>19.530908281495499</v>
      </c>
      <c r="G11" s="99" t="s">
        <v>102</v>
      </c>
      <c r="H11" s="97" t="s">
        <v>102</v>
      </c>
    </row>
    <row r="12" spans="1:10" s="12" customFormat="1" ht="12" x14ac:dyDescent="0.2">
      <c r="A12" s="19"/>
      <c r="B12" s="14" t="s">
        <v>21</v>
      </c>
      <c r="C12" s="62">
        <v>14.057322952399099</v>
      </c>
      <c r="D12" s="68">
        <v>17.786986623459502</v>
      </c>
      <c r="E12" s="62">
        <v>15.7333174054903</v>
      </c>
      <c r="F12" s="66">
        <v>19.081443594031501</v>
      </c>
      <c r="G12" s="62" t="s">
        <v>102</v>
      </c>
      <c r="H12" s="66" t="s">
        <v>102</v>
      </c>
    </row>
    <row r="13" spans="1:10" s="12" customFormat="1" ht="12" x14ac:dyDescent="0.2">
      <c r="A13" s="88"/>
      <c r="B13" s="91" t="s">
        <v>22</v>
      </c>
      <c r="C13" s="99">
        <v>12.772980224663</v>
      </c>
      <c r="D13" s="100">
        <v>19.960684191135901</v>
      </c>
      <c r="E13" s="99">
        <v>15.122192502397599</v>
      </c>
      <c r="F13" s="97">
        <v>19.2625171198044</v>
      </c>
      <c r="G13" s="99" t="s">
        <v>102</v>
      </c>
      <c r="H13" s="97" t="s">
        <v>102</v>
      </c>
    </row>
    <row r="14" spans="1:10" s="12" customFormat="1" ht="12" x14ac:dyDescent="0.2">
      <c r="A14" s="19"/>
      <c r="B14" s="14" t="s">
        <v>23</v>
      </c>
      <c r="C14" s="62">
        <v>11.630853634737999</v>
      </c>
      <c r="D14" s="68">
        <v>17.0816088166542</v>
      </c>
      <c r="E14" s="62">
        <v>14.518263245873101</v>
      </c>
      <c r="F14" s="66">
        <v>18.883745067534999</v>
      </c>
      <c r="G14" s="62" t="s">
        <v>102</v>
      </c>
      <c r="H14" s="66" t="s">
        <v>102</v>
      </c>
    </row>
    <row r="15" spans="1:10" s="12" customFormat="1" ht="12" x14ac:dyDescent="0.2">
      <c r="A15" s="88"/>
      <c r="B15" s="91" t="s">
        <v>24</v>
      </c>
      <c r="C15" s="99">
        <v>10.3959784917466</v>
      </c>
      <c r="D15" s="100">
        <v>16.369444822120499</v>
      </c>
      <c r="E15" s="99">
        <v>13.903885923544699</v>
      </c>
      <c r="F15" s="97">
        <v>18.506007492547301</v>
      </c>
      <c r="G15" s="99" t="s">
        <v>102</v>
      </c>
      <c r="H15" s="97" t="s">
        <v>102</v>
      </c>
    </row>
    <row r="16" spans="1:10" s="12" customFormat="1" ht="12" x14ac:dyDescent="0.2">
      <c r="A16" s="19"/>
      <c r="B16" s="14" t="s">
        <v>25</v>
      </c>
      <c r="C16" s="62">
        <v>7.4167508211527</v>
      </c>
      <c r="D16" s="68">
        <v>13.982997404450501</v>
      </c>
      <c r="E16" s="62">
        <v>13.042480119632399</v>
      </c>
      <c r="F16" s="66">
        <v>17.9141578690875</v>
      </c>
      <c r="G16" s="62" t="s">
        <v>102</v>
      </c>
      <c r="H16" s="66" t="s">
        <v>102</v>
      </c>
    </row>
    <row r="17" spans="1:8" s="12" customFormat="1" ht="12" x14ac:dyDescent="0.2">
      <c r="A17" s="88"/>
      <c r="B17" s="91" t="s">
        <v>26</v>
      </c>
      <c r="C17" s="99">
        <v>5.8301245749949704</v>
      </c>
      <c r="D17" s="100">
        <v>12.8812417299077</v>
      </c>
      <c r="E17" s="99">
        <v>12.186531420337699</v>
      </c>
      <c r="F17" s="97">
        <v>17.3094494976832</v>
      </c>
      <c r="G17" s="99" t="s">
        <v>102</v>
      </c>
      <c r="H17" s="97" t="s">
        <v>102</v>
      </c>
    </row>
    <row r="18" spans="1:8" s="12" customFormat="1" ht="12" x14ac:dyDescent="0.2">
      <c r="A18" s="19"/>
      <c r="B18" s="14" t="s">
        <v>27</v>
      </c>
      <c r="C18" s="62">
        <v>4.9410732558009096</v>
      </c>
      <c r="D18" s="68">
        <v>12.921236326308</v>
      </c>
      <c r="E18" s="62">
        <v>11.407279017895601</v>
      </c>
      <c r="F18" s="66">
        <v>16.8387729079219</v>
      </c>
      <c r="G18" s="62" t="s">
        <v>102</v>
      </c>
      <c r="H18" s="66" t="s">
        <v>102</v>
      </c>
    </row>
    <row r="19" spans="1:8" s="12" customFormat="1" ht="12" x14ac:dyDescent="0.2">
      <c r="A19" s="88"/>
      <c r="B19" s="91" t="s">
        <v>28</v>
      </c>
      <c r="C19" s="99">
        <v>6.2981836819752104</v>
      </c>
      <c r="D19" s="100">
        <v>11.1649283556811</v>
      </c>
      <c r="E19" s="99">
        <v>10.910782751960999</v>
      </c>
      <c r="F19" s="97">
        <v>16.284448599389201</v>
      </c>
      <c r="G19" s="99" t="s">
        <v>102</v>
      </c>
      <c r="H19" s="97" t="s">
        <v>102</v>
      </c>
    </row>
    <row r="20" spans="1:8" s="12" customFormat="1" ht="12" x14ac:dyDescent="0.2">
      <c r="A20" s="19"/>
      <c r="B20" s="14" t="s">
        <v>29</v>
      </c>
      <c r="C20" s="62">
        <v>5.58782123484891</v>
      </c>
      <c r="D20" s="68">
        <v>11.5899188521608</v>
      </c>
      <c r="E20" s="62">
        <v>10.437020556813501</v>
      </c>
      <c r="F20" s="66">
        <v>15.850836920127</v>
      </c>
      <c r="G20" s="62">
        <v>10.437020556813501</v>
      </c>
      <c r="H20" s="66">
        <v>15.850836920127</v>
      </c>
    </row>
    <row r="21" spans="1:8" s="89" customFormat="1" ht="12" x14ac:dyDescent="0.2">
      <c r="A21" s="88" t="s">
        <v>30</v>
      </c>
      <c r="B21" s="91" t="s">
        <v>18</v>
      </c>
      <c r="C21" s="99">
        <v>4.2819088010087798</v>
      </c>
      <c r="D21" s="100">
        <v>9.7895800976638991</v>
      </c>
      <c r="E21" s="99">
        <v>4.2819088010087798</v>
      </c>
      <c r="F21" s="97">
        <v>9.7895800976638991</v>
      </c>
      <c r="G21" s="99">
        <v>9.4167529702560806</v>
      </c>
      <c r="H21" s="97">
        <v>14.9131633376773</v>
      </c>
    </row>
    <row r="22" spans="1:8" s="89" customFormat="1" ht="12" x14ac:dyDescent="0.2">
      <c r="A22" s="19"/>
      <c r="B22" s="14" t="s">
        <v>19</v>
      </c>
      <c r="C22" s="62">
        <v>3.16393367287706</v>
      </c>
      <c r="D22" s="68">
        <v>12.284732501014201</v>
      </c>
      <c r="E22" s="62">
        <v>3.7212998187011301</v>
      </c>
      <c r="F22" s="66">
        <v>11.028114379023499</v>
      </c>
      <c r="G22" s="62">
        <v>8.3033442887065192</v>
      </c>
      <c r="H22" s="66">
        <v>14.482716341756699</v>
      </c>
    </row>
    <row r="23" spans="1:8" s="89" customFormat="1" ht="12" x14ac:dyDescent="0.2">
      <c r="A23" s="88"/>
      <c r="B23" s="91" t="s">
        <v>47</v>
      </c>
      <c r="C23" s="99">
        <v>3.0585472895249701</v>
      </c>
      <c r="D23" s="100">
        <v>10.0374718115254</v>
      </c>
      <c r="E23" s="99">
        <v>3.4995378508576098</v>
      </c>
      <c r="F23" s="97">
        <v>10.6916479463515</v>
      </c>
      <c r="G23" s="99">
        <v>7.30280476989258</v>
      </c>
      <c r="H23" s="97">
        <v>13.6708515875019</v>
      </c>
    </row>
    <row r="24" spans="1:8" s="89" customFormat="1" ht="12" x14ac:dyDescent="0.2">
      <c r="A24" s="19"/>
      <c r="B24" s="14" t="s">
        <v>21</v>
      </c>
      <c r="C24" s="62">
        <v>3.8296264629531498</v>
      </c>
      <c r="D24" s="68">
        <v>12.5560687409001</v>
      </c>
      <c r="E24" s="62">
        <v>3.5824896127656198</v>
      </c>
      <c r="F24" s="66">
        <v>11.1669457024569</v>
      </c>
      <c r="G24" s="62">
        <v>6.4869114394088898</v>
      </c>
      <c r="H24" s="66">
        <v>13.2591330437007</v>
      </c>
    </row>
    <row r="25" spans="1:8" s="89" customFormat="1" ht="12" x14ac:dyDescent="0.2">
      <c r="A25" s="88"/>
      <c r="B25" s="91" t="s">
        <v>22</v>
      </c>
      <c r="C25" s="99">
        <v>1.8833131257273401</v>
      </c>
      <c r="D25" s="100">
        <v>7.9621470131203704</v>
      </c>
      <c r="E25" s="99">
        <v>3.2388736769761102</v>
      </c>
      <c r="F25" s="97">
        <v>10.5030758565099</v>
      </c>
      <c r="G25" s="99">
        <v>5.6041415387581202</v>
      </c>
      <c r="H25" s="97">
        <v>12.277767028465901</v>
      </c>
    </row>
    <row r="26" spans="1:8" s="89" customFormat="1" ht="12" x14ac:dyDescent="0.2">
      <c r="A26" s="19"/>
      <c r="B26" s="14" t="s">
        <v>23</v>
      </c>
      <c r="C26" s="62">
        <v>1.12326964380061</v>
      </c>
      <c r="D26" s="68">
        <v>11.4587431772622</v>
      </c>
      <c r="E26" s="62">
        <v>2.8821450644220099</v>
      </c>
      <c r="F26" s="66">
        <v>10.6665365963603</v>
      </c>
      <c r="G26" s="62">
        <v>4.7524352530199598</v>
      </c>
      <c r="H26" s="66">
        <v>11.841405882602</v>
      </c>
    </row>
    <row r="27" spans="1:8" s="89" customFormat="1" ht="12" x14ac:dyDescent="0.2">
      <c r="A27" s="88"/>
      <c r="B27" s="91" t="s">
        <v>24</v>
      </c>
      <c r="C27" s="99">
        <v>1.60970517507053</v>
      </c>
      <c r="D27" s="100">
        <v>9.5427656730853005</v>
      </c>
      <c r="E27" s="99">
        <v>2.6983435114792602</v>
      </c>
      <c r="F27" s="97">
        <v>10.500749991958401</v>
      </c>
      <c r="G27" s="99">
        <v>4.0456270383891502</v>
      </c>
      <c r="H27" s="97">
        <v>11.2931111902459</v>
      </c>
    </row>
    <row r="28" spans="1:8" s="89" customFormat="1" ht="12" x14ac:dyDescent="0.2">
      <c r="A28" s="19"/>
      <c r="B28" s="14" t="s">
        <v>120</v>
      </c>
      <c r="C28" s="62">
        <v>2.0245377489268801</v>
      </c>
      <c r="D28" s="68">
        <v>13.7693782072289</v>
      </c>
      <c r="E28" s="62">
        <v>2.6133237453421301</v>
      </c>
      <c r="F28" s="66">
        <v>10.9142004375104</v>
      </c>
      <c r="G28" s="62">
        <v>3.60660267046502</v>
      </c>
      <c r="H28" s="66">
        <v>11.3031222096569</v>
      </c>
    </row>
    <row r="29" spans="1:8" s="89" customFormat="1" ht="12" x14ac:dyDescent="0.2">
      <c r="A29" s="88"/>
      <c r="B29" s="91" t="s">
        <v>26</v>
      </c>
      <c r="C29" s="99">
        <v>2.9813045793604802</v>
      </c>
      <c r="D29" s="100">
        <v>8.6952573040302905</v>
      </c>
      <c r="E29" s="99">
        <v>2.6545206317953398</v>
      </c>
      <c r="F29" s="97">
        <v>10.657656804516799</v>
      </c>
      <c r="G29" s="99">
        <v>3.3759000424602199</v>
      </c>
      <c r="H29" s="97">
        <v>10.9505200876009</v>
      </c>
    </row>
    <row r="30" spans="1:8" s="89" customFormat="1" ht="12" x14ac:dyDescent="0.2">
      <c r="A30" s="19"/>
      <c r="B30" s="14" t="s">
        <v>27</v>
      </c>
      <c r="C30" s="62">
        <v>2.5975872714506498</v>
      </c>
      <c r="D30" s="68">
        <v>7.25813094282113</v>
      </c>
      <c r="E30" s="62">
        <v>2.6487528204276201</v>
      </c>
      <c r="F30" s="66">
        <v>10.3052519615437</v>
      </c>
      <c r="G30" s="62">
        <v>3.1832736566401501</v>
      </c>
      <c r="H30" s="66">
        <v>10.476523009769901</v>
      </c>
    </row>
    <row r="31" spans="1:8" s="89" customFormat="1" ht="12" x14ac:dyDescent="0.2">
      <c r="A31" s="88"/>
      <c r="B31" s="91" t="s">
        <v>28</v>
      </c>
      <c r="C31" s="99">
        <v>0.83889770260723295</v>
      </c>
      <c r="D31" s="100">
        <v>6.2578616130856801</v>
      </c>
      <c r="E31" s="99">
        <v>2.48018764241333</v>
      </c>
      <c r="F31" s="97">
        <v>9.9272380898954804</v>
      </c>
      <c r="G31" s="99">
        <v>2.7317712818116999</v>
      </c>
      <c r="H31" s="97">
        <v>10.061036291760001</v>
      </c>
    </row>
    <row r="32" spans="1:8" s="89" customFormat="1" ht="12" x14ac:dyDescent="0.2">
      <c r="A32" s="19"/>
      <c r="B32" s="14" t="s">
        <v>29</v>
      </c>
      <c r="C32" s="62">
        <v>0.97682666644907101</v>
      </c>
      <c r="D32" s="68">
        <v>1.70506895683462</v>
      </c>
      <c r="E32" s="62">
        <v>2.3522584979120702</v>
      </c>
      <c r="F32" s="66">
        <v>9.1957267408799197</v>
      </c>
      <c r="G32" s="62">
        <v>2.3522584979120702</v>
      </c>
      <c r="H32" s="66">
        <v>9.1957267408799304</v>
      </c>
    </row>
    <row r="33" spans="1:8" s="89" customFormat="1" ht="12" x14ac:dyDescent="0.2">
      <c r="A33" s="145" t="s">
        <v>129</v>
      </c>
      <c r="B33" s="146" t="s">
        <v>18</v>
      </c>
      <c r="C33" s="149">
        <v>1.75109440970564</v>
      </c>
      <c r="D33" s="150">
        <v>3.2218386496792002</v>
      </c>
      <c r="E33" s="149">
        <v>1.75109440970564</v>
      </c>
      <c r="F33" s="151">
        <v>3.2218386496792002</v>
      </c>
      <c r="G33" s="149">
        <v>2.1445048712503101</v>
      </c>
      <c r="H33" s="151">
        <v>8.6321998805851496</v>
      </c>
    </row>
    <row r="34" spans="1:8" s="12" customFormat="1" ht="12" x14ac:dyDescent="0.2"/>
    <row r="35" spans="1:8" s="15" customFormat="1" ht="17.100000000000001" customHeight="1" x14ac:dyDescent="0.2">
      <c r="A35" s="45" t="s">
        <v>31</v>
      </c>
      <c r="B35" s="46"/>
      <c r="C35" s="46"/>
      <c r="D35" s="46"/>
      <c r="E35" s="47"/>
      <c r="F35" s="47"/>
      <c r="G35" s="47"/>
      <c r="H35" s="43"/>
    </row>
    <row r="36" spans="1:8" s="15" customFormat="1" ht="16.5" customHeight="1" x14ac:dyDescent="0.2">
      <c r="A36" s="189" t="s">
        <v>32</v>
      </c>
      <c r="B36" s="182"/>
      <c r="C36" s="182"/>
      <c r="D36" s="182"/>
      <c r="E36" s="182"/>
      <c r="H36" s="74"/>
    </row>
    <row r="37" spans="1:8" s="15" customFormat="1" ht="143.25" customHeight="1" x14ac:dyDescent="0.2">
      <c r="A37" s="206" t="s">
        <v>48</v>
      </c>
      <c r="B37" s="207"/>
      <c r="C37" s="207"/>
      <c r="D37" s="207"/>
      <c r="E37" s="207"/>
      <c r="F37" s="207"/>
      <c r="G37" s="207"/>
      <c r="H37" s="208"/>
    </row>
    <row r="38" spans="1:8" s="15" customFormat="1" ht="45.75" customHeight="1" x14ac:dyDescent="0.2">
      <c r="A38" s="204" t="s">
        <v>133</v>
      </c>
      <c r="B38" s="185"/>
      <c r="C38" s="185"/>
      <c r="D38" s="185"/>
      <c r="E38" s="185"/>
      <c r="F38" s="185"/>
      <c r="G38" s="185"/>
      <c r="H38" s="205"/>
    </row>
    <row r="39" spans="1:8" s="15" customFormat="1" ht="17.100000000000001" customHeight="1" x14ac:dyDescent="0.2">
      <c r="A39" s="187" t="str">
        <f>'1.1 V.A. Ingr. nominales'!A43</f>
        <v>Actualizado el 14 de marzo de 2025</v>
      </c>
      <c r="B39" s="188"/>
      <c r="C39" s="188"/>
      <c r="D39" s="188"/>
      <c r="E39" s="188"/>
      <c r="F39" s="75"/>
      <c r="G39" s="75"/>
      <c r="H39" s="44"/>
    </row>
    <row r="41" spans="1:8" ht="16.5" customHeight="1" x14ac:dyDescent="0.25">
      <c r="A41" s="197"/>
      <c r="B41" s="197"/>
      <c r="C41" s="197"/>
    </row>
  </sheetData>
  <mergeCells count="13">
    <mergeCell ref="A3:H4"/>
    <mergeCell ref="A5:H5"/>
    <mergeCell ref="A6:H6"/>
    <mergeCell ref="A39:E39"/>
    <mergeCell ref="A41:C41"/>
    <mergeCell ref="A36:E36"/>
    <mergeCell ref="C7:D7"/>
    <mergeCell ref="E7:F7"/>
    <mergeCell ref="B7:B8"/>
    <mergeCell ref="A7:A8"/>
    <mergeCell ref="A38:H38"/>
    <mergeCell ref="G7:H7"/>
    <mergeCell ref="A37:H37"/>
  </mergeCells>
  <hyperlinks>
    <hyperlink ref="J5" location="Índice!A1" display="Inicio" xr:uid="{00000000-0004-0000-06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7913"/>
  <sheetViews>
    <sheetView showGridLines="0" zoomScale="80" zoomScaleNormal="80" workbookViewId="0">
      <selection activeCell="A6" sqref="A6:J6"/>
    </sheetView>
  </sheetViews>
  <sheetFormatPr baseColWidth="10" defaultColWidth="11.42578125" defaultRowHeight="14.25" x14ac:dyDescent="0.25"/>
  <cols>
    <col min="1" max="1" width="22" style="16" customWidth="1"/>
    <col min="2" max="2" width="12.42578125" style="16" customWidth="1"/>
    <col min="3" max="5" width="25.7109375" style="16" customWidth="1"/>
    <col min="6" max="6" width="23.28515625" style="16" customWidth="1"/>
    <col min="7" max="7" width="11.42578125" style="16"/>
    <col min="8" max="8" width="20.42578125" style="16" customWidth="1"/>
    <col min="9" max="9" width="18.42578125" style="16" customWidth="1"/>
    <col min="10" max="10" width="23.5703125" style="16" customWidth="1"/>
    <col min="11" max="16384" width="11.42578125" style="16"/>
  </cols>
  <sheetData>
    <row r="1" spans="1:12" s="170" customFormat="1" ht="60" customHeight="1" x14ac:dyDescent="0.2"/>
    <row r="2" spans="1:12" s="170" customFormat="1" ht="30.75" customHeight="1" x14ac:dyDescent="0.2"/>
    <row r="3" spans="1:12" s="12" customFormat="1" ht="14.1" customHeight="1" x14ac:dyDescent="0.2">
      <c r="A3" s="175" t="s">
        <v>0</v>
      </c>
      <c r="B3" s="176"/>
      <c r="C3" s="176"/>
      <c r="D3" s="176"/>
      <c r="E3" s="176"/>
      <c r="F3" s="176"/>
      <c r="G3" s="176"/>
      <c r="H3" s="176"/>
      <c r="I3" s="176"/>
      <c r="J3" s="176"/>
    </row>
    <row r="4" spans="1:12" s="12" customFormat="1" ht="17.100000000000001" customHeight="1" x14ac:dyDescent="0.2">
      <c r="A4" s="175"/>
      <c r="B4" s="176"/>
      <c r="C4" s="176"/>
      <c r="D4" s="176"/>
      <c r="E4" s="176"/>
      <c r="F4" s="176"/>
      <c r="G4" s="176"/>
      <c r="H4" s="176"/>
      <c r="I4" s="176"/>
      <c r="J4" s="176"/>
    </row>
    <row r="5" spans="1:12" s="12" customFormat="1" ht="24.75" customHeight="1" x14ac:dyDescent="0.25">
      <c r="A5" s="215" t="s">
        <v>49</v>
      </c>
      <c r="B5" s="216"/>
      <c r="C5" s="216"/>
      <c r="D5" s="216"/>
      <c r="E5" s="216"/>
      <c r="F5" s="216"/>
      <c r="G5" s="216"/>
      <c r="H5" s="216"/>
      <c r="I5" s="216"/>
      <c r="J5" s="216"/>
      <c r="L5" s="111" t="s">
        <v>14</v>
      </c>
    </row>
    <row r="6" spans="1:12" s="12" customFormat="1" ht="18" customHeight="1" x14ac:dyDescent="0.2">
      <c r="A6" s="217" t="s">
        <v>125</v>
      </c>
      <c r="B6" s="218"/>
      <c r="C6" s="218"/>
      <c r="D6" s="218"/>
      <c r="E6" s="218"/>
      <c r="F6" s="218"/>
      <c r="G6" s="218"/>
      <c r="H6" s="218"/>
      <c r="I6" s="218"/>
      <c r="J6" s="218"/>
    </row>
    <row r="7" spans="1:12" s="12" customFormat="1" ht="17.25" customHeight="1" x14ac:dyDescent="0.2">
      <c r="A7" s="219" t="s">
        <v>50</v>
      </c>
      <c r="B7" s="220"/>
      <c r="C7" s="220"/>
      <c r="D7" s="220"/>
      <c r="E7" s="220"/>
      <c r="F7" s="220"/>
      <c r="G7" s="220"/>
      <c r="H7" s="220"/>
      <c r="I7" s="220"/>
      <c r="J7" s="220"/>
    </row>
    <row r="8" spans="1:12" s="12" customFormat="1" ht="42.75" customHeight="1" x14ac:dyDescent="0.2">
      <c r="A8" s="102" t="s">
        <v>51</v>
      </c>
      <c r="B8" s="103" t="s">
        <v>16</v>
      </c>
      <c r="C8" s="104" t="s">
        <v>52</v>
      </c>
      <c r="D8" s="126" t="s">
        <v>97</v>
      </c>
      <c r="E8" s="126" t="s">
        <v>98</v>
      </c>
      <c r="F8" s="126" t="s">
        <v>117</v>
      </c>
      <c r="G8" s="126" t="s">
        <v>99</v>
      </c>
      <c r="H8" s="108" t="s">
        <v>43</v>
      </c>
      <c r="I8" s="104" t="s">
        <v>53</v>
      </c>
      <c r="J8" s="104" t="s">
        <v>54</v>
      </c>
    </row>
    <row r="9" spans="1:12" s="12" customFormat="1" ht="12" x14ac:dyDescent="0.2">
      <c r="A9" s="49" t="s">
        <v>55</v>
      </c>
      <c r="B9" s="58" t="s">
        <v>18</v>
      </c>
      <c r="C9" s="76">
        <v>76.944164317550502</v>
      </c>
      <c r="D9" s="52">
        <v>89.169074377726801</v>
      </c>
      <c r="E9" s="76">
        <v>60.825892514183799</v>
      </c>
      <c r="F9" s="55">
        <v>73.673038935821907</v>
      </c>
      <c r="G9" s="76">
        <v>61.294205988597398</v>
      </c>
      <c r="H9" s="52">
        <v>92.650781872185902</v>
      </c>
      <c r="I9" s="76">
        <v>92.131875467883802</v>
      </c>
      <c r="J9" s="55">
        <v>91.186138384501604</v>
      </c>
    </row>
    <row r="10" spans="1:12" s="12" customFormat="1" ht="12" x14ac:dyDescent="0.2">
      <c r="A10" s="19"/>
      <c r="B10" s="59" t="s">
        <v>19</v>
      </c>
      <c r="C10" s="77">
        <v>74.504288986887502</v>
      </c>
      <c r="D10" s="53">
        <v>77.828414299210195</v>
      </c>
      <c r="E10" s="77">
        <v>78.144356385530102</v>
      </c>
      <c r="F10" s="54">
        <v>75.598163472154098</v>
      </c>
      <c r="G10" s="77">
        <v>63.6500164989423</v>
      </c>
      <c r="H10" s="53">
        <v>93.027713008451798</v>
      </c>
      <c r="I10" s="77">
        <v>92.530954670307196</v>
      </c>
      <c r="J10" s="54">
        <v>92.534709103584802</v>
      </c>
    </row>
    <row r="11" spans="1:12" s="12" customFormat="1" ht="12" x14ac:dyDescent="0.2">
      <c r="A11" s="18"/>
      <c r="B11" s="64" t="s">
        <v>20</v>
      </c>
      <c r="C11" s="86">
        <v>89.419968632260094</v>
      </c>
      <c r="D11" s="56">
        <v>89.106214223664693</v>
      </c>
      <c r="E11" s="86">
        <v>95.408431300376805</v>
      </c>
      <c r="F11" s="57">
        <v>93.951944689552306</v>
      </c>
      <c r="G11" s="86">
        <v>82.465679503124903</v>
      </c>
      <c r="H11" s="56">
        <v>94.420168807539</v>
      </c>
      <c r="I11" s="86">
        <v>93.920814822687603</v>
      </c>
      <c r="J11" s="57">
        <v>93.951103445295999</v>
      </c>
    </row>
    <row r="12" spans="1:12" s="12" customFormat="1" ht="12" x14ac:dyDescent="0.2">
      <c r="A12" s="19"/>
      <c r="B12" s="59" t="s">
        <v>56</v>
      </c>
      <c r="C12" s="77">
        <v>88.331437120336304</v>
      </c>
      <c r="D12" s="53">
        <v>82.464528987533299</v>
      </c>
      <c r="E12" s="77">
        <v>96.074846977098204</v>
      </c>
      <c r="F12" s="54">
        <v>94.046122414957907</v>
      </c>
      <c r="G12" s="77">
        <v>92.096418524812805</v>
      </c>
      <c r="H12" s="53">
        <v>95.869769686280605</v>
      </c>
      <c r="I12" s="77">
        <v>96.558826307399599</v>
      </c>
      <c r="J12" s="54">
        <v>96.413970862726501</v>
      </c>
    </row>
    <row r="13" spans="1:12" s="12" customFormat="1" ht="12" x14ac:dyDescent="0.2">
      <c r="A13" s="18"/>
      <c r="B13" s="64" t="s">
        <v>22</v>
      </c>
      <c r="C13" s="86">
        <v>94.949125885649295</v>
      </c>
      <c r="D13" s="56">
        <v>91.631560381877605</v>
      </c>
      <c r="E13" s="86">
        <v>109.79151832375599</v>
      </c>
      <c r="F13" s="57">
        <v>102.213049922564</v>
      </c>
      <c r="G13" s="86">
        <v>87.166879827594599</v>
      </c>
      <c r="H13" s="56">
        <v>97.804559677108799</v>
      </c>
      <c r="I13" s="86">
        <v>98.2640622964512</v>
      </c>
      <c r="J13" s="57">
        <v>97.021271244510103</v>
      </c>
    </row>
    <row r="14" spans="1:12" s="12" customFormat="1" ht="12" x14ac:dyDescent="0.2">
      <c r="A14" s="19"/>
      <c r="B14" s="59" t="s">
        <v>57</v>
      </c>
      <c r="C14" s="77">
        <v>101.408617785986</v>
      </c>
      <c r="D14" s="53">
        <v>96.319806221944404</v>
      </c>
      <c r="E14" s="77">
        <v>106.850588863873</v>
      </c>
      <c r="F14" s="54">
        <v>109.04322980733799</v>
      </c>
      <c r="G14" s="77">
        <v>103.021334159147</v>
      </c>
      <c r="H14" s="53">
        <v>99.094139727046993</v>
      </c>
      <c r="I14" s="77">
        <v>99.379881262560204</v>
      </c>
      <c r="J14" s="54">
        <v>99.017062810680301</v>
      </c>
    </row>
    <row r="15" spans="1:12" s="12" customFormat="1" ht="12" x14ac:dyDescent="0.2">
      <c r="A15" s="18"/>
      <c r="B15" s="64" t="s">
        <v>58</v>
      </c>
      <c r="C15" s="86">
        <v>110.908739777576</v>
      </c>
      <c r="D15" s="56">
        <v>113.192289262096</v>
      </c>
      <c r="E15" s="86">
        <v>98.233952419808105</v>
      </c>
      <c r="F15" s="57">
        <v>112.47125982409</v>
      </c>
      <c r="G15" s="86">
        <v>111.81617216954101</v>
      </c>
      <c r="H15" s="56">
        <v>100.33234397693801</v>
      </c>
      <c r="I15" s="86">
        <v>100.509345693887</v>
      </c>
      <c r="J15" s="57">
        <v>100.79617922178799</v>
      </c>
    </row>
    <row r="16" spans="1:12" s="12" customFormat="1" ht="12" x14ac:dyDescent="0.2">
      <c r="A16" s="19"/>
      <c r="B16" s="59" t="s">
        <v>25</v>
      </c>
      <c r="C16" s="77">
        <v>110.26410170988299</v>
      </c>
      <c r="D16" s="53">
        <v>110.672708011678</v>
      </c>
      <c r="E16" s="77">
        <v>111.364621457515</v>
      </c>
      <c r="F16" s="54">
        <v>108.952267769426</v>
      </c>
      <c r="G16" s="77">
        <v>109.843763094774</v>
      </c>
      <c r="H16" s="53">
        <v>103.079601897068</v>
      </c>
      <c r="I16" s="77">
        <v>103.16342011998999</v>
      </c>
      <c r="J16" s="54">
        <v>101.009361088557</v>
      </c>
    </row>
    <row r="17" spans="1:14" s="12" customFormat="1" ht="12" x14ac:dyDescent="0.2">
      <c r="A17" s="18"/>
      <c r="B17" s="64" t="s">
        <v>26</v>
      </c>
      <c r="C17" s="86">
        <v>107.156614918117</v>
      </c>
      <c r="D17" s="56">
        <v>105.899631124493</v>
      </c>
      <c r="E17" s="86">
        <v>114.604777105406</v>
      </c>
      <c r="F17" s="57">
        <v>103.96866435940299</v>
      </c>
      <c r="G17" s="86">
        <v>108.475596409708</v>
      </c>
      <c r="H17" s="56">
        <v>104.533124425366</v>
      </c>
      <c r="I17" s="86">
        <v>104.77032910852201</v>
      </c>
      <c r="J17" s="57">
        <v>105.413393940584</v>
      </c>
    </row>
    <row r="18" spans="1:14" s="12" customFormat="1" ht="12" x14ac:dyDescent="0.2">
      <c r="A18" s="19"/>
      <c r="B18" s="59" t="s">
        <v>27</v>
      </c>
      <c r="C18" s="77">
        <v>105.311129251973</v>
      </c>
      <c r="D18" s="53">
        <v>106.993248504504</v>
      </c>
      <c r="E18" s="77">
        <v>111.077282185656</v>
      </c>
      <c r="F18" s="54">
        <v>100.75482759886999</v>
      </c>
      <c r="G18" s="77">
        <v>102.07821799729599</v>
      </c>
      <c r="H18" s="53">
        <v>106.14803342207</v>
      </c>
      <c r="I18" s="77">
        <v>105.94360854875001</v>
      </c>
      <c r="J18" s="54">
        <v>105.409328583102</v>
      </c>
    </row>
    <row r="19" spans="1:14" s="12" customFormat="1" ht="12" x14ac:dyDescent="0.2">
      <c r="A19" s="18"/>
      <c r="B19" s="64" t="s">
        <v>28</v>
      </c>
      <c r="C19" s="86">
        <v>100.072109195409</v>
      </c>
      <c r="D19" s="56">
        <v>93.909330101525498</v>
      </c>
      <c r="E19" s="86">
        <v>113.523789256263</v>
      </c>
      <c r="F19" s="57">
        <v>101.52506962378099</v>
      </c>
      <c r="G19" s="86">
        <v>104.94601719393199</v>
      </c>
      <c r="H19" s="56">
        <v>106.23556580861801</v>
      </c>
      <c r="I19" s="86">
        <v>105.78217563842399</v>
      </c>
      <c r="J19" s="57">
        <v>106.409113441553</v>
      </c>
    </row>
    <row r="20" spans="1:14" s="12" customFormat="1" ht="12" x14ac:dyDescent="0.2">
      <c r="A20" s="19"/>
      <c r="B20" s="59" t="s">
        <v>29</v>
      </c>
      <c r="C20" s="77">
        <v>140.72970241837101</v>
      </c>
      <c r="D20" s="53">
        <v>142.81319450374701</v>
      </c>
      <c r="E20" s="77">
        <v>104.09994321053399</v>
      </c>
      <c r="F20" s="54">
        <v>123.802361582041</v>
      </c>
      <c r="G20" s="77">
        <v>173.14569863253001</v>
      </c>
      <c r="H20" s="53">
        <v>106.804197691328</v>
      </c>
      <c r="I20" s="77">
        <v>107.044706063136</v>
      </c>
      <c r="J20" s="54">
        <v>110.83836787311699</v>
      </c>
    </row>
    <row r="21" spans="1:14" s="12" customFormat="1" ht="12" x14ac:dyDescent="0.2">
      <c r="A21" s="18" t="s">
        <v>17</v>
      </c>
      <c r="B21" s="64" t="s">
        <v>18</v>
      </c>
      <c r="C21" s="86">
        <v>101.097910013879</v>
      </c>
      <c r="D21" s="56">
        <v>115.82418264370899</v>
      </c>
      <c r="E21" s="86">
        <v>88.657868224300799</v>
      </c>
      <c r="F21" s="57">
        <v>84.371436298320305</v>
      </c>
      <c r="G21" s="86">
        <v>89.604163153745205</v>
      </c>
      <c r="H21" s="56">
        <v>108.069488343831</v>
      </c>
      <c r="I21" s="86">
        <v>107.922508430104</v>
      </c>
      <c r="J21" s="57">
        <v>110.381472507048</v>
      </c>
      <c r="K21" s="87"/>
      <c r="L21" s="87"/>
      <c r="M21" s="87"/>
      <c r="N21" s="87"/>
    </row>
    <row r="22" spans="1:14" s="12" customFormat="1" ht="12" x14ac:dyDescent="0.2">
      <c r="A22" s="19"/>
      <c r="B22" s="59" t="s">
        <v>19</v>
      </c>
      <c r="C22" s="77">
        <v>96.098037734827102</v>
      </c>
      <c r="D22" s="53">
        <v>92.819274535169399</v>
      </c>
      <c r="E22" s="77">
        <v>106.899385302092</v>
      </c>
      <c r="F22" s="54">
        <v>90.582598557832995</v>
      </c>
      <c r="G22" s="77">
        <v>102.18204862459901</v>
      </c>
      <c r="H22" s="53">
        <v>108.698252186397</v>
      </c>
      <c r="I22" s="77">
        <v>108.27315426596699</v>
      </c>
      <c r="J22" s="54">
        <v>108.792985979178</v>
      </c>
      <c r="K22" s="87"/>
      <c r="L22" s="87"/>
      <c r="M22" s="87"/>
      <c r="N22" s="87"/>
    </row>
    <row r="23" spans="1:14" s="12" customFormat="1" ht="12" x14ac:dyDescent="0.2">
      <c r="A23" s="18"/>
      <c r="B23" s="64" t="s">
        <v>20</v>
      </c>
      <c r="C23" s="86">
        <v>108.734752830491</v>
      </c>
      <c r="D23" s="56">
        <v>103.043518299881</v>
      </c>
      <c r="E23" s="86">
        <v>125.560839277482</v>
      </c>
      <c r="F23" s="57">
        <v>111.04662660094699</v>
      </c>
      <c r="G23" s="86">
        <v>109.720699375403</v>
      </c>
      <c r="H23" s="56">
        <v>109.00650698667999</v>
      </c>
      <c r="I23" s="86">
        <v>108.80314050184001</v>
      </c>
      <c r="J23" s="57">
        <v>112.729346507394</v>
      </c>
      <c r="K23" s="87"/>
      <c r="L23" s="87"/>
      <c r="M23" s="87"/>
      <c r="N23" s="87"/>
    </row>
    <row r="24" spans="1:14" s="12" customFormat="1" ht="12" x14ac:dyDescent="0.2">
      <c r="A24" s="19"/>
      <c r="B24" s="59" t="s">
        <v>56</v>
      </c>
      <c r="C24" s="77">
        <v>103.79568569613799</v>
      </c>
      <c r="D24" s="53">
        <v>103.741459525297</v>
      </c>
      <c r="E24" s="77">
        <v>105.68040056359</v>
      </c>
      <c r="F24" s="77">
        <v>95.618281516865196</v>
      </c>
      <c r="G24" s="77">
        <v>110.17176806084601</v>
      </c>
      <c r="H24" s="53">
        <v>109.346492824802</v>
      </c>
      <c r="I24" s="77">
        <v>109.300965920305</v>
      </c>
      <c r="J24" s="77">
        <v>113.56311096322599</v>
      </c>
      <c r="K24" s="87"/>
      <c r="L24" s="87"/>
      <c r="M24" s="87"/>
      <c r="N24" s="87"/>
    </row>
    <row r="25" spans="1:14" s="12" customFormat="1" ht="12" x14ac:dyDescent="0.2">
      <c r="A25" s="18"/>
      <c r="B25" s="64" t="s">
        <v>22</v>
      </c>
      <c r="C25" s="86">
        <v>102.628430035449</v>
      </c>
      <c r="D25" s="56">
        <v>101.664408897383</v>
      </c>
      <c r="E25" s="86">
        <v>121.583221541814</v>
      </c>
      <c r="F25" s="57">
        <v>107.702952219341</v>
      </c>
      <c r="G25" s="86">
        <v>88.916003794029294</v>
      </c>
      <c r="H25" s="56">
        <v>110.29711674348501</v>
      </c>
      <c r="I25" s="86">
        <v>109.977195490783</v>
      </c>
      <c r="J25" s="57">
        <v>116.387380795852</v>
      </c>
      <c r="K25" s="87"/>
      <c r="L25" s="87"/>
      <c r="M25" s="87"/>
      <c r="N25" s="87"/>
    </row>
    <row r="26" spans="1:14" s="12" customFormat="1" ht="12" x14ac:dyDescent="0.2">
      <c r="A26" s="19"/>
      <c r="B26" s="59" t="s">
        <v>57</v>
      </c>
      <c r="C26" s="77">
        <v>109.828825062699</v>
      </c>
      <c r="D26" s="53">
        <v>104.044267270955</v>
      </c>
      <c r="E26" s="77">
        <v>123.26452188722899</v>
      </c>
      <c r="F26" s="77">
        <v>119.01829841855</v>
      </c>
      <c r="G26" s="77">
        <v>106.855416469387</v>
      </c>
      <c r="H26" s="53">
        <v>110.619634079303</v>
      </c>
      <c r="I26" s="77">
        <v>110.735577329584</v>
      </c>
      <c r="J26" s="77">
        <v>115.930770141742</v>
      </c>
      <c r="K26" s="87"/>
      <c r="L26" s="87"/>
      <c r="M26" s="87"/>
      <c r="N26" s="87"/>
    </row>
    <row r="27" spans="1:14" s="12" customFormat="1" ht="12" x14ac:dyDescent="0.2">
      <c r="A27" s="18"/>
      <c r="B27" s="64" t="s">
        <v>58</v>
      </c>
      <c r="C27" s="86">
        <v>111.584456437283</v>
      </c>
      <c r="D27" s="56">
        <v>114.93345085142499</v>
      </c>
      <c r="E27" s="86">
        <v>126.48031676494</v>
      </c>
      <c r="F27" s="57">
        <v>106.253401787646</v>
      </c>
      <c r="G27" s="86">
        <v>99.724827867870204</v>
      </c>
      <c r="H27" s="56">
        <v>110.76287287704599</v>
      </c>
      <c r="I27" s="86">
        <v>111.085824910702</v>
      </c>
      <c r="J27" s="57">
        <v>117.29595416230499</v>
      </c>
      <c r="K27" s="87"/>
      <c r="L27" s="87"/>
      <c r="M27" s="87"/>
      <c r="N27" s="87"/>
    </row>
    <row r="28" spans="1:14" s="12" customFormat="1" ht="12" x14ac:dyDescent="0.2">
      <c r="A28" s="19"/>
      <c r="B28" s="59" t="s">
        <v>25</v>
      </c>
      <c r="C28" s="77">
        <v>113.387434770689</v>
      </c>
      <c r="D28" s="53">
        <v>111.800263640157</v>
      </c>
      <c r="E28" s="77">
        <v>140.10776027716801</v>
      </c>
      <c r="F28" s="77">
        <v>110.785084054824</v>
      </c>
      <c r="G28" s="77">
        <v>103.38977775458601</v>
      </c>
      <c r="H28" s="53">
        <v>110.72475911721</v>
      </c>
      <c r="I28" s="77">
        <v>111.041730424787</v>
      </c>
      <c r="J28" s="77">
        <v>115.13349742782199</v>
      </c>
      <c r="K28" s="87"/>
      <c r="L28" s="87"/>
      <c r="M28" s="87"/>
      <c r="N28" s="87"/>
    </row>
    <row r="29" spans="1:14" s="12" customFormat="1" ht="12" x14ac:dyDescent="0.2">
      <c r="A29" s="88"/>
      <c r="B29" s="95" t="s">
        <v>26</v>
      </c>
      <c r="C29" s="96">
        <v>110.69959475780701</v>
      </c>
      <c r="D29" s="92">
        <v>101.536941593229</v>
      </c>
      <c r="E29" s="96">
        <v>133.892266603428</v>
      </c>
      <c r="F29" s="96">
        <v>111.81232777042599</v>
      </c>
      <c r="G29" s="96">
        <v>116.97749386082999</v>
      </c>
      <c r="H29" s="92">
        <v>110.62753580149899</v>
      </c>
      <c r="I29" s="96">
        <v>111.056263229525</v>
      </c>
      <c r="J29" s="96">
        <v>118.991948029771</v>
      </c>
      <c r="K29" s="87"/>
      <c r="L29" s="87"/>
      <c r="M29" s="87"/>
      <c r="N29" s="87"/>
    </row>
    <row r="30" spans="1:14" s="12" customFormat="1" ht="12" x14ac:dyDescent="0.2">
      <c r="A30" s="19"/>
      <c r="B30" s="59" t="s">
        <v>27</v>
      </c>
      <c r="C30" s="77">
        <v>115.698162131527</v>
      </c>
      <c r="D30" s="53">
        <v>113.67204963644799</v>
      </c>
      <c r="E30" s="77">
        <v>133.002317672858</v>
      </c>
      <c r="F30" s="77">
        <v>112.561136008742</v>
      </c>
      <c r="G30" s="77">
        <v>112.84181026396899</v>
      </c>
      <c r="H30" s="53">
        <v>111.392885513046</v>
      </c>
      <c r="I30" s="77">
        <v>112.006387260841</v>
      </c>
      <c r="J30" s="77">
        <v>119.02951703929899</v>
      </c>
      <c r="K30" s="87"/>
      <c r="L30" s="87"/>
      <c r="M30" s="87"/>
      <c r="N30" s="87"/>
    </row>
    <row r="31" spans="1:14" s="12" customFormat="1" ht="12" x14ac:dyDescent="0.2">
      <c r="A31" s="88"/>
      <c r="B31" s="95" t="s">
        <v>28</v>
      </c>
      <c r="C31" s="96">
        <v>116.933123523277</v>
      </c>
      <c r="D31" s="92">
        <v>112.960309638412</v>
      </c>
      <c r="E31" s="96">
        <v>142.28949259101799</v>
      </c>
      <c r="F31" s="96">
        <v>111.428968616576</v>
      </c>
      <c r="G31" s="96">
        <v>115.88746336689999</v>
      </c>
      <c r="H31" s="92">
        <v>112.92647687883</v>
      </c>
      <c r="I31" s="96">
        <v>113.31720432668099</v>
      </c>
      <c r="J31" s="96">
        <v>118.28961472121701</v>
      </c>
      <c r="K31" s="87"/>
      <c r="L31" s="87"/>
      <c r="M31" s="87"/>
      <c r="N31" s="87"/>
    </row>
    <row r="32" spans="1:14" s="12" customFormat="1" ht="12" x14ac:dyDescent="0.2">
      <c r="A32" s="19"/>
      <c r="B32" s="59" t="s">
        <v>29</v>
      </c>
      <c r="C32" s="77">
        <v>146.122355322098</v>
      </c>
      <c r="D32" s="53">
        <v>140.48274996682301</v>
      </c>
      <c r="E32" s="77">
        <v>99.815688826209893</v>
      </c>
      <c r="F32" s="77">
        <v>119.579117413746</v>
      </c>
      <c r="G32" s="77">
        <v>210.872639980099</v>
      </c>
      <c r="H32" s="53">
        <v>112.772225329634</v>
      </c>
      <c r="I32" s="77">
        <v>113.145284041398</v>
      </c>
      <c r="J32" s="77">
        <v>123.68444476667101</v>
      </c>
      <c r="K32" s="87"/>
      <c r="L32" s="87"/>
      <c r="M32" s="87"/>
      <c r="N32" s="87"/>
    </row>
    <row r="33" spans="1:14" s="12" customFormat="1" ht="12" x14ac:dyDescent="0.2">
      <c r="A33" s="88" t="s">
        <v>30</v>
      </c>
      <c r="B33" s="95" t="s">
        <v>18</v>
      </c>
      <c r="C33" s="96">
        <v>106.65318519327801</v>
      </c>
      <c r="D33" s="92">
        <v>123.17076655770801</v>
      </c>
      <c r="E33" s="96">
        <v>108.316940048143</v>
      </c>
      <c r="F33" s="96">
        <v>86.6102095650335</v>
      </c>
      <c r="G33" s="96">
        <v>85.557646938828597</v>
      </c>
      <c r="H33" s="92">
        <v>112.69692527642999</v>
      </c>
      <c r="I33" s="96">
        <v>113.50300064571999</v>
      </c>
      <c r="J33" s="96">
        <v>121.18735517110601</v>
      </c>
      <c r="K33" s="87"/>
      <c r="L33" s="87"/>
      <c r="M33" s="87"/>
      <c r="N33" s="87"/>
    </row>
    <row r="34" spans="1:14" s="12" customFormat="1" ht="12" x14ac:dyDescent="0.2">
      <c r="A34" s="19"/>
      <c r="B34" s="59" t="s">
        <v>19</v>
      </c>
      <c r="C34" s="77">
        <v>108.861206400242</v>
      </c>
      <c r="D34" s="53">
        <v>112.821705989235</v>
      </c>
      <c r="E34" s="77">
        <v>121.233115346872</v>
      </c>
      <c r="F34" s="77">
        <v>98.706102324979199</v>
      </c>
      <c r="G34" s="77">
        <v>101.454506399783</v>
      </c>
      <c r="H34" s="53">
        <v>112.13739278915099</v>
      </c>
      <c r="I34" s="77">
        <v>112.618644542769</v>
      </c>
      <c r="J34" s="77">
        <v>122.15791328658599</v>
      </c>
      <c r="K34" s="87"/>
      <c r="L34" s="87"/>
      <c r="M34" s="87"/>
      <c r="N34" s="87"/>
    </row>
    <row r="35" spans="1:14" s="12" customFormat="1" ht="12" x14ac:dyDescent="0.2">
      <c r="A35" s="88"/>
      <c r="B35" s="95" t="s">
        <v>20</v>
      </c>
      <c r="C35" s="96">
        <v>111.38761022001</v>
      </c>
      <c r="D35" s="92">
        <v>116.781621280338</v>
      </c>
      <c r="E35" s="96">
        <v>116.668307688285</v>
      </c>
      <c r="F35" s="96">
        <v>101.185400935969</v>
      </c>
      <c r="G35" s="96">
        <v>104.959604797903</v>
      </c>
      <c r="H35" s="92">
        <v>112.340522551527</v>
      </c>
      <c r="I35" s="96">
        <v>112.73607379721</v>
      </c>
      <c r="J35" s="96">
        <v>124.04452288639099</v>
      </c>
      <c r="K35" s="87"/>
      <c r="L35" s="87"/>
      <c r="M35" s="87"/>
      <c r="N35" s="87"/>
    </row>
    <row r="36" spans="1:14" s="12" customFormat="1" ht="12" x14ac:dyDescent="0.2">
      <c r="A36" s="19"/>
      <c r="B36" s="59" t="s">
        <v>56</v>
      </c>
      <c r="C36" s="77">
        <v>109.18941698936401</v>
      </c>
      <c r="D36" s="53">
        <v>107.17204194620101</v>
      </c>
      <c r="E36" s="77">
        <v>129.84337906042501</v>
      </c>
      <c r="F36" s="77">
        <v>108.603756791048</v>
      </c>
      <c r="G36" s="77">
        <v>102.002337553494</v>
      </c>
      <c r="H36" s="53">
        <v>113.534055050332</v>
      </c>
      <c r="I36" s="77">
        <v>113.79464189696</v>
      </c>
      <c r="J36" s="77">
        <v>127.822173240073</v>
      </c>
      <c r="K36" s="87"/>
      <c r="L36" s="87"/>
      <c r="M36" s="87"/>
      <c r="N36" s="87"/>
    </row>
    <row r="37" spans="1:14" s="12" customFormat="1" ht="12" x14ac:dyDescent="0.2">
      <c r="A37" s="88"/>
      <c r="B37" s="95" t="s">
        <v>22</v>
      </c>
      <c r="C37" s="96">
        <v>113.39402154407701</v>
      </c>
      <c r="D37" s="92">
        <v>112.452211724245</v>
      </c>
      <c r="E37" s="96">
        <v>136.81550149602199</v>
      </c>
      <c r="F37" s="96">
        <v>111.801713844277</v>
      </c>
      <c r="G37" s="96">
        <v>102.970012164575</v>
      </c>
      <c r="H37" s="92">
        <v>112.374356820413</v>
      </c>
      <c r="I37" s="96">
        <v>112.883344209841</v>
      </c>
      <c r="J37" s="96">
        <v>125.654315159538</v>
      </c>
      <c r="K37" s="87"/>
      <c r="L37" s="87"/>
      <c r="M37" s="87"/>
      <c r="N37" s="87"/>
    </row>
    <row r="38" spans="1:14" s="12" customFormat="1" ht="12" x14ac:dyDescent="0.2">
      <c r="A38" s="19"/>
      <c r="B38" s="59" t="s">
        <v>57</v>
      </c>
      <c r="C38" s="77">
        <v>110.71617249784001</v>
      </c>
      <c r="D38" s="53">
        <v>111.72025586165699</v>
      </c>
      <c r="E38" s="77">
        <v>124.423814109649</v>
      </c>
      <c r="F38" s="77">
        <v>109.833019557103</v>
      </c>
      <c r="G38" s="77">
        <v>100.975675352755</v>
      </c>
      <c r="H38" s="53">
        <v>111.86219084899901</v>
      </c>
      <c r="I38" s="77">
        <v>112.383506556874</v>
      </c>
      <c r="J38" s="77">
        <v>129.21497935570599</v>
      </c>
      <c r="K38" s="87"/>
      <c r="L38" s="87"/>
      <c r="M38" s="87"/>
      <c r="N38" s="87"/>
    </row>
    <row r="39" spans="1:14" s="12" customFormat="1" ht="12" x14ac:dyDescent="0.2">
      <c r="A39" s="88"/>
      <c r="B39" s="95" t="s">
        <v>58</v>
      </c>
      <c r="C39" s="96">
        <v>113.92889521575</v>
      </c>
      <c r="D39" s="92">
        <v>112.29700530612701</v>
      </c>
      <c r="E39" s="96">
        <v>133.92334954914301</v>
      </c>
      <c r="F39" s="96">
        <v>115.097723968563</v>
      </c>
      <c r="G39" s="96">
        <v>104.662408380269</v>
      </c>
      <c r="H39" s="92">
        <v>112.545828573804</v>
      </c>
      <c r="I39" s="96">
        <v>112.71460996251901</v>
      </c>
      <c r="J39" s="96">
        <v>128.48923221202301</v>
      </c>
      <c r="K39" s="87"/>
      <c r="L39" s="87"/>
      <c r="M39" s="87"/>
      <c r="N39" s="87"/>
    </row>
    <row r="40" spans="1:14" s="12" customFormat="1" ht="12" x14ac:dyDescent="0.2">
      <c r="A40" s="19"/>
      <c r="B40" s="59" t="s">
        <v>25</v>
      </c>
      <c r="C40" s="77">
        <v>119.28491888894099</v>
      </c>
      <c r="D40" s="53">
        <v>116.83463802538699</v>
      </c>
      <c r="E40" s="77">
        <v>137.68490514197299</v>
      </c>
      <c r="F40" s="77">
        <v>108.628474862106</v>
      </c>
      <c r="G40" s="77">
        <v>123.538928208351</v>
      </c>
      <c r="H40" s="53">
        <v>112.966423662946</v>
      </c>
      <c r="I40" s="77">
        <v>113.213113112744</v>
      </c>
      <c r="J40" s="77">
        <v>130.98666413186899</v>
      </c>
      <c r="K40" s="87"/>
      <c r="L40" s="87"/>
      <c r="M40" s="87"/>
      <c r="N40" s="87"/>
    </row>
    <row r="41" spans="1:14" s="12" customFormat="1" ht="12" x14ac:dyDescent="0.2">
      <c r="A41" s="88"/>
      <c r="B41" s="95" t="s">
        <v>26</v>
      </c>
      <c r="C41" s="96">
        <v>113.812873191075</v>
      </c>
      <c r="D41" s="92">
        <v>115.35373528634901</v>
      </c>
      <c r="E41" s="96">
        <v>135.24934037024801</v>
      </c>
      <c r="F41" s="96">
        <v>110.680659642671</v>
      </c>
      <c r="G41" s="96">
        <v>100.22866494979</v>
      </c>
      <c r="H41" s="92">
        <v>113.92567959238301</v>
      </c>
      <c r="I41" s="96">
        <v>114.07274947378799</v>
      </c>
      <c r="J41" s="96">
        <v>129.33860408203699</v>
      </c>
      <c r="K41" s="87"/>
      <c r="L41" s="87"/>
      <c r="M41" s="87"/>
      <c r="N41" s="87"/>
    </row>
    <row r="42" spans="1:14" s="12" customFormat="1" ht="12" x14ac:dyDescent="0.2">
      <c r="A42" s="19"/>
      <c r="B42" s="59" t="s">
        <v>27</v>
      </c>
      <c r="C42" s="77">
        <v>116.677430012999</v>
      </c>
      <c r="D42" s="53">
        <v>111.029039332426</v>
      </c>
      <c r="E42" s="77">
        <v>146.08892900502099</v>
      </c>
      <c r="F42" s="77">
        <v>120.290417948274</v>
      </c>
      <c r="G42" s="77">
        <v>108.84648830779</v>
      </c>
      <c r="H42" s="53">
        <v>114.286412928435</v>
      </c>
      <c r="I42" s="77">
        <v>114.436670467826</v>
      </c>
      <c r="J42" s="77">
        <v>127.668835246619</v>
      </c>
      <c r="K42" s="87"/>
      <c r="L42" s="87"/>
      <c r="M42" s="87"/>
      <c r="N42" s="87"/>
    </row>
    <row r="43" spans="1:14" s="12" customFormat="1" ht="12" x14ac:dyDescent="0.2">
      <c r="A43" s="88"/>
      <c r="B43" s="95" t="s">
        <v>28</v>
      </c>
      <c r="C43" s="96">
        <v>126.698998239099</v>
      </c>
      <c r="D43" s="92">
        <v>116.22318045911</v>
      </c>
      <c r="E43" s="96">
        <v>141.593084975528</v>
      </c>
      <c r="F43" s="96">
        <v>128.92852697581199</v>
      </c>
      <c r="G43" s="96">
        <v>139.97898499368301</v>
      </c>
      <c r="H43" s="92">
        <v>113.87381449900199</v>
      </c>
      <c r="I43" s="96">
        <v>113.883019515775</v>
      </c>
      <c r="J43" s="96">
        <v>125.69201511312301</v>
      </c>
      <c r="K43" s="87"/>
      <c r="L43" s="87"/>
      <c r="M43" s="87"/>
      <c r="N43" s="87"/>
    </row>
    <row r="44" spans="1:14" s="12" customFormat="1" ht="12" x14ac:dyDescent="0.2">
      <c r="A44" s="19"/>
      <c r="B44" s="59" t="s">
        <v>29</v>
      </c>
      <c r="C44" s="77">
        <v>163.610985925828</v>
      </c>
      <c r="D44" s="53">
        <v>148.70991767339399</v>
      </c>
      <c r="E44" s="77">
        <v>104.007557944057</v>
      </c>
      <c r="F44" s="77">
        <v>140.251033633286</v>
      </c>
      <c r="G44" s="77">
        <v>254.87017121297399</v>
      </c>
      <c r="H44" s="53">
        <v>113.87381449900199</v>
      </c>
      <c r="I44" s="77">
        <v>114.060717988327</v>
      </c>
      <c r="J44" s="77">
        <v>125.79334983882001</v>
      </c>
      <c r="K44" s="87"/>
      <c r="L44" s="87"/>
      <c r="M44" s="87"/>
      <c r="N44" s="87"/>
    </row>
    <row r="45" spans="1:14" s="89" customFormat="1" ht="12" x14ac:dyDescent="0.2">
      <c r="A45" s="145" t="s">
        <v>129</v>
      </c>
      <c r="B45" s="146" t="s">
        <v>18</v>
      </c>
      <c r="C45" s="148">
        <v>119.709856654248</v>
      </c>
      <c r="D45" s="147">
        <v>139.971375981492</v>
      </c>
      <c r="E45" s="148">
        <v>99.595122670547298</v>
      </c>
      <c r="F45" s="148">
        <v>91.361907507267205</v>
      </c>
      <c r="G45" s="148">
        <v>110.507806611155</v>
      </c>
      <c r="H45" s="147">
        <v>114.670354834856</v>
      </c>
      <c r="I45" s="148">
        <v>114.896221509196</v>
      </c>
      <c r="J45" s="148">
        <v>125.091816218533</v>
      </c>
      <c r="K45" s="142"/>
      <c r="L45" s="142"/>
      <c r="M45" s="142"/>
      <c r="N45" s="142"/>
    </row>
    <row r="46" spans="1:14" s="12" customFormat="1" ht="12" x14ac:dyDescent="0.2"/>
    <row r="47" spans="1:14" s="15" customFormat="1" ht="17.100000000000001" customHeight="1" x14ac:dyDescent="0.2">
      <c r="A47" s="209" t="s">
        <v>31</v>
      </c>
      <c r="B47" s="210"/>
      <c r="C47" s="210"/>
      <c r="D47" s="210"/>
      <c r="E47" s="210"/>
      <c r="F47" s="210"/>
      <c r="G47" s="210"/>
      <c r="H47" s="210"/>
      <c r="I47" s="210"/>
      <c r="J47" s="211"/>
    </row>
    <row r="48" spans="1:14" s="15" customFormat="1" ht="22.5" customHeight="1" x14ac:dyDescent="0.2">
      <c r="A48" s="189" t="s">
        <v>32</v>
      </c>
      <c r="B48" s="182"/>
      <c r="C48" s="182"/>
      <c r="D48" s="182"/>
      <c r="E48" s="182"/>
      <c r="F48" s="182"/>
      <c r="G48" s="182"/>
      <c r="H48" s="182"/>
      <c r="I48" s="182"/>
      <c r="J48" s="190"/>
    </row>
    <row r="49" spans="1:10" s="15" customFormat="1" ht="22.5" customHeight="1" x14ac:dyDescent="0.2">
      <c r="A49" s="181" t="s">
        <v>94</v>
      </c>
      <c r="B49" s="182"/>
      <c r="C49" s="182"/>
      <c r="D49" s="182"/>
      <c r="E49" s="182"/>
      <c r="F49" s="182"/>
      <c r="G49" s="182"/>
      <c r="H49" s="182"/>
      <c r="I49" s="182"/>
      <c r="J49" s="190"/>
    </row>
    <row r="50" spans="1:10" s="15" customFormat="1" ht="14.25" customHeight="1" x14ac:dyDescent="0.2">
      <c r="A50" s="181" t="s">
        <v>110</v>
      </c>
      <c r="B50" s="182"/>
      <c r="C50" s="182"/>
      <c r="D50" s="182"/>
      <c r="E50" s="182"/>
      <c r="F50" s="182"/>
      <c r="G50" s="182"/>
      <c r="H50" s="182"/>
      <c r="I50" s="182"/>
      <c r="J50" s="190"/>
    </row>
    <row r="51" spans="1:10" s="15" customFormat="1" ht="22.5" customHeight="1" x14ac:dyDescent="0.2">
      <c r="A51" s="181" t="s">
        <v>112</v>
      </c>
      <c r="B51" s="182"/>
      <c r="C51" s="182"/>
      <c r="D51" s="182"/>
      <c r="E51" s="182"/>
      <c r="F51" s="182"/>
      <c r="G51" s="182"/>
      <c r="H51" s="182"/>
      <c r="I51" s="182"/>
      <c r="J51" s="190"/>
    </row>
    <row r="52" spans="1:10" s="15" customFormat="1" ht="22.5" customHeight="1" x14ac:dyDescent="0.2">
      <c r="A52" s="181" t="s">
        <v>109</v>
      </c>
      <c r="B52" s="182"/>
      <c r="C52" s="182"/>
      <c r="D52" s="182"/>
      <c r="E52" s="182"/>
      <c r="F52" s="182"/>
      <c r="G52" s="182"/>
      <c r="H52" s="182"/>
      <c r="I52" s="182"/>
      <c r="J52" s="190"/>
    </row>
    <row r="53" spans="1:10" s="15" customFormat="1" ht="48.75" customHeight="1" x14ac:dyDescent="0.2">
      <c r="A53" s="212" t="s">
        <v>59</v>
      </c>
      <c r="B53" s="213"/>
      <c r="C53" s="213"/>
      <c r="D53" s="213"/>
      <c r="E53" s="213"/>
      <c r="F53" s="213"/>
      <c r="G53" s="213"/>
      <c r="H53" s="213"/>
      <c r="I53" s="213"/>
      <c r="J53" s="214"/>
    </row>
    <row r="54" spans="1:10" s="15" customFormat="1" ht="28.5" customHeight="1" x14ac:dyDescent="0.2">
      <c r="A54" s="212" t="s">
        <v>60</v>
      </c>
      <c r="B54" s="213"/>
      <c r="C54" s="213"/>
      <c r="D54" s="213"/>
      <c r="E54" s="213"/>
      <c r="F54" s="213"/>
      <c r="G54" s="213"/>
      <c r="H54" s="213"/>
      <c r="I54" s="213"/>
      <c r="J54" s="214"/>
    </row>
    <row r="55" spans="1:10" s="15" customFormat="1" ht="35.25" customHeight="1" x14ac:dyDescent="0.15">
      <c r="A55" s="221" t="s">
        <v>133</v>
      </c>
      <c r="B55" s="222"/>
      <c r="C55" s="222"/>
      <c r="D55" s="222"/>
      <c r="E55" s="222"/>
      <c r="F55" s="222"/>
      <c r="G55" s="222"/>
      <c r="H55" s="222"/>
      <c r="I55" s="222"/>
      <c r="J55" s="223"/>
    </row>
    <row r="56" spans="1:10" s="15" customFormat="1" ht="23.25" customHeight="1" x14ac:dyDescent="0.2">
      <c r="A56" s="84" t="str">
        <f>'1.1 V.A. Ingr. nominales'!A43</f>
        <v>Actualizado el 14 de marzo de 2025</v>
      </c>
      <c r="B56" s="85"/>
      <c r="C56" s="85"/>
      <c r="D56" s="85"/>
      <c r="E56" s="75"/>
      <c r="F56" s="75"/>
      <c r="G56" s="75"/>
      <c r="H56" s="75"/>
      <c r="I56" s="75"/>
      <c r="J56" s="44"/>
    </row>
    <row r="58" spans="1:10" ht="81" customHeight="1" x14ac:dyDescent="0.25">
      <c r="A58" s="170"/>
      <c r="B58" s="170"/>
      <c r="C58" s="170"/>
      <c r="D58" s="170"/>
    </row>
    <row r="3048" spans="21:21" x14ac:dyDescent="0.25">
      <c r="U3048" s="17"/>
    </row>
    <row r="3056" spans="21:21" x14ac:dyDescent="0.25">
      <c r="U3056" s="17"/>
    </row>
    <row r="3128" spans="17:17" x14ac:dyDescent="0.25">
      <c r="Q3128" s="17"/>
    </row>
    <row r="3268" spans="21:21" x14ac:dyDescent="0.25">
      <c r="U3268" s="17"/>
    </row>
    <row r="3276" spans="21:21" x14ac:dyDescent="0.25">
      <c r="U3276" s="17"/>
    </row>
    <row r="3743" spans="21:21" x14ac:dyDescent="0.25">
      <c r="U3743" s="17"/>
    </row>
    <row r="3751" spans="21:21" x14ac:dyDescent="0.25">
      <c r="U3751" s="17"/>
    </row>
    <row r="3780" spans="17:17" x14ac:dyDescent="0.25">
      <c r="Q3780" s="17"/>
    </row>
    <row r="3953" spans="21:21" x14ac:dyDescent="0.25">
      <c r="U3953" s="17"/>
    </row>
    <row r="3961" spans="21:21" x14ac:dyDescent="0.25">
      <c r="U3961" s="17"/>
    </row>
    <row r="4334" spans="21:21" x14ac:dyDescent="0.25">
      <c r="U4334" s="17"/>
    </row>
    <row r="4335" spans="21:21" x14ac:dyDescent="0.25">
      <c r="U4335" s="17"/>
    </row>
    <row r="4352" spans="20:20" x14ac:dyDescent="0.25">
      <c r="T4352" s="17"/>
    </row>
    <row r="4428" spans="15:15" x14ac:dyDescent="0.25">
      <c r="O4428" s="17"/>
    </row>
    <row r="4435" spans="17:17" x14ac:dyDescent="0.25">
      <c r="Q4435" s="17"/>
    </row>
    <row r="7913" spans="15:15" x14ac:dyDescent="0.25">
      <c r="O7913" s="17"/>
    </row>
  </sheetData>
  <mergeCells count="15">
    <mergeCell ref="A58:D58"/>
    <mergeCell ref="A1:XFD2"/>
    <mergeCell ref="A47:J47"/>
    <mergeCell ref="A48:J48"/>
    <mergeCell ref="A53:J53"/>
    <mergeCell ref="A54:J54"/>
    <mergeCell ref="A3:J4"/>
    <mergeCell ref="A49:J49"/>
    <mergeCell ref="A50:J50"/>
    <mergeCell ref="A51:J51"/>
    <mergeCell ref="A52:J52"/>
    <mergeCell ref="A5:J5"/>
    <mergeCell ref="A6:J6"/>
    <mergeCell ref="A7:J7"/>
    <mergeCell ref="A55:J55"/>
  </mergeCells>
  <hyperlinks>
    <hyperlink ref="L5" location="Índice!A1" display="Inicio" xr:uid="{00000000-0004-0000-07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U7979"/>
  <sheetViews>
    <sheetView showGridLines="0" zoomScale="80" zoomScaleNormal="80" workbookViewId="0">
      <selection activeCell="A3" sqref="A3:D4"/>
    </sheetView>
  </sheetViews>
  <sheetFormatPr baseColWidth="10" defaultColWidth="11.42578125" defaultRowHeight="14.25" x14ac:dyDescent="0.25"/>
  <cols>
    <col min="1" max="4" width="22" style="39" customWidth="1"/>
    <col min="5" max="16384" width="11.42578125" style="39"/>
  </cols>
  <sheetData>
    <row r="1" spans="1:10" s="27" customFormat="1" ht="60" customHeight="1" x14ac:dyDescent="0.2"/>
    <row r="2" spans="1:10" s="27" customFormat="1" ht="30.75" customHeight="1" x14ac:dyDescent="0.2"/>
    <row r="3" spans="1:10" s="27" customFormat="1" ht="14.1" customHeight="1" x14ac:dyDescent="0.2">
      <c r="A3" s="228" t="s">
        <v>61</v>
      </c>
      <c r="B3" s="228"/>
      <c r="C3" s="228"/>
      <c r="D3" s="228"/>
    </row>
    <row r="4" spans="1:10" s="27" customFormat="1" ht="17.100000000000001" customHeight="1" x14ac:dyDescent="0.2">
      <c r="A4" s="228"/>
      <c r="B4" s="228"/>
      <c r="C4" s="228"/>
      <c r="D4" s="228"/>
    </row>
    <row r="5" spans="1:10" s="27" customFormat="1" ht="36" customHeight="1" x14ac:dyDescent="0.25">
      <c r="A5" s="229" t="s">
        <v>62</v>
      </c>
      <c r="B5" s="229"/>
      <c r="C5" s="229"/>
      <c r="D5" s="229"/>
      <c r="F5" s="111" t="s">
        <v>14</v>
      </c>
    </row>
    <row r="6" spans="1:10" s="27" customFormat="1" ht="18.75" customHeight="1" x14ac:dyDescent="0.25">
      <c r="A6" s="242" t="s">
        <v>63</v>
      </c>
      <c r="B6" s="243"/>
      <c r="C6" s="243"/>
      <c r="D6" s="244"/>
      <c r="F6" s="111"/>
    </row>
    <row r="7" spans="1:10" s="27" customFormat="1" ht="18.75" customHeight="1" x14ac:dyDescent="0.25">
      <c r="A7" s="242" t="s">
        <v>125</v>
      </c>
      <c r="B7" s="245"/>
      <c r="C7" s="245"/>
      <c r="D7" s="246"/>
      <c r="F7" s="111"/>
    </row>
    <row r="8" spans="1:10" s="27" customFormat="1" ht="20.25" customHeight="1" x14ac:dyDescent="0.2">
      <c r="A8" s="230" t="s">
        <v>50</v>
      </c>
      <c r="B8" s="231"/>
      <c r="C8" s="231"/>
      <c r="D8" s="232"/>
      <c r="F8" s="28"/>
      <c r="G8" s="28"/>
      <c r="H8" s="28"/>
      <c r="I8" s="28"/>
      <c r="J8" s="28"/>
    </row>
    <row r="9" spans="1:10" s="37" customFormat="1" ht="41.25" customHeight="1" x14ac:dyDescent="0.2">
      <c r="A9" s="29" t="s">
        <v>51</v>
      </c>
      <c r="B9" s="30" t="s">
        <v>64</v>
      </c>
      <c r="C9" s="30" t="s">
        <v>65</v>
      </c>
      <c r="D9" s="50" t="s">
        <v>66</v>
      </c>
      <c r="F9" s="51"/>
      <c r="G9" s="51"/>
      <c r="H9" s="38"/>
      <c r="I9" s="38"/>
      <c r="J9" s="38"/>
    </row>
    <row r="10" spans="1:10" s="27" customFormat="1" ht="12" x14ac:dyDescent="0.2">
      <c r="A10" s="31">
        <v>2004</v>
      </c>
      <c r="B10" s="32" t="s">
        <v>67</v>
      </c>
      <c r="C10" s="70">
        <v>47.357933000139496</v>
      </c>
      <c r="D10" s="71">
        <v>228.09573331052701</v>
      </c>
      <c r="F10" s="33"/>
      <c r="G10" s="33"/>
      <c r="H10" s="34"/>
      <c r="I10" s="34"/>
      <c r="J10" s="28"/>
    </row>
    <row r="11" spans="1:10" s="27" customFormat="1" ht="12" x14ac:dyDescent="0.2">
      <c r="A11" s="35"/>
      <c r="B11" s="36" t="s">
        <v>68</v>
      </c>
      <c r="C11" s="72">
        <v>52.327485843106103</v>
      </c>
      <c r="D11" s="73">
        <v>225.97851099286399</v>
      </c>
      <c r="F11" s="33"/>
      <c r="G11" s="33"/>
      <c r="H11" s="34"/>
      <c r="I11" s="34"/>
      <c r="J11" s="28"/>
    </row>
    <row r="12" spans="1:10" s="27" customFormat="1" ht="12" x14ac:dyDescent="0.2">
      <c r="A12" s="31">
        <v>2005</v>
      </c>
      <c r="B12" s="32" t="s">
        <v>69</v>
      </c>
      <c r="C12" s="70">
        <v>39.060270400895902</v>
      </c>
      <c r="D12" s="71">
        <v>225.46979783921699</v>
      </c>
      <c r="F12" s="33"/>
      <c r="G12" s="33"/>
      <c r="H12" s="34"/>
      <c r="I12" s="34"/>
      <c r="J12" s="28"/>
    </row>
    <row r="13" spans="1:10" s="27" customFormat="1" ht="12" x14ac:dyDescent="0.2">
      <c r="A13" s="35"/>
      <c r="B13" s="36" t="s">
        <v>70</v>
      </c>
      <c r="C13" s="72">
        <v>45.888850830713302</v>
      </c>
      <c r="D13" s="73">
        <v>227.279172202262</v>
      </c>
      <c r="F13" s="33"/>
      <c r="G13" s="33"/>
      <c r="H13" s="34"/>
      <c r="I13" s="34"/>
      <c r="J13" s="28"/>
    </row>
    <row r="14" spans="1:10" s="27" customFormat="1" ht="12" x14ac:dyDescent="0.2">
      <c r="A14" s="31"/>
      <c r="B14" s="32" t="s">
        <v>67</v>
      </c>
      <c r="C14" s="70">
        <v>49.027700906109402</v>
      </c>
      <c r="D14" s="71">
        <v>230.76233504281399</v>
      </c>
      <c r="F14" s="33"/>
      <c r="G14" s="33"/>
      <c r="H14" s="34"/>
      <c r="I14" s="34"/>
      <c r="J14" s="28"/>
    </row>
    <row r="15" spans="1:10" s="27" customFormat="1" ht="12" x14ac:dyDescent="0.2">
      <c r="A15" s="35"/>
      <c r="B15" s="36" t="s">
        <v>68</v>
      </c>
      <c r="C15" s="72">
        <v>53.7574106795931</v>
      </c>
      <c r="D15" s="73">
        <v>228.42586245475499</v>
      </c>
      <c r="F15" s="33"/>
      <c r="G15" s="33"/>
      <c r="H15" s="34"/>
      <c r="I15" s="34"/>
      <c r="J15" s="28"/>
    </row>
    <row r="16" spans="1:10" s="27" customFormat="1" ht="12" x14ac:dyDescent="0.2">
      <c r="A16" s="31">
        <v>2006</v>
      </c>
      <c r="B16" s="32" t="s">
        <v>69</v>
      </c>
      <c r="C16" s="70">
        <v>43.920826608588797</v>
      </c>
      <c r="D16" s="71">
        <v>226.01027492915199</v>
      </c>
      <c r="F16" s="33"/>
      <c r="G16" s="33"/>
      <c r="H16" s="34"/>
      <c r="I16" s="34"/>
      <c r="J16" s="28"/>
    </row>
    <row r="17" spans="1:10" s="27" customFormat="1" ht="12" x14ac:dyDescent="0.2">
      <c r="A17" s="35"/>
      <c r="B17" s="36" t="s">
        <v>70</v>
      </c>
      <c r="C17" s="72">
        <v>51.628517715344003</v>
      </c>
      <c r="D17" s="73">
        <v>227.412299485338</v>
      </c>
      <c r="F17" s="33"/>
      <c r="G17" s="33"/>
      <c r="H17" s="34"/>
      <c r="I17" s="34"/>
      <c r="J17" s="28"/>
    </row>
    <row r="18" spans="1:10" s="27" customFormat="1" ht="12" x14ac:dyDescent="0.2">
      <c r="A18" s="31"/>
      <c r="B18" s="32" t="s">
        <v>67</v>
      </c>
      <c r="C18" s="70">
        <v>57.440902760919897</v>
      </c>
      <c r="D18" s="71">
        <v>226.75669274254301</v>
      </c>
      <c r="F18" s="33"/>
      <c r="G18" s="33"/>
      <c r="H18" s="34"/>
      <c r="I18" s="34"/>
      <c r="J18" s="28"/>
    </row>
    <row r="19" spans="1:10" s="27" customFormat="1" ht="12" x14ac:dyDescent="0.2">
      <c r="A19" s="35"/>
      <c r="B19" s="36" t="s">
        <v>68</v>
      </c>
      <c r="C19" s="72">
        <v>61.602493234663001</v>
      </c>
      <c r="D19" s="73">
        <v>225.179981045369</v>
      </c>
      <c r="F19" s="33"/>
      <c r="G19" s="33"/>
      <c r="H19" s="34"/>
      <c r="I19" s="34"/>
      <c r="J19" s="28"/>
    </row>
    <row r="20" spans="1:10" s="27" customFormat="1" ht="12" x14ac:dyDescent="0.2">
      <c r="A20" s="31">
        <v>2007</v>
      </c>
      <c r="B20" s="32" t="s">
        <v>69</v>
      </c>
      <c r="C20" s="70">
        <v>51.070231402180497</v>
      </c>
      <c r="D20" s="71">
        <v>226.03442752846701</v>
      </c>
      <c r="F20" s="33"/>
      <c r="G20" s="33"/>
      <c r="H20" s="34"/>
      <c r="I20" s="34"/>
      <c r="J20" s="28"/>
    </row>
    <row r="21" spans="1:10" s="27" customFormat="1" ht="12" x14ac:dyDescent="0.2">
      <c r="A21" s="35"/>
      <c r="B21" s="36" t="s">
        <v>70</v>
      </c>
      <c r="C21" s="72">
        <v>59.0030027004481</v>
      </c>
      <c r="D21" s="73">
        <v>230.80210185329301</v>
      </c>
      <c r="F21" s="33"/>
      <c r="G21" s="33"/>
      <c r="H21" s="34"/>
      <c r="I21" s="34"/>
      <c r="J21" s="28"/>
    </row>
    <row r="22" spans="1:10" s="27" customFormat="1" ht="12" x14ac:dyDescent="0.2">
      <c r="A22" s="31"/>
      <c r="B22" s="32" t="s">
        <v>67</v>
      </c>
      <c r="C22" s="70">
        <v>60.887285038013999</v>
      </c>
      <c r="D22" s="71">
        <v>232.920405179531</v>
      </c>
      <c r="F22" s="33"/>
      <c r="G22" s="33"/>
      <c r="H22" s="34"/>
      <c r="I22" s="34"/>
      <c r="J22" s="28"/>
    </row>
    <row r="23" spans="1:10" s="27" customFormat="1" ht="12" x14ac:dyDescent="0.2">
      <c r="A23" s="35"/>
      <c r="B23" s="36" t="s">
        <v>68</v>
      </c>
      <c r="C23" s="72">
        <v>65.261393912314304</v>
      </c>
      <c r="D23" s="73">
        <v>239.424168591338</v>
      </c>
      <c r="F23" s="33"/>
      <c r="G23" s="33"/>
      <c r="H23" s="34"/>
      <c r="I23" s="34"/>
      <c r="J23" s="28"/>
    </row>
    <row r="24" spans="1:10" s="27" customFormat="1" ht="12" x14ac:dyDescent="0.2">
      <c r="A24" s="31">
        <v>2008</v>
      </c>
      <c r="B24" s="32" t="s">
        <v>69</v>
      </c>
      <c r="C24" s="70">
        <v>54.661981875739002</v>
      </c>
      <c r="D24" s="71">
        <v>242.240663710793</v>
      </c>
      <c r="F24" s="33"/>
      <c r="G24" s="33"/>
      <c r="H24" s="34"/>
      <c r="I24" s="34"/>
      <c r="J24" s="28"/>
    </row>
    <row r="25" spans="1:10" s="27" customFormat="1" ht="12" x14ac:dyDescent="0.2">
      <c r="A25" s="35"/>
      <c r="B25" s="36" t="s">
        <v>70</v>
      </c>
      <c r="C25" s="72">
        <v>60.009866713240498</v>
      </c>
      <c r="D25" s="73">
        <v>238.43044142305101</v>
      </c>
      <c r="F25" s="33"/>
      <c r="G25" s="33"/>
      <c r="H25" s="34"/>
      <c r="I25" s="34"/>
      <c r="J25" s="28"/>
    </row>
    <row r="26" spans="1:10" s="27" customFormat="1" ht="12" x14ac:dyDescent="0.2">
      <c r="A26" s="31"/>
      <c r="B26" s="32" t="s">
        <v>67</v>
      </c>
      <c r="C26" s="70">
        <v>61.211266562701397</v>
      </c>
      <c r="D26" s="71">
        <v>233.07110063496401</v>
      </c>
      <c r="F26" s="33"/>
      <c r="G26" s="33"/>
      <c r="H26" s="34"/>
      <c r="I26" s="34"/>
      <c r="J26" s="28"/>
    </row>
    <row r="27" spans="1:10" s="27" customFormat="1" ht="12" x14ac:dyDescent="0.2">
      <c r="A27" s="35"/>
      <c r="B27" s="36" t="s">
        <v>68</v>
      </c>
      <c r="C27" s="72">
        <v>67.508137441348694</v>
      </c>
      <c r="D27" s="73">
        <v>221.90691879693699</v>
      </c>
      <c r="F27" s="33"/>
      <c r="G27" s="33"/>
      <c r="H27" s="34"/>
      <c r="I27" s="34"/>
      <c r="J27" s="28"/>
    </row>
    <row r="28" spans="1:10" s="27" customFormat="1" ht="12" x14ac:dyDescent="0.2">
      <c r="A28" s="31">
        <v>2009</v>
      </c>
      <c r="B28" s="32" t="s">
        <v>69</v>
      </c>
      <c r="C28" s="70">
        <v>51.5026660147442</v>
      </c>
      <c r="D28" s="71">
        <v>210.473625553842</v>
      </c>
      <c r="F28" s="33"/>
      <c r="G28" s="33"/>
      <c r="H28" s="34"/>
      <c r="I28" s="34"/>
      <c r="J28" s="28"/>
    </row>
    <row r="29" spans="1:10" s="27" customFormat="1" ht="12" x14ac:dyDescent="0.2">
      <c r="A29" s="35"/>
      <c r="B29" s="36" t="s">
        <v>70</v>
      </c>
      <c r="C29" s="72">
        <v>61.356978874233697</v>
      </c>
      <c r="D29" s="73">
        <v>209.84889146751601</v>
      </c>
      <c r="F29" s="33"/>
      <c r="G29" s="33"/>
      <c r="H29" s="34"/>
      <c r="I29" s="34"/>
      <c r="J29" s="28"/>
    </row>
    <row r="30" spans="1:10" s="27" customFormat="1" ht="12" x14ac:dyDescent="0.2">
      <c r="A30" s="31"/>
      <c r="B30" s="32" t="s">
        <v>67</v>
      </c>
      <c r="C30" s="70">
        <v>65.2223069174443</v>
      </c>
      <c r="D30" s="71">
        <v>203.83560548992699</v>
      </c>
      <c r="F30" s="33"/>
      <c r="G30" s="33"/>
      <c r="H30" s="34"/>
      <c r="I30" s="34"/>
      <c r="J30" s="28"/>
    </row>
    <row r="31" spans="1:10" s="27" customFormat="1" ht="12" x14ac:dyDescent="0.2">
      <c r="A31" s="35"/>
      <c r="B31" s="36" t="s">
        <v>68</v>
      </c>
      <c r="C31" s="72">
        <v>63.529646385046703</v>
      </c>
      <c r="D31" s="73">
        <v>197.256719866629</v>
      </c>
      <c r="F31" s="33"/>
      <c r="G31" s="33"/>
      <c r="H31" s="34"/>
      <c r="I31" s="34"/>
      <c r="J31" s="28"/>
    </row>
    <row r="32" spans="1:10" s="27" customFormat="1" ht="12" x14ac:dyDescent="0.2">
      <c r="A32" s="31">
        <v>2010</v>
      </c>
      <c r="B32" s="32" t="s">
        <v>69</v>
      </c>
      <c r="C32" s="70">
        <v>55.064820354101599</v>
      </c>
      <c r="D32" s="71">
        <v>193.31784949696399</v>
      </c>
      <c r="F32" s="33"/>
      <c r="G32" s="33"/>
      <c r="H32" s="34"/>
      <c r="I32" s="34"/>
      <c r="J32" s="28"/>
    </row>
    <row r="33" spans="1:10" s="27" customFormat="1" ht="12" x14ac:dyDescent="0.2">
      <c r="A33" s="35"/>
      <c r="B33" s="36" t="s">
        <v>70</v>
      </c>
      <c r="C33" s="72">
        <v>60.121572160657202</v>
      </c>
      <c r="D33" s="73">
        <v>196.907032993954</v>
      </c>
      <c r="F33" s="33"/>
      <c r="G33" s="33"/>
      <c r="H33" s="34"/>
      <c r="I33" s="34"/>
      <c r="J33" s="28"/>
    </row>
    <row r="34" spans="1:10" s="27" customFormat="1" ht="12" x14ac:dyDescent="0.2">
      <c r="A34" s="31"/>
      <c r="B34" s="32" t="s">
        <v>67</v>
      </c>
      <c r="C34" s="70">
        <v>61.966931167829301</v>
      </c>
      <c r="D34" s="71">
        <v>198.00116640675401</v>
      </c>
      <c r="F34" s="33"/>
      <c r="G34" s="33"/>
      <c r="H34" s="34"/>
      <c r="I34" s="34"/>
      <c r="J34" s="28"/>
    </row>
    <row r="35" spans="1:10" s="27" customFormat="1" ht="12" x14ac:dyDescent="0.2">
      <c r="A35" s="35"/>
      <c r="B35" s="36" t="s">
        <v>68</v>
      </c>
      <c r="C35" s="72">
        <v>61.257040376938498</v>
      </c>
      <c r="D35" s="73">
        <v>201.365530791249</v>
      </c>
      <c r="F35" s="33"/>
      <c r="G35" s="33"/>
      <c r="H35" s="34"/>
      <c r="I35" s="34"/>
      <c r="J35" s="28"/>
    </row>
    <row r="36" spans="1:10" s="27" customFormat="1" ht="12" x14ac:dyDescent="0.2">
      <c r="A36" s="31">
        <v>2011</v>
      </c>
      <c r="B36" s="32" t="s">
        <v>69</v>
      </c>
      <c r="C36" s="70">
        <v>56.849543655302099</v>
      </c>
      <c r="D36" s="71">
        <v>195.99077711036401</v>
      </c>
      <c r="F36" s="33"/>
      <c r="G36" s="33"/>
      <c r="H36" s="34"/>
      <c r="I36" s="34"/>
      <c r="J36" s="28"/>
    </row>
    <row r="37" spans="1:10" s="27" customFormat="1" ht="12" x14ac:dyDescent="0.2">
      <c r="A37" s="35"/>
      <c r="B37" s="36" t="s">
        <v>70</v>
      </c>
      <c r="C37" s="72">
        <v>71.115741407439998</v>
      </c>
      <c r="D37" s="73">
        <v>202.710341713302</v>
      </c>
      <c r="F37" s="33"/>
      <c r="G37" s="33"/>
      <c r="H37" s="34"/>
      <c r="I37" s="34"/>
      <c r="J37" s="28"/>
    </row>
    <row r="38" spans="1:10" s="27" customFormat="1" ht="12" x14ac:dyDescent="0.2">
      <c r="A38" s="31"/>
      <c r="B38" s="32" t="s">
        <v>67</v>
      </c>
      <c r="C38" s="70">
        <v>71.872734553474999</v>
      </c>
      <c r="D38" s="71">
        <v>203.634874465016</v>
      </c>
      <c r="F38" s="33"/>
      <c r="G38" s="33"/>
      <c r="H38" s="34"/>
      <c r="I38" s="34"/>
      <c r="J38" s="28"/>
    </row>
    <row r="39" spans="1:10" s="27" customFormat="1" ht="12" x14ac:dyDescent="0.2">
      <c r="A39" s="35"/>
      <c r="B39" s="36" t="s">
        <v>68</v>
      </c>
      <c r="C39" s="72">
        <v>71.703123392373499</v>
      </c>
      <c r="D39" s="73">
        <v>205.02666464343301</v>
      </c>
      <c r="F39" s="33"/>
      <c r="G39" s="33"/>
      <c r="H39" s="34"/>
      <c r="I39" s="34"/>
      <c r="J39" s="28"/>
    </row>
    <row r="40" spans="1:10" s="27" customFormat="1" ht="12" x14ac:dyDescent="0.2">
      <c r="A40" s="31">
        <v>2012</v>
      </c>
      <c r="B40" s="32" t="s">
        <v>69</v>
      </c>
      <c r="C40" s="70">
        <v>65.148418657337501</v>
      </c>
      <c r="D40" s="71">
        <v>204.98641934455699</v>
      </c>
      <c r="F40" s="33"/>
      <c r="G40" s="33"/>
      <c r="H40" s="34"/>
      <c r="I40" s="34"/>
      <c r="J40" s="28"/>
    </row>
    <row r="41" spans="1:10" s="27" customFormat="1" ht="12" x14ac:dyDescent="0.2">
      <c r="A41" s="35"/>
      <c r="B41" s="36" t="s">
        <v>70</v>
      </c>
      <c r="C41" s="72">
        <v>73.358082566528793</v>
      </c>
      <c r="D41" s="73">
        <v>204.764594862569</v>
      </c>
      <c r="F41" s="33"/>
      <c r="G41" s="33"/>
      <c r="H41" s="34"/>
      <c r="I41" s="34"/>
      <c r="J41" s="28"/>
    </row>
    <row r="42" spans="1:10" s="27" customFormat="1" ht="12" x14ac:dyDescent="0.2">
      <c r="A42" s="31"/>
      <c r="B42" s="32" t="s">
        <v>67</v>
      </c>
      <c r="C42" s="70">
        <v>73.229843818683193</v>
      </c>
      <c r="D42" s="71">
        <v>205.43003229806601</v>
      </c>
      <c r="F42" s="33"/>
      <c r="G42" s="33"/>
      <c r="H42" s="34"/>
      <c r="I42" s="34"/>
      <c r="J42" s="28"/>
    </row>
    <row r="43" spans="1:10" s="27" customFormat="1" ht="12" x14ac:dyDescent="0.2">
      <c r="A43" s="35"/>
      <c r="B43" s="36" t="s">
        <v>68</v>
      </c>
      <c r="C43" s="72">
        <v>74.040050293529205</v>
      </c>
      <c r="D43" s="73">
        <v>206.98273500085699</v>
      </c>
      <c r="F43" s="33"/>
      <c r="G43" s="33"/>
      <c r="H43" s="34"/>
      <c r="I43" s="34"/>
      <c r="J43" s="28"/>
    </row>
    <row r="44" spans="1:10" s="27" customFormat="1" ht="12" x14ac:dyDescent="0.2">
      <c r="A44" s="31">
        <v>2013</v>
      </c>
      <c r="B44" s="32" t="s">
        <v>69</v>
      </c>
      <c r="C44" s="70">
        <v>61.2388888554743</v>
      </c>
      <c r="D44" s="71">
        <v>206.944001974142</v>
      </c>
      <c r="F44" s="33"/>
      <c r="G44" s="33"/>
      <c r="H44" s="34"/>
      <c r="I44" s="34"/>
      <c r="J44" s="28"/>
    </row>
    <row r="45" spans="1:10" s="27" customFormat="1" ht="12" x14ac:dyDescent="0.2">
      <c r="A45" s="35"/>
      <c r="B45" s="36" t="s">
        <v>70</v>
      </c>
      <c r="C45" s="72">
        <v>78.551624328919502</v>
      </c>
      <c r="D45" s="73">
        <v>203.83628519899401</v>
      </c>
      <c r="F45" s="33"/>
      <c r="G45" s="33"/>
      <c r="H45" s="34"/>
      <c r="I45" s="34"/>
      <c r="J45" s="28"/>
    </row>
    <row r="46" spans="1:10" s="27" customFormat="1" ht="12" x14ac:dyDescent="0.2">
      <c r="A46" s="31"/>
      <c r="B46" s="32" t="s">
        <v>67</v>
      </c>
      <c r="C46" s="70">
        <v>78.147715300575101</v>
      </c>
      <c r="D46" s="71">
        <v>205.41152327649601</v>
      </c>
      <c r="F46" s="33"/>
      <c r="G46" s="33"/>
      <c r="H46" s="34"/>
      <c r="I46" s="34"/>
      <c r="J46" s="28"/>
    </row>
    <row r="47" spans="1:10" s="27" customFormat="1" ht="12" x14ac:dyDescent="0.2">
      <c r="A47" s="35"/>
      <c r="B47" s="36" t="s">
        <v>68</v>
      </c>
      <c r="C47" s="72">
        <v>78.632772531039194</v>
      </c>
      <c r="D47" s="73">
        <v>213.70009939443099</v>
      </c>
      <c r="F47" s="33"/>
      <c r="G47" s="33"/>
      <c r="H47" s="34"/>
      <c r="I47" s="34"/>
      <c r="J47" s="28"/>
    </row>
    <row r="48" spans="1:10" s="27" customFormat="1" ht="12" x14ac:dyDescent="0.2">
      <c r="A48" s="31">
        <v>2014</v>
      </c>
      <c r="B48" s="32" t="s">
        <v>69</v>
      </c>
      <c r="C48" s="70">
        <v>72.106413258323499</v>
      </c>
      <c r="D48" s="71">
        <v>215.227153754227</v>
      </c>
      <c r="F48" s="33"/>
      <c r="G48" s="33"/>
      <c r="H48" s="34"/>
      <c r="I48" s="34"/>
      <c r="J48" s="28"/>
    </row>
    <row r="49" spans="1:10" s="27" customFormat="1" ht="12" x14ac:dyDescent="0.2">
      <c r="A49" s="35"/>
      <c r="B49" s="36" t="s">
        <v>70</v>
      </c>
      <c r="C49" s="72">
        <v>81.623555900272095</v>
      </c>
      <c r="D49" s="73">
        <v>213.333723354401</v>
      </c>
      <c r="F49" s="33"/>
      <c r="G49" s="33"/>
      <c r="H49" s="34"/>
      <c r="I49" s="34"/>
      <c r="J49" s="28"/>
    </row>
    <row r="50" spans="1:10" s="27" customFormat="1" ht="12" x14ac:dyDescent="0.2">
      <c r="A50" s="31"/>
      <c r="B50" s="32" t="s">
        <v>67</v>
      </c>
      <c r="C50" s="70">
        <v>89.174484274605902</v>
      </c>
      <c r="D50" s="71">
        <v>213.939596706028</v>
      </c>
      <c r="F50" s="33"/>
      <c r="G50" s="33"/>
      <c r="H50" s="34"/>
      <c r="I50" s="34"/>
      <c r="J50" s="28"/>
    </row>
    <row r="51" spans="1:10" s="27" customFormat="1" ht="12" x14ac:dyDescent="0.2">
      <c r="A51" s="35"/>
      <c r="B51" s="36" t="s">
        <v>68</v>
      </c>
      <c r="C51" s="72">
        <v>83.265858103886103</v>
      </c>
      <c r="D51" s="73">
        <v>212.866429363224</v>
      </c>
      <c r="F51" s="33"/>
      <c r="G51" s="33"/>
      <c r="H51" s="34"/>
      <c r="I51" s="34"/>
      <c r="J51" s="28"/>
    </row>
    <row r="52" spans="1:10" s="27" customFormat="1" ht="12" x14ac:dyDescent="0.2">
      <c r="A52" s="31">
        <v>2015</v>
      </c>
      <c r="B52" s="32" t="s">
        <v>69</v>
      </c>
      <c r="C52" s="70">
        <v>75.199656810111193</v>
      </c>
      <c r="D52" s="71">
        <v>211.54913320864901</v>
      </c>
      <c r="F52" s="33"/>
      <c r="G52" s="33"/>
      <c r="H52" s="34"/>
      <c r="I52" s="34"/>
      <c r="J52" s="28"/>
    </row>
    <row r="53" spans="1:10" s="27" customFormat="1" ht="12" x14ac:dyDescent="0.2">
      <c r="A53" s="35"/>
      <c r="B53" s="36" t="s">
        <v>70</v>
      </c>
      <c r="C53" s="72">
        <v>83.732219921077103</v>
      </c>
      <c r="D53" s="73">
        <v>204.869169261221</v>
      </c>
      <c r="F53" s="33"/>
      <c r="G53" s="33"/>
      <c r="H53" s="34"/>
      <c r="I53" s="34"/>
      <c r="J53" s="28"/>
    </row>
    <row r="54" spans="1:10" s="27" customFormat="1" ht="12" x14ac:dyDescent="0.2">
      <c r="A54" s="31"/>
      <c r="B54" s="32" t="s">
        <v>67</v>
      </c>
      <c r="C54" s="70">
        <v>92.212369710047696</v>
      </c>
      <c r="D54" s="71">
        <v>205.493690495126</v>
      </c>
      <c r="F54" s="33"/>
      <c r="G54" s="33"/>
      <c r="H54" s="34"/>
      <c r="I54" s="34"/>
      <c r="J54" s="28"/>
    </row>
    <row r="55" spans="1:10" s="27" customFormat="1" ht="12" x14ac:dyDescent="0.2">
      <c r="A55" s="35"/>
      <c r="B55" s="36" t="s">
        <v>68</v>
      </c>
      <c r="C55" s="72">
        <v>85.258240688486595</v>
      </c>
      <c r="D55" s="73">
        <v>200.959695588557</v>
      </c>
      <c r="F55" s="33"/>
      <c r="G55" s="33"/>
      <c r="H55" s="34"/>
      <c r="I55" s="34"/>
      <c r="J55" s="28"/>
    </row>
    <row r="56" spans="1:10" s="27" customFormat="1" ht="12" x14ac:dyDescent="0.2">
      <c r="A56" s="31">
        <v>2016</v>
      </c>
      <c r="B56" s="32" t="s">
        <v>69</v>
      </c>
      <c r="C56" s="70">
        <v>78.018046539192397</v>
      </c>
      <c r="D56" s="71">
        <v>191.57798257946499</v>
      </c>
      <c r="F56" s="33"/>
      <c r="G56" s="33"/>
      <c r="H56" s="34"/>
      <c r="I56" s="34"/>
      <c r="J56" s="28"/>
    </row>
    <row r="57" spans="1:10" s="27" customFormat="1" ht="12" x14ac:dyDescent="0.2">
      <c r="A57" s="35"/>
      <c r="B57" s="36" t="s">
        <v>70</v>
      </c>
      <c r="C57" s="72">
        <v>93.454495596390601</v>
      </c>
      <c r="D57" s="73">
        <v>190.74394690350701</v>
      </c>
      <c r="F57" s="33"/>
      <c r="G57" s="33"/>
      <c r="H57" s="34"/>
      <c r="I57" s="34"/>
      <c r="J57" s="28"/>
    </row>
    <row r="58" spans="1:10" s="27" customFormat="1" ht="12" x14ac:dyDescent="0.2">
      <c r="A58" s="31"/>
      <c r="B58" s="32" t="s">
        <v>67</v>
      </c>
      <c r="C58" s="70">
        <v>90.220478458944498</v>
      </c>
      <c r="D58" s="71">
        <v>187.15112158480201</v>
      </c>
      <c r="F58" s="33"/>
      <c r="G58" s="33"/>
      <c r="H58" s="34"/>
      <c r="I58" s="34"/>
      <c r="J58" s="28"/>
    </row>
    <row r="59" spans="1:10" s="27" customFormat="1" ht="12" x14ac:dyDescent="0.2">
      <c r="A59" s="35"/>
      <c r="B59" s="36" t="s">
        <v>68</v>
      </c>
      <c r="C59" s="72">
        <v>82.644089979354803</v>
      </c>
      <c r="D59" s="73">
        <v>186.30306952673999</v>
      </c>
      <c r="F59" s="33"/>
      <c r="G59" s="33"/>
      <c r="H59" s="34"/>
      <c r="I59" s="34"/>
      <c r="J59" s="28"/>
    </row>
    <row r="60" spans="1:10" s="27" customFormat="1" ht="12" x14ac:dyDescent="0.2">
      <c r="A60" s="31">
        <v>2017</v>
      </c>
      <c r="B60" s="32" t="s">
        <v>69</v>
      </c>
      <c r="C60" s="70">
        <v>77.628198496081893</v>
      </c>
      <c r="D60" s="71">
        <v>186.41459117565199</v>
      </c>
      <c r="F60" s="33"/>
      <c r="G60" s="33"/>
      <c r="H60" s="34"/>
      <c r="I60" s="34"/>
      <c r="J60" s="28"/>
    </row>
    <row r="61" spans="1:10" s="27" customFormat="1" ht="12" x14ac:dyDescent="0.2">
      <c r="A61" s="35"/>
      <c r="B61" s="36" t="s">
        <v>70</v>
      </c>
      <c r="C61" s="72">
        <v>92.636897464553897</v>
      </c>
      <c r="D61" s="73">
        <v>182.39591160416299</v>
      </c>
      <c r="F61" s="33"/>
      <c r="G61" s="33"/>
      <c r="H61" s="34"/>
      <c r="I61" s="34"/>
      <c r="J61" s="28"/>
    </row>
    <row r="62" spans="1:10" s="27" customFormat="1" ht="12" x14ac:dyDescent="0.2">
      <c r="A62" s="31"/>
      <c r="B62" s="32" t="s">
        <v>67</v>
      </c>
      <c r="C62" s="70">
        <v>87.627939556210507</v>
      </c>
      <c r="D62" s="71">
        <v>181.20598170435599</v>
      </c>
      <c r="F62" s="33"/>
      <c r="G62" s="33"/>
      <c r="H62" s="34"/>
      <c r="I62" s="34"/>
      <c r="J62" s="28"/>
    </row>
    <row r="63" spans="1:10" s="27" customFormat="1" ht="12" x14ac:dyDescent="0.2">
      <c r="A63" s="35"/>
      <c r="B63" s="36" t="s">
        <v>68</v>
      </c>
      <c r="C63" s="72">
        <v>83.504905378514195</v>
      </c>
      <c r="D63" s="73">
        <v>181.17868022964899</v>
      </c>
      <c r="F63" s="33"/>
      <c r="G63" s="33"/>
      <c r="H63" s="34"/>
      <c r="I63" s="34"/>
      <c r="J63" s="28"/>
    </row>
    <row r="64" spans="1:10" s="27" customFormat="1" ht="12" x14ac:dyDescent="0.2">
      <c r="A64" s="31">
        <v>2018</v>
      </c>
      <c r="B64" s="32" t="s">
        <v>69</v>
      </c>
      <c r="C64" s="70">
        <v>78.700097389104002</v>
      </c>
      <c r="D64" s="71">
        <v>178.291793042634</v>
      </c>
      <c r="F64" s="33"/>
      <c r="G64" s="33"/>
      <c r="H64" s="34"/>
      <c r="I64" s="34"/>
      <c r="J64" s="28"/>
    </row>
    <row r="65" spans="1:10" s="27" customFormat="1" ht="12" x14ac:dyDescent="0.2">
      <c r="A65" s="35"/>
      <c r="B65" s="36" t="s">
        <v>70</v>
      </c>
      <c r="C65" s="72">
        <v>93.704787320294699</v>
      </c>
      <c r="D65" s="73">
        <v>176.17995084515701</v>
      </c>
      <c r="F65" s="33"/>
      <c r="G65" s="33"/>
      <c r="H65" s="34"/>
      <c r="I65" s="34"/>
      <c r="J65" s="28"/>
    </row>
    <row r="66" spans="1:10" s="27" customFormat="1" ht="12" x14ac:dyDescent="0.2">
      <c r="A66" s="31"/>
      <c r="B66" s="32" t="s">
        <v>67</v>
      </c>
      <c r="C66" s="70">
        <v>89.893024421081606</v>
      </c>
      <c r="D66" s="71">
        <v>172.61113619840401</v>
      </c>
      <c r="F66" s="33"/>
      <c r="G66" s="33"/>
      <c r="H66" s="34"/>
      <c r="I66" s="34"/>
      <c r="J66" s="28"/>
    </row>
    <row r="67" spans="1:10" s="27" customFormat="1" ht="12" x14ac:dyDescent="0.2">
      <c r="A67" s="35"/>
      <c r="B67" s="36" t="s">
        <v>68</v>
      </c>
      <c r="C67" s="72">
        <v>87.441526230791695</v>
      </c>
      <c r="D67" s="73">
        <v>170.773040037491</v>
      </c>
      <c r="F67" s="33"/>
      <c r="G67" s="33"/>
      <c r="H67" s="34"/>
      <c r="I67" s="34"/>
      <c r="J67" s="28"/>
    </row>
    <row r="68" spans="1:10" s="27" customFormat="1" ht="12" x14ac:dyDescent="0.2">
      <c r="A68" s="31">
        <v>2019</v>
      </c>
      <c r="B68" s="32" t="s">
        <v>69</v>
      </c>
      <c r="C68" s="70">
        <v>81.934664460761496</v>
      </c>
      <c r="D68" s="71">
        <v>169.49072389738299</v>
      </c>
      <c r="F68" s="33"/>
      <c r="G68" s="33"/>
      <c r="H68" s="34"/>
      <c r="I68" s="34"/>
      <c r="J68" s="28"/>
    </row>
    <row r="69" spans="1:10" s="27" customFormat="1" ht="12" x14ac:dyDescent="0.2">
      <c r="A69" s="35"/>
      <c r="B69" s="36" t="s">
        <v>70</v>
      </c>
      <c r="C69" s="72">
        <v>99.316134393969506</v>
      </c>
      <c r="D69" s="73">
        <v>166.63430710624499</v>
      </c>
      <c r="F69" s="33"/>
      <c r="G69" s="33"/>
      <c r="H69" s="34"/>
      <c r="I69" s="34"/>
      <c r="J69" s="28"/>
    </row>
    <row r="70" spans="1:10" s="27" customFormat="1" ht="12" x14ac:dyDescent="0.2">
      <c r="A70" s="31"/>
      <c r="B70" s="32" t="s">
        <v>67</v>
      </c>
      <c r="C70" s="70">
        <v>91.808846942189902</v>
      </c>
      <c r="D70" s="71">
        <v>163.63394816498101</v>
      </c>
      <c r="F70" s="33"/>
      <c r="G70" s="33"/>
      <c r="H70" s="34"/>
      <c r="I70" s="34"/>
      <c r="J70" s="28"/>
    </row>
    <row r="71" spans="1:10" s="27" customFormat="1" ht="12" x14ac:dyDescent="0.2">
      <c r="A71" s="35"/>
      <c r="B71" s="36" t="s">
        <v>68</v>
      </c>
      <c r="C71" s="72">
        <v>91.072120283760597</v>
      </c>
      <c r="D71" s="73">
        <v>162.80015625218999</v>
      </c>
      <c r="F71" s="33"/>
      <c r="G71" s="33"/>
      <c r="H71" s="34"/>
      <c r="I71" s="34"/>
      <c r="J71" s="28"/>
    </row>
    <row r="72" spans="1:10" s="27" customFormat="1" ht="12" x14ac:dyDescent="0.2">
      <c r="A72" s="31">
        <v>2020</v>
      </c>
      <c r="B72" s="32" t="s">
        <v>69</v>
      </c>
      <c r="C72" s="70">
        <v>66.445409272385405</v>
      </c>
      <c r="D72" s="71">
        <v>160.60555645951101</v>
      </c>
      <c r="F72" s="33"/>
      <c r="G72" s="33"/>
      <c r="H72" s="34"/>
      <c r="I72" s="34"/>
      <c r="J72" s="28"/>
    </row>
    <row r="73" spans="1:10" s="27" customFormat="1" ht="12" x14ac:dyDescent="0.2">
      <c r="A73" s="35"/>
      <c r="B73" s="36" t="s">
        <v>70</v>
      </c>
      <c r="C73" s="72">
        <v>3.8352491623936902</v>
      </c>
      <c r="D73" s="73">
        <v>136.85095771501301</v>
      </c>
      <c r="F73" s="33"/>
      <c r="G73" s="33"/>
      <c r="H73" s="34"/>
      <c r="I73" s="34"/>
      <c r="J73" s="28"/>
    </row>
    <row r="74" spans="1:10" s="27" customFormat="1" ht="12" x14ac:dyDescent="0.2">
      <c r="A74" s="31"/>
      <c r="B74" s="32" t="s">
        <v>67</v>
      </c>
      <c r="C74" s="70">
        <v>9.0586503569501495</v>
      </c>
      <c r="D74" s="71">
        <v>121.22183849837</v>
      </c>
      <c r="F74" s="33"/>
      <c r="G74" s="33"/>
      <c r="H74" s="34"/>
      <c r="I74" s="34"/>
      <c r="J74" s="28"/>
    </row>
    <row r="75" spans="1:10" s="27" customFormat="1" ht="12" x14ac:dyDescent="0.2">
      <c r="A75" s="35"/>
      <c r="B75" s="36" t="s">
        <v>68</v>
      </c>
      <c r="C75" s="72">
        <v>28.422138717490899</v>
      </c>
      <c r="D75" s="73">
        <v>109.270008537805</v>
      </c>
      <c r="F75" s="33"/>
      <c r="G75" s="33"/>
      <c r="H75" s="34"/>
      <c r="I75" s="34"/>
      <c r="J75" s="28"/>
    </row>
    <row r="76" spans="1:10" s="27" customFormat="1" ht="12" x14ac:dyDescent="0.2">
      <c r="A76" s="31">
        <v>2021</v>
      </c>
      <c r="B76" s="32" t="s">
        <v>69</v>
      </c>
      <c r="C76" s="70">
        <v>37.677067786681803</v>
      </c>
      <c r="D76" s="71">
        <v>101.277989343893</v>
      </c>
      <c r="F76" s="33"/>
      <c r="G76" s="33"/>
      <c r="H76" s="34"/>
      <c r="I76" s="34"/>
      <c r="J76" s="28"/>
    </row>
    <row r="77" spans="1:10" s="27" customFormat="1" ht="12" x14ac:dyDescent="0.2">
      <c r="A77" s="35"/>
      <c r="B77" s="36" t="s">
        <v>70</v>
      </c>
      <c r="C77" s="72">
        <v>43.106614002292901</v>
      </c>
      <c r="D77" s="73">
        <v>94.692483623685703</v>
      </c>
      <c r="F77" s="33"/>
      <c r="G77" s="33"/>
      <c r="H77" s="34"/>
      <c r="I77" s="34"/>
      <c r="J77" s="28"/>
    </row>
    <row r="78" spans="1:10" s="27" customFormat="1" ht="12" x14ac:dyDescent="0.2">
      <c r="A78" s="31"/>
      <c r="B78" s="32" t="s">
        <v>67</v>
      </c>
      <c r="C78" s="70">
        <v>65.068606322009202</v>
      </c>
      <c r="D78" s="71">
        <v>93.212231791957905</v>
      </c>
    </row>
    <row r="79" spans="1:10" s="27" customFormat="1" ht="12" x14ac:dyDescent="0.2">
      <c r="A79" s="35"/>
      <c r="B79" s="36" t="s">
        <v>68</v>
      </c>
      <c r="C79" s="72">
        <v>86.121548963648607</v>
      </c>
      <c r="D79" s="73">
        <v>95.085307967338196</v>
      </c>
    </row>
    <row r="80" spans="1:10" s="27" customFormat="1" ht="12" x14ac:dyDescent="0.2">
      <c r="A80" s="31" t="s">
        <v>55</v>
      </c>
      <c r="B80" s="32" t="s">
        <v>18</v>
      </c>
      <c r="C80" s="70">
        <v>76.944164317550502</v>
      </c>
      <c r="D80" s="71">
        <v>92.131875467883802</v>
      </c>
    </row>
    <row r="81" spans="1:10" s="27" customFormat="1" ht="12" x14ac:dyDescent="0.2">
      <c r="A81" s="35"/>
      <c r="B81" s="36" t="s">
        <v>71</v>
      </c>
      <c r="C81" s="72">
        <v>74.504288986887502</v>
      </c>
      <c r="D81" s="73">
        <v>92.530954670307196</v>
      </c>
    </row>
    <row r="82" spans="1:10" s="27" customFormat="1" ht="12" x14ac:dyDescent="0.2">
      <c r="A82" s="31"/>
      <c r="B82" s="32" t="s">
        <v>47</v>
      </c>
      <c r="C82" s="70">
        <v>89.419968632260094</v>
      </c>
      <c r="D82" s="71">
        <v>93.920814822687603</v>
      </c>
    </row>
    <row r="83" spans="1:10" s="27" customFormat="1" ht="12" x14ac:dyDescent="0.2">
      <c r="A83" s="35"/>
      <c r="B83" s="36" t="s">
        <v>21</v>
      </c>
      <c r="C83" s="72">
        <v>88.331437120336304</v>
      </c>
      <c r="D83" s="73">
        <v>96.558826307399599</v>
      </c>
    </row>
    <row r="84" spans="1:10" s="27" customFormat="1" ht="12" x14ac:dyDescent="0.2">
      <c r="A84" s="31"/>
      <c r="B84" s="32" t="s">
        <v>22</v>
      </c>
      <c r="C84" s="70">
        <v>94.949125885649295</v>
      </c>
      <c r="D84" s="71">
        <v>98.2640622964512</v>
      </c>
    </row>
    <row r="85" spans="1:10" s="27" customFormat="1" ht="12" x14ac:dyDescent="0.2">
      <c r="A85" s="35"/>
      <c r="B85" s="36" t="s">
        <v>23</v>
      </c>
      <c r="C85" s="72">
        <v>101.408617785986</v>
      </c>
      <c r="D85" s="73">
        <v>99.379881262560204</v>
      </c>
    </row>
    <row r="86" spans="1:10" s="27" customFormat="1" ht="12" x14ac:dyDescent="0.2">
      <c r="A86" s="31"/>
      <c r="B86" s="32" t="s">
        <v>24</v>
      </c>
      <c r="C86" s="70">
        <v>110.908739777576</v>
      </c>
      <c r="D86" s="71">
        <v>100.509345693887</v>
      </c>
    </row>
    <row r="87" spans="1:10" s="27" customFormat="1" ht="12" x14ac:dyDescent="0.2">
      <c r="A87" s="35"/>
      <c r="B87" s="36" t="s">
        <v>25</v>
      </c>
      <c r="C87" s="72">
        <v>110.26410170988299</v>
      </c>
      <c r="D87" s="73">
        <v>103.16342011998999</v>
      </c>
    </row>
    <row r="88" spans="1:10" s="27" customFormat="1" ht="12" x14ac:dyDescent="0.2">
      <c r="A88" s="31"/>
      <c r="B88" s="32" t="s">
        <v>26</v>
      </c>
      <c r="C88" s="70">
        <v>107.156614918117</v>
      </c>
      <c r="D88" s="71">
        <v>104.77032910852201</v>
      </c>
    </row>
    <row r="89" spans="1:10" s="27" customFormat="1" ht="12" x14ac:dyDescent="0.2">
      <c r="A89" s="35"/>
      <c r="B89" s="36" t="s">
        <v>27</v>
      </c>
      <c r="C89" s="72">
        <v>105.311129251973</v>
      </c>
      <c r="D89" s="73">
        <v>105.94360854875001</v>
      </c>
    </row>
    <row r="90" spans="1:10" s="27" customFormat="1" ht="12" x14ac:dyDescent="0.2">
      <c r="A90" s="31"/>
      <c r="B90" s="32" t="s">
        <v>28</v>
      </c>
      <c r="C90" s="70">
        <v>100.072109195409</v>
      </c>
      <c r="D90" s="71">
        <v>105.78217563842399</v>
      </c>
    </row>
    <row r="91" spans="1:10" s="27" customFormat="1" ht="12" x14ac:dyDescent="0.2">
      <c r="A91" s="35"/>
      <c r="B91" s="36" t="s">
        <v>29</v>
      </c>
      <c r="C91" s="72">
        <v>140.72970241837101</v>
      </c>
      <c r="D91" s="73">
        <v>107.044706063136</v>
      </c>
    </row>
    <row r="92" spans="1:10" s="27" customFormat="1" ht="12" x14ac:dyDescent="0.2">
      <c r="A92" s="31" t="s">
        <v>72</v>
      </c>
      <c r="B92" s="32" t="s">
        <v>18</v>
      </c>
      <c r="C92" s="70">
        <v>101.097910013879</v>
      </c>
      <c r="D92" s="71">
        <v>107.922508430104</v>
      </c>
      <c r="E92" s="101"/>
      <c r="F92" s="101"/>
    </row>
    <row r="93" spans="1:10" s="27" customFormat="1" ht="12" x14ac:dyDescent="0.2">
      <c r="A93" s="35"/>
      <c r="B93" s="36" t="s">
        <v>71</v>
      </c>
      <c r="C93" s="72">
        <v>96.098037734827102</v>
      </c>
      <c r="D93" s="73">
        <v>108.27315426596699</v>
      </c>
      <c r="E93" s="101"/>
      <c r="F93" s="101"/>
      <c r="G93" s="37"/>
      <c r="H93" s="37"/>
      <c r="I93" s="37"/>
      <c r="J93" s="37"/>
    </row>
    <row r="94" spans="1:10" s="27" customFormat="1" ht="12" x14ac:dyDescent="0.2">
      <c r="A94" s="31"/>
      <c r="B94" s="32" t="s">
        <v>47</v>
      </c>
      <c r="C94" s="70">
        <v>108.734752830491</v>
      </c>
      <c r="D94" s="71">
        <v>108.80314050184001</v>
      </c>
      <c r="E94" s="101"/>
      <c r="F94" s="101"/>
      <c r="G94" s="37"/>
      <c r="H94" s="37"/>
      <c r="I94" s="37"/>
      <c r="J94" s="37"/>
    </row>
    <row r="95" spans="1:10" s="27" customFormat="1" ht="12" x14ac:dyDescent="0.2">
      <c r="A95" s="35"/>
      <c r="B95" s="36" t="s">
        <v>21</v>
      </c>
      <c r="C95" s="72">
        <v>103.79568569613799</v>
      </c>
      <c r="D95" s="73">
        <v>109.300965920305</v>
      </c>
      <c r="E95" s="101"/>
      <c r="F95" s="101"/>
      <c r="G95" s="37"/>
      <c r="H95" s="37"/>
      <c r="I95" s="37"/>
      <c r="J95" s="37"/>
    </row>
    <row r="96" spans="1:10" s="27" customFormat="1" ht="12" x14ac:dyDescent="0.2">
      <c r="A96" s="31"/>
      <c r="B96" s="32" t="s">
        <v>22</v>
      </c>
      <c r="C96" s="70">
        <v>102.628430035449</v>
      </c>
      <c r="D96" s="71">
        <v>109.977195490783</v>
      </c>
      <c r="E96" s="101"/>
      <c r="F96" s="101"/>
      <c r="G96" s="37"/>
      <c r="H96" s="37"/>
      <c r="I96" s="37"/>
      <c r="J96" s="37"/>
    </row>
    <row r="97" spans="1:10" s="27" customFormat="1" ht="12" x14ac:dyDescent="0.2">
      <c r="A97" s="35"/>
      <c r="B97" s="36" t="s">
        <v>23</v>
      </c>
      <c r="C97" s="72">
        <v>109.828825062699</v>
      </c>
      <c r="D97" s="73">
        <v>110.735577329584</v>
      </c>
      <c r="E97" s="101"/>
      <c r="F97" s="101"/>
      <c r="G97" s="37"/>
      <c r="H97" s="37"/>
      <c r="I97" s="37"/>
      <c r="J97" s="37"/>
    </row>
    <row r="98" spans="1:10" s="27" customFormat="1" ht="12" x14ac:dyDescent="0.2">
      <c r="A98" s="31"/>
      <c r="B98" s="32" t="s">
        <v>24</v>
      </c>
      <c r="C98" s="70">
        <v>111.584456437283</v>
      </c>
      <c r="D98" s="71">
        <v>111.085824910702</v>
      </c>
      <c r="E98" s="101"/>
      <c r="F98" s="101"/>
      <c r="G98" s="37"/>
      <c r="H98" s="37"/>
      <c r="I98" s="37"/>
      <c r="J98" s="37"/>
    </row>
    <row r="99" spans="1:10" s="27" customFormat="1" ht="12" x14ac:dyDescent="0.2">
      <c r="A99" s="35"/>
      <c r="B99" s="36" t="s">
        <v>25</v>
      </c>
      <c r="C99" s="72">
        <v>113.387434770689</v>
      </c>
      <c r="D99" s="73">
        <v>111.041730424787</v>
      </c>
      <c r="E99" s="101"/>
      <c r="F99" s="101"/>
      <c r="G99" s="37"/>
      <c r="H99" s="37"/>
      <c r="I99" s="37"/>
      <c r="J99" s="37"/>
    </row>
    <row r="100" spans="1:10" s="27" customFormat="1" ht="12" x14ac:dyDescent="0.2">
      <c r="A100" s="112"/>
      <c r="B100" s="113" t="s">
        <v>26</v>
      </c>
      <c r="C100" s="114">
        <v>110.69959475780701</v>
      </c>
      <c r="D100" s="115">
        <v>111.056263229525</v>
      </c>
      <c r="E100" s="101"/>
      <c r="F100" s="101"/>
      <c r="G100" s="37"/>
      <c r="H100" s="37"/>
      <c r="I100" s="37"/>
      <c r="J100" s="37"/>
    </row>
    <row r="101" spans="1:10" s="27" customFormat="1" ht="12" x14ac:dyDescent="0.2">
      <c r="A101" s="35"/>
      <c r="B101" s="36" t="s">
        <v>27</v>
      </c>
      <c r="C101" s="72">
        <v>115.698162131527</v>
      </c>
      <c r="D101" s="73">
        <v>112.006387260841</v>
      </c>
      <c r="E101" s="101"/>
      <c r="F101" s="101"/>
      <c r="G101" s="37"/>
      <c r="H101" s="37"/>
      <c r="I101" s="37"/>
      <c r="J101" s="37"/>
    </row>
    <row r="102" spans="1:10" s="27" customFormat="1" ht="12" x14ac:dyDescent="0.2">
      <c r="A102" s="112"/>
      <c r="B102" s="113" t="s">
        <v>28</v>
      </c>
      <c r="C102" s="114">
        <v>116.933123523277</v>
      </c>
      <c r="D102" s="115">
        <v>113.31720432668099</v>
      </c>
      <c r="E102" s="101"/>
      <c r="F102" s="101"/>
      <c r="G102" s="37"/>
      <c r="H102" s="37"/>
      <c r="I102" s="37"/>
      <c r="J102" s="37"/>
    </row>
    <row r="103" spans="1:10" s="27" customFormat="1" ht="12" x14ac:dyDescent="0.2">
      <c r="A103" s="35"/>
      <c r="B103" s="36" t="s">
        <v>29</v>
      </c>
      <c r="C103" s="72">
        <v>146.122355322098</v>
      </c>
      <c r="D103" s="73">
        <v>113.145284041398</v>
      </c>
      <c r="E103" s="101"/>
      <c r="F103" s="101"/>
      <c r="G103" s="37"/>
      <c r="H103" s="37"/>
      <c r="I103" s="37"/>
      <c r="J103" s="37"/>
    </row>
    <row r="104" spans="1:10" s="28" customFormat="1" ht="12" x14ac:dyDescent="0.2">
      <c r="A104" s="112" t="s">
        <v>30</v>
      </c>
      <c r="B104" s="113" t="s">
        <v>18</v>
      </c>
      <c r="C104" s="114">
        <v>106.65318519327801</v>
      </c>
      <c r="D104" s="115">
        <v>113.50300064571999</v>
      </c>
      <c r="E104" s="34"/>
      <c r="F104" s="34"/>
    </row>
    <row r="105" spans="1:10" s="28" customFormat="1" ht="12" x14ac:dyDescent="0.2">
      <c r="A105" s="35"/>
      <c r="B105" s="36" t="s">
        <v>71</v>
      </c>
      <c r="C105" s="72">
        <v>108.861206400242</v>
      </c>
      <c r="D105" s="73">
        <v>112.618644542769</v>
      </c>
      <c r="E105" s="34"/>
      <c r="F105" s="34"/>
    </row>
    <row r="106" spans="1:10" s="28" customFormat="1" ht="12" x14ac:dyDescent="0.2">
      <c r="A106" s="112"/>
      <c r="B106" s="113" t="s">
        <v>47</v>
      </c>
      <c r="C106" s="114">
        <v>111.38761022001</v>
      </c>
      <c r="D106" s="115">
        <v>112.73607379721</v>
      </c>
      <c r="E106" s="34"/>
      <c r="F106" s="34"/>
    </row>
    <row r="107" spans="1:10" s="28" customFormat="1" ht="12" x14ac:dyDescent="0.2">
      <c r="A107" s="35"/>
      <c r="B107" s="36" t="s">
        <v>21</v>
      </c>
      <c r="C107" s="72">
        <v>109.18941698936401</v>
      </c>
      <c r="D107" s="73">
        <v>113.79464189696</v>
      </c>
      <c r="E107" s="34"/>
      <c r="F107" s="34"/>
    </row>
    <row r="108" spans="1:10" s="28" customFormat="1" ht="12" x14ac:dyDescent="0.2">
      <c r="A108" s="112"/>
      <c r="B108" s="113" t="s">
        <v>22</v>
      </c>
      <c r="C108" s="114">
        <v>113.39402154407701</v>
      </c>
      <c r="D108" s="115">
        <v>112.883344209841</v>
      </c>
      <c r="E108" s="34"/>
      <c r="F108" s="34"/>
    </row>
    <row r="109" spans="1:10" s="28" customFormat="1" ht="12" x14ac:dyDescent="0.2">
      <c r="A109" s="35"/>
      <c r="B109" s="36" t="s">
        <v>23</v>
      </c>
      <c r="C109" s="72">
        <v>110.71617249784001</v>
      </c>
      <c r="D109" s="73">
        <v>112.383506556874</v>
      </c>
      <c r="E109" s="34"/>
      <c r="F109" s="34"/>
    </row>
    <row r="110" spans="1:10" s="28" customFormat="1" ht="12" x14ac:dyDescent="0.2">
      <c r="A110" s="112"/>
      <c r="B110" s="113" t="s">
        <v>24</v>
      </c>
      <c r="C110" s="114">
        <v>113.92889521575</v>
      </c>
      <c r="D110" s="115">
        <v>112.71460996251901</v>
      </c>
      <c r="E110" s="34"/>
      <c r="F110" s="34"/>
    </row>
    <row r="111" spans="1:10" s="28" customFormat="1" ht="12" x14ac:dyDescent="0.2">
      <c r="A111" s="35"/>
      <c r="B111" s="36" t="s">
        <v>25</v>
      </c>
      <c r="C111" s="72">
        <v>119.28491888894099</v>
      </c>
      <c r="D111" s="73">
        <v>113.213113112744</v>
      </c>
      <c r="E111" s="34"/>
      <c r="F111" s="34"/>
    </row>
    <row r="112" spans="1:10" s="28" customFormat="1" ht="12" x14ac:dyDescent="0.2">
      <c r="A112" s="112"/>
      <c r="B112" s="144" t="s">
        <v>26</v>
      </c>
      <c r="C112" s="114">
        <v>113.812873191075</v>
      </c>
      <c r="D112" s="115">
        <v>114.07274947378799</v>
      </c>
      <c r="E112" s="34"/>
      <c r="F112" s="34"/>
    </row>
    <row r="113" spans="1:10" s="28" customFormat="1" ht="12" x14ac:dyDescent="0.2">
      <c r="A113" s="35"/>
      <c r="B113" s="36" t="s">
        <v>27</v>
      </c>
      <c r="C113" s="72">
        <v>116.677430012999</v>
      </c>
      <c r="D113" s="73">
        <v>114.436670467826</v>
      </c>
      <c r="E113" s="34"/>
      <c r="F113" s="34"/>
    </row>
    <row r="114" spans="1:10" s="28" customFormat="1" ht="12" x14ac:dyDescent="0.2">
      <c r="A114" s="112"/>
      <c r="B114" s="144" t="s">
        <v>28</v>
      </c>
      <c r="C114" s="114">
        <v>126.698998239099</v>
      </c>
      <c r="D114" s="115">
        <v>113.883019515775</v>
      </c>
      <c r="E114" s="34"/>
      <c r="F114" s="34"/>
    </row>
    <row r="115" spans="1:10" s="28" customFormat="1" ht="12" x14ac:dyDescent="0.2">
      <c r="A115" s="35"/>
      <c r="B115" s="36" t="s">
        <v>29</v>
      </c>
      <c r="C115" s="72">
        <v>163.610985925828</v>
      </c>
      <c r="D115" s="73">
        <v>114.060717988327</v>
      </c>
      <c r="E115" s="34"/>
      <c r="F115" s="34"/>
    </row>
    <row r="116" spans="1:10" s="28" customFormat="1" ht="12" x14ac:dyDescent="0.2">
      <c r="A116" s="145" t="s">
        <v>129</v>
      </c>
      <c r="B116" s="152" t="s">
        <v>18</v>
      </c>
      <c r="C116" s="153">
        <v>119.709856654248</v>
      </c>
      <c r="D116" s="154">
        <v>114.896221509196</v>
      </c>
      <c r="E116" s="34"/>
      <c r="F116" s="34"/>
    </row>
    <row r="117" spans="1:10" s="27" customFormat="1" ht="12" x14ac:dyDescent="0.2">
      <c r="A117" s="93"/>
      <c r="B117" s="32"/>
      <c r="C117" s="70"/>
      <c r="D117" s="70"/>
      <c r="E117" s="101"/>
      <c r="F117" s="101"/>
    </row>
    <row r="118" spans="1:10" s="37" customFormat="1" ht="17.100000000000001" customHeight="1" x14ac:dyDescent="0.2">
      <c r="A118" s="233" t="s">
        <v>31</v>
      </c>
      <c r="B118" s="234"/>
      <c r="C118" s="234"/>
      <c r="D118" s="235"/>
      <c r="F118" s="27"/>
      <c r="G118" s="27"/>
      <c r="H118" s="27"/>
      <c r="I118" s="27"/>
      <c r="J118" s="27"/>
    </row>
    <row r="119" spans="1:10" s="37" customFormat="1" ht="23.1" customHeight="1" x14ac:dyDescent="0.2">
      <c r="A119" s="236" t="s">
        <v>32</v>
      </c>
      <c r="B119" s="237"/>
      <c r="C119" s="237"/>
      <c r="D119" s="238"/>
      <c r="F119" s="38"/>
      <c r="G119" s="38"/>
      <c r="H119" s="38"/>
      <c r="I119" s="38"/>
      <c r="J119" s="38"/>
    </row>
    <row r="120" spans="1:10" s="37" customFormat="1" ht="26.25" customHeight="1" x14ac:dyDescent="0.2">
      <c r="A120" s="239" t="s">
        <v>122</v>
      </c>
      <c r="B120" s="240"/>
      <c r="C120" s="240"/>
      <c r="D120" s="241"/>
      <c r="F120" s="38"/>
      <c r="G120" s="38"/>
      <c r="H120" s="38"/>
      <c r="I120" s="38"/>
      <c r="J120" s="38"/>
    </row>
    <row r="121" spans="1:10" s="37" customFormat="1" ht="71.25" customHeight="1" x14ac:dyDescent="0.2">
      <c r="A121" s="236" t="s">
        <v>134</v>
      </c>
      <c r="B121" s="237"/>
      <c r="C121" s="237"/>
      <c r="D121" s="238"/>
      <c r="F121" s="38"/>
      <c r="G121" s="38"/>
      <c r="H121" s="38"/>
      <c r="I121" s="38"/>
      <c r="J121" s="38"/>
    </row>
    <row r="122" spans="1:10" s="37" customFormat="1" ht="17.100000000000001" customHeight="1" x14ac:dyDescent="0.2">
      <c r="A122" s="224" t="str">
        <f>'1.1 V.A. Ingr. nominales'!A43</f>
        <v>Actualizado el 14 de marzo de 2025</v>
      </c>
      <c r="B122" s="225"/>
      <c r="C122" s="225"/>
      <c r="D122" s="226"/>
      <c r="F122" s="38"/>
      <c r="G122" s="38"/>
      <c r="H122" s="38"/>
      <c r="I122" s="38"/>
      <c r="J122" s="38"/>
    </row>
    <row r="123" spans="1:10" x14ac:dyDescent="0.25">
      <c r="F123" s="40"/>
      <c r="G123" s="40"/>
      <c r="H123" s="40"/>
      <c r="I123" s="40"/>
      <c r="J123" s="40"/>
    </row>
    <row r="124" spans="1:10" ht="81" customHeight="1" x14ac:dyDescent="0.25">
      <c r="A124" s="227"/>
      <c r="B124" s="227"/>
      <c r="C124" s="227"/>
      <c r="D124" s="227"/>
      <c r="F124" s="40"/>
      <c r="G124" s="40"/>
      <c r="H124" s="40"/>
      <c r="I124" s="40"/>
      <c r="J124" s="40"/>
    </row>
    <row r="125" spans="1:10" x14ac:dyDescent="0.25">
      <c r="F125" s="40"/>
      <c r="G125" s="40"/>
      <c r="H125" s="40"/>
      <c r="I125" s="40"/>
      <c r="J125" s="40"/>
    </row>
    <row r="126" spans="1:10" x14ac:dyDescent="0.25">
      <c r="F126" s="40"/>
      <c r="G126" s="40"/>
      <c r="H126" s="40"/>
      <c r="I126" s="40"/>
      <c r="J126" s="40"/>
    </row>
    <row r="127" spans="1:10" x14ac:dyDescent="0.25">
      <c r="F127" s="40"/>
      <c r="G127" s="40"/>
      <c r="H127" s="40"/>
      <c r="I127" s="40"/>
      <c r="J127" s="40"/>
    </row>
    <row r="128" spans="1:10" x14ac:dyDescent="0.25">
      <c r="F128" s="40"/>
      <c r="G128" s="40"/>
      <c r="H128" s="40"/>
      <c r="I128" s="40"/>
      <c r="J128" s="40"/>
    </row>
    <row r="129" spans="6:10" x14ac:dyDescent="0.25">
      <c r="F129" s="40"/>
      <c r="G129" s="40"/>
      <c r="H129" s="40"/>
      <c r="I129" s="40"/>
      <c r="J129" s="40"/>
    </row>
    <row r="130" spans="6:10" x14ac:dyDescent="0.25">
      <c r="F130" s="40"/>
      <c r="G130" s="40"/>
      <c r="H130" s="40"/>
      <c r="I130" s="40"/>
      <c r="J130" s="40"/>
    </row>
    <row r="131" spans="6:10" x14ac:dyDescent="0.25">
      <c r="F131" s="40"/>
      <c r="G131" s="40"/>
      <c r="H131" s="40"/>
      <c r="I131" s="40"/>
      <c r="J131" s="40"/>
    </row>
    <row r="132" spans="6:10" x14ac:dyDescent="0.25">
      <c r="F132" s="40"/>
      <c r="G132" s="40"/>
      <c r="H132" s="40"/>
      <c r="I132" s="40"/>
      <c r="J132" s="40"/>
    </row>
    <row r="133" spans="6:10" x14ac:dyDescent="0.25">
      <c r="F133" s="40"/>
      <c r="G133" s="40"/>
      <c r="H133" s="40"/>
      <c r="I133" s="40"/>
      <c r="J133" s="40"/>
    </row>
    <row r="3114" spans="21:21" x14ac:dyDescent="0.25">
      <c r="U3114" s="41"/>
    </row>
    <row r="3122" spans="21:21" x14ac:dyDescent="0.25">
      <c r="U3122" s="41"/>
    </row>
    <row r="3194" spans="17:17" x14ac:dyDescent="0.25">
      <c r="Q3194" s="41"/>
    </row>
    <row r="3334" spans="21:21" x14ac:dyDescent="0.25">
      <c r="U3334" s="41"/>
    </row>
    <row r="3342" spans="21:21" x14ac:dyDescent="0.25">
      <c r="U3342" s="41"/>
    </row>
    <row r="3809" spans="21:21" x14ac:dyDescent="0.25">
      <c r="U3809" s="41"/>
    </row>
    <row r="3817" spans="21:21" x14ac:dyDescent="0.25">
      <c r="U3817" s="41"/>
    </row>
    <row r="3846" spans="17:17" x14ac:dyDescent="0.25">
      <c r="Q3846" s="41"/>
    </row>
    <row r="4019" spans="21:21" x14ac:dyDescent="0.25">
      <c r="U4019" s="41"/>
    </row>
    <row r="4027" spans="21:21" x14ac:dyDescent="0.25">
      <c r="U4027" s="41"/>
    </row>
    <row r="4400" spans="21:21" x14ac:dyDescent="0.25">
      <c r="U4400" s="41"/>
    </row>
    <row r="4401" spans="21:21" x14ac:dyDescent="0.25">
      <c r="U4401" s="41"/>
    </row>
    <row r="4418" spans="20:20" x14ac:dyDescent="0.25">
      <c r="T4418" s="41"/>
    </row>
    <row r="4494" spans="15:15" x14ac:dyDescent="0.25">
      <c r="O4494" s="41"/>
    </row>
    <row r="4501" spans="17:17" x14ac:dyDescent="0.25">
      <c r="Q4501" s="41"/>
    </row>
    <row r="7979" spans="15:15" x14ac:dyDescent="0.25">
      <c r="O7979" s="41"/>
    </row>
  </sheetData>
  <mergeCells count="11">
    <mergeCell ref="A122:D122"/>
    <mergeCell ref="A124:D124"/>
    <mergeCell ref="A3:D4"/>
    <mergeCell ref="A5:D5"/>
    <mergeCell ref="A8:D8"/>
    <mergeCell ref="A118:D118"/>
    <mergeCell ref="A119:D119"/>
    <mergeCell ref="A120:D120"/>
    <mergeCell ref="A6:D6"/>
    <mergeCell ref="A7:D7"/>
    <mergeCell ref="A121:D121"/>
  </mergeCells>
  <hyperlinks>
    <hyperlink ref="F5" location="Índice!A1" display="Inicio" xr:uid="{00000000-0004-0000-08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42"/>
  <sheetViews>
    <sheetView showGridLines="0" zoomScale="80" zoomScaleNormal="80" workbookViewId="0">
      <selection activeCell="A3" sqref="A3:D4"/>
    </sheetView>
  </sheetViews>
  <sheetFormatPr baseColWidth="10" defaultColWidth="11.42578125" defaultRowHeight="14.25" x14ac:dyDescent="0.25"/>
  <cols>
    <col min="1" max="1" width="30.28515625" style="16" customWidth="1"/>
    <col min="2" max="2" width="12" style="16" customWidth="1"/>
    <col min="3" max="4" width="24.28515625" style="16" customWidth="1"/>
    <col min="5" max="16384" width="11.42578125" style="16"/>
  </cols>
  <sheetData>
    <row r="1" spans="1:8" s="12" customFormat="1" ht="60" customHeight="1" x14ac:dyDescent="0.2">
      <c r="A1" s="170"/>
      <c r="B1" s="170"/>
      <c r="C1" s="170"/>
      <c r="D1" s="170"/>
    </row>
    <row r="2" spans="1:8" s="12" customFormat="1" ht="30.75" customHeight="1" x14ac:dyDescent="0.2">
      <c r="A2" s="170"/>
      <c r="B2" s="170"/>
      <c r="C2" s="170"/>
      <c r="D2" s="170"/>
    </row>
    <row r="3" spans="1:8" s="12" customFormat="1" ht="14.1" customHeight="1" x14ac:dyDescent="0.2">
      <c r="A3" s="175" t="s">
        <v>0</v>
      </c>
      <c r="B3" s="176"/>
      <c r="C3" s="176"/>
      <c r="D3" s="176"/>
    </row>
    <row r="4" spans="1:8" s="12" customFormat="1" ht="17.100000000000001" customHeight="1" x14ac:dyDescent="0.2">
      <c r="A4" s="175"/>
      <c r="B4" s="176"/>
      <c r="C4" s="176"/>
      <c r="D4" s="176"/>
    </row>
    <row r="5" spans="1:8" s="12" customFormat="1" ht="36" customHeight="1" x14ac:dyDescent="0.25">
      <c r="A5" s="177" t="s">
        <v>73</v>
      </c>
      <c r="B5" s="178"/>
      <c r="C5" s="178"/>
      <c r="D5" s="178"/>
      <c r="E5" s="111"/>
      <c r="F5" s="111" t="s">
        <v>14</v>
      </c>
      <c r="G5" s="111"/>
      <c r="H5" s="111"/>
    </row>
    <row r="6" spans="1:8" s="12" customFormat="1" ht="18" customHeight="1" x14ac:dyDescent="0.2">
      <c r="A6" s="253" t="s">
        <v>126</v>
      </c>
      <c r="B6" s="254"/>
      <c r="C6" s="254"/>
      <c r="D6" s="254"/>
    </row>
    <row r="7" spans="1:8" s="12" customFormat="1" ht="18" customHeight="1" x14ac:dyDescent="0.2">
      <c r="A7" s="171" t="s">
        <v>15</v>
      </c>
      <c r="B7" s="173" t="s">
        <v>16</v>
      </c>
      <c r="C7" s="198" t="s">
        <v>74</v>
      </c>
      <c r="D7" s="199"/>
    </row>
    <row r="8" spans="1:8" s="12" customFormat="1" ht="36" customHeight="1" x14ac:dyDescent="0.2">
      <c r="A8" s="171"/>
      <c r="B8" s="173"/>
      <c r="C8" s="104" t="s">
        <v>75</v>
      </c>
      <c r="D8" s="104" t="s">
        <v>114</v>
      </c>
    </row>
    <row r="9" spans="1:8" s="12" customFormat="1" ht="12" x14ac:dyDescent="0.2">
      <c r="A9" s="93" t="s">
        <v>17</v>
      </c>
      <c r="B9" s="58" t="s">
        <v>18</v>
      </c>
      <c r="C9" s="52">
        <v>62.1762802843758</v>
      </c>
      <c r="D9" s="76">
        <v>37.8237197156242</v>
      </c>
    </row>
    <row r="10" spans="1:8" s="12" customFormat="1" ht="12" x14ac:dyDescent="0.2">
      <c r="A10" s="94"/>
      <c r="B10" s="59" t="s">
        <v>19</v>
      </c>
      <c r="C10" s="53">
        <v>60.197494343551398</v>
      </c>
      <c r="D10" s="77">
        <v>39.802505656448602</v>
      </c>
    </row>
    <row r="11" spans="1:8" s="89" customFormat="1" ht="12" x14ac:dyDescent="0.2">
      <c r="A11" s="90"/>
      <c r="B11" s="95" t="s">
        <v>20</v>
      </c>
      <c r="C11" s="92">
        <v>59.155228657970397</v>
      </c>
      <c r="D11" s="96">
        <v>40.844771342029603</v>
      </c>
      <c r="E11" s="12"/>
      <c r="F11" s="12"/>
      <c r="G11" s="12"/>
      <c r="H11" s="12"/>
    </row>
    <row r="12" spans="1:8" s="89" customFormat="1" ht="12" x14ac:dyDescent="0.2">
      <c r="A12" s="94"/>
      <c r="B12" s="59" t="s">
        <v>21</v>
      </c>
      <c r="C12" s="53">
        <v>57.435190232140897</v>
      </c>
      <c r="D12" s="77">
        <v>42.564809767859103</v>
      </c>
      <c r="E12" s="12"/>
      <c r="F12" s="12"/>
      <c r="G12" s="12"/>
      <c r="H12" s="12"/>
    </row>
    <row r="13" spans="1:8" s="89" customFormat="1" ht="12" x14ac:dyDescent="0.2">
      <c r="A13" s="90"/>
      <c r="B13" s="95" t="s">
        <v>22</v>
      </c>
      <c r="C13" s="92">
        <v>63.836863906166798</v>
      </c>
      <c r="D13" s="96">
        <v>36.163136093833202</v>
      </c>
      <c r="E13" s="12"/>
      <c r="F13" s="12"/>
      <c r="G13" s="12"/>
      <c r="H13" s="12"/>
    </row>
    <row r="14" spans="1:8" s="89" customFormat="1" ht="12" x14ac:dyDescent="0.2">
      <c r="A14" s="94"/>
      <c r="B14" s="59" t="s">
        <v>23</v>
      </c>
      <c r="C14" s="53">
        <v>64.288135920198897</v>
      </c>
      <c r="D14" s="77">
        <v>35.711864079801103</v>
      </c>
      <c r="E14" s="12"/>
      <c r="F14" s="12"/>
      <c r="G14" s="12"/>
      <c r="H14" s="12"/>
    </row>
    <row r="15" spans="1:8" s="89" customFormat="1" ht="12" x14ac:dyDescent="0.2">
      <c r="A15" s="90"/>
      <c r="B15" s="95" t="s">
        <v>24</v>
      </c>
      <c r="C15" s="92">
        <v>62.357767224210598</v>
      </c>
      <c r="D15" s="96">
        <v>37.642232775789402</v>
      </c>
      <c r="E15" s="12"/>
      <c r="F15" s="12"/>
      <c r="G15" s="12"/>
      <c r="H15" s="12"/>
    </row>
    <row r="16" spans="1:8" s="89" customFormat="1" ht="12" x14ac:dyDescent="0.2">
      <c r="A16" s="94"/>
      <c r="B16" s="59" t="s">
        <v>25</v>
      </c>
      <c r="C16" s="53">
        <v>65.937984642069495</v>
      </c>
      <c r="D16" s="77">
        <v>34.062015357930498</v>
      </c>
      <c r="E16" s="12"/>
      <c r="F16" s="12"/>
      <c r="G16" s="12"/>
      <c r="H16" s="12"/>
    </row>
    <row r="17" spans="1:8" s="89" customFormat="1" ht="12" x14ac:dyDescent="0.2">
      <c r="A17" s="90"/>
      <c r="B17" s="95" t="s">
        <v>26</v>
      </c>
      <c r="C17" s="92">
        <v>67.372250534454096</v>
      </c>
      <c r="D17" s="96">
        <v>32.627749465545897</v>
      </c>
      <c r="E17" s="12"/>
      <c r="F17" s="12"/>
      <c r="G17" s="12"/>
      <c r="H17" s="12"/>
    </row>
    <row r="18" spans="1:8" s="89" customFormat="1" ht="12" x14ac:dyDescent="0.2">
      <c r="A18" s="94"/>
      <c r="B18" s="59" t="s">
        <v>27</v>
      </c>
      <c r="C18" s="53">
        <v>66.231832566292198</v>
      </c>
      <c r="D18" s="77">
        <v>33.768167433707802</v>
      </c>
      <c r="E18" s="12"/>
      <c r="F18" s="12"/>
      <c r="G18" s="12"/>
      <c r="H18" s="12"/>
    </row>
    <row r="19" spans="1:8" s="89" customFormat="1" ht="12" x14ac:dyDescent="0.2">
      <c r="A19" s="90"/>
      <c r="B19" s="95" t="s">
        <v>28</v>
      </c>
      <c r="C19" s="92">
        <v>64.1914450145361</v>
      </c>
      <c r="D19" s="96">
        <v>35.8085549854639</v>
      </c>
      <c r="E19" s="12"/>
      <c r="F19" s="12"/>
      <c r="G19" s="12"/>
      <c r="H19" s="12"/>
    </row>
    <row r="20" spans="1:8" s="89" customFormat="1" ht="12" x14ac:dyDescent="0.2">
      <c r="A20" s="94"/>
      <c r="B20" s="59" t="s">
        <v>29</v>
      </c>
      <c r="C20" s="53">
        <v>64.054682593538502</v>
      </c>
      <c r="D20" s="77">
        <v>35.945317406461498</v>
      </c>
      <c r="E20" s="12"/>
      <c r="F20" s="12"/>
      <c r="G20" s="12"/>
      <c r="H20" s="12"/>
    </row>
    <row r="21" spans="1:8" s="89" customFormat="1" ht="12" x14ac:dyDescent="0.2">
      <c r="A21" s="90" t="s">
        <v>30</v>
      </c>
      <c r="B21" s="95" t="s">
        <v>18</v>
      </c>
      <c r="C21" s="92">
        <v>62.1274158288441</v>
      </c>
      <c r="D21" s="96">
        <v>37.8725841711559</v>
      </c>
      <c r="E21" s="12"/>
      <c r="F21" s="12"/>
      <c r="G21" s="12"/>
      <c r="H21" s="12"/>
    </row>
    <row r="22" spans="1:8" s="12" customFormat="1" ht="12" x14ac:dyDescent="0.2">
      <c r="A22" s="94"/>
      <c r="B22" s="59" t="s">
        <v>19</v>
      </c>
      <c r="C22" s="53">
        <v>57.8429131725565</v>
      </c>
      <c r="D22" s="77">
        <v>42.1570868274435</v>
      </c>
    </row>
    <row r="23" spans="1:8" s="89" customFormat="1" ht="12" x14ac:dyDescent="0.2">
      <c r="A23" s="90"/>
      <c r="B23" s="95" t="s">
        <v>20</v>
      </c>
      <c r="C23" s="92">
        <v>57.607942523826303</v>
      </c>
      <c r="D23" s="96">
        <v>42.392057476173697</v>
      </c>
      <c r="E23" s="12"/>
      <c r="F23" s="12"/>
      <c r="G23" s="12"/>
      <c r="H23" s="12"/>
    </row>
    <row r="24" spans="1:8" s="12" customFormat="1" ht="12" x14ac:dyDescent="0.2">
      <c r="A24" s="94"/>
      <c r="B24" s="59" t="s">
        <v>21</v>
      </c>
      <c r="C24" s="53">
        <v>61.086862198218803</v>
      </c>
      <c r="D24" s="77">
        <v>38.913137801781097</v>
      </c>
    </row>
    <row r="25" spans="1:8" s="89" customFormat="1" ht="12" x14ac:dyDescent="0.2">
      <c r="A25" s="90"/>
      <c r="B25" s="95" t="s">
        <v>22</v>
      </c>
      <c r="C25" s="92">
        <v>62.774772384974199</v>
      </c>
      <c r="D25" s="96">
        <v>37.225227615025801</v>
      </c>
      <c r="E25" s="12"/>
      <c r="F25" s="12"/>
      <c r="G25" s="12"/>
      <c r="H25" s="12"/>
    </row>
    <row r="26" spans="1:8" s="12" customFormat="1" ht="12" x14ac:dyDescent="0.2">
      <c r="A26" s="94"/>
      <c r="B26" s="59" t="s">
        <v>23</v>
      </c>
      <c r="C26" s="53">
        <v>64.575335659651003</v>
      </c>
      <c r="D26" s="77">
        <v>35.424664340348997</v>
      </c>
    </row>
    <row r="27" spans="1:8" s="89" customFormat="1" ht="12" x14ac:dyDescent="0.2">
      <c r="A27" s="90"/>
      <c r="B27" s="95" t="s">
        <v>24</v>
      </c>
      <c r="C27" s="92">
        <v>63.032030566822598</v>
      </c>
      <c r="D27" s="96">
        <v>36.967969433177402</v>
      </c>
      <c r="E27" s="12"/>
      <c r="F27" s="12"/>
      <c r="G27" s="12"/>
      <c r="H27" s="12"/>
    </row>
    <row r="28" spans="1:8" s="12" customFormat="1" ht="12" x14ac:dyDescent="0.2">
      <c r="A28" s="94"/>
      <c r="B28" s="59" t="s">
        <v>25</v>
      </c>
      <c r="C28" s="53">
        <v>60.896057210940597</v>
      </c>
      <c r="D28" s="77">
        <v>39.103942789059403</v>
      </c>
    </row>
    <row r="29" spans="1:8" s="89" customFormat="1" ht="12" x14ac:dyDescent="0.2">
      <c r="A29" s="90"/>
      <c r="B29" s="95" t="s">
        <v>26</v>
      </c>
      <c r="C29" s="92">
        <v>64.478463810783794</v>
      </c>
      <c r="D29" s="96">
        <v>35.521536189216199</v>
      </c>
      <c r="E29" s="12"/>
      <c r="F29" s="12"/>
      <c r="G29" s="12"/>
      <c r="H29" s="12"/>
    </row>
    <row r="30" spans="1:8" s="12" customFormat="1" ht="12" x14ac:dyDescent="0.2">
      <c r="A30" s="94"/>
      <c r="B30" s="59" t="s">
        <v>27</v>
      </c>
      <c r="C30" s="53">
        <v>64.4403620329185</v>
      </c>
      <c r="D30" s="77">
        <v>35.559637967081599</v>
      </c>
    </row>
    <row r="31" spans="1:8" s="89" customFormat="1" ht="12" x14ac:dyDescent="0.2">
      <c r="A31" s="90"/>
      <c r="B31" s="95" t="s">
        <v>28</v>
      </c>
      <c r="C31" s="92">
        <v>67.359157861339398</v>
      </c>
      <c r="D31" s="96">
        <v>32.640842138660602</v>
      </c>
      <c r="E31" s="12"/>
      <c r="F31" s="12"/>
      <c r="G31" s="12"/>
      <c r="H31" s="12"/>
    </row>
    <row r="32" spans="1:8" s="12" customFormat="1" ht="12" x14ac:dyDescent="0.2">
      <c r="A32" s="94"/>
      <c r="B32" s="59" t="s">
        <v>29</v>
      </c>
      <c r="C32" s="53">
        <v>60.635305150460901</v>
      </c>
      <c r="D32" s="77">
        <v>39.364694849539099</v>
      </c>
    </row>
    <row r="33" spans="1:4" s="89" customFormat="1" ht="12" x14ac:dyDescent="0.2">
      <c r="A33" s="145" t="s">
        <v>129</v>
      </c>
      <c r="B33" s="146" t="s">
        <v>18</v>
      </c>
      <c r="C33" s="147">
        <v>62.283347951712003</v>
      </c>
      <c r="D33" s="148">
        <v>37.716652048287997</v>
      </c>
    </row>
    <row r="34" spans="1:4" s="12" customFormat="1" ht="12" x14ac:dyDescent="0.2"/>
    <row r="35" spans="1:4" s="15" customFormat="1" ht="17.100000000000001" customHeight="1" x14ac:dyDescent="0.2">
      <c r="A35" s="128" t="s">
        <v>31</v>
      </c>
      <c r="B35" s="129"/>
      <c r="C35" s="129"/>
      <c r="D35" s="137"/>
    </row>
    <row r="36" spans="1:4" s="15" customFormat="1" ht="15.75" customHeight="1" x14ac:dyDescent="0.2">
      <c r="A36" s="181" t="s">
        <v>32</v>
      </c>
      <c r="B36" s="182"/>
      <c r="C36" s="182"/>
      <c r="D36" s="183"/>
    </row>
    <row r="37" spans="1:4" s="15" customFormat="1" ht="37.5" customHeight="1" x14ac:dyDescent="0.2">
      <c r="A37" s="182" t="s">
        <v>113</v>
      </c>
      <c r="B37" s="182"/>
      <c r="C37" s="182"/>
      <c r="D37" s="183"/>
    </row>
    <row r="38" spans="1:4" s="15" customFormat="1" ht="48.75" customHeight="1" x14ac:dyDescent="0.2">
      <c r="A38" s="247" t="s">
        <v>100</v>
      </c>
      <c r="B38" s="248"/>
      <c r="C38" s="248"/>
      <c r="D38" s="249"/>
    </row>
    <row r="39" spans="1:4" s="15" customFormat="1" ht="69.75" customHeight="1" x14ac:dyDescent="0.2">
      <c r="A39" s="250" t="s">
        <v>135</v>
      </c>
      <c r="B39" s="251"/>
      <c r="C39" s="251"/>
      <c r="D39" s="252"/>
    </row>
    <row r="40" spans="1:4" s="15" customFormat="1" ht="17.100000000000001" customHeight="1" x14ac:dyDescent="0.2">
      <c r="A40" s="133" t="str">
        <f>'1.1 V.A. Ingr. nominales'!A43</f>
        <v>Actualizado el 14 de marzo de 2025</v>
      </c>
      <c r="B40" s="134"/>
      <c r="C40" s="134"/>
      <c r="D40" s="138"/>
    </row>
    <row r="42" spans="1:4" ht="81" customHeight="1" x14ac:dyDescent="0.25">
      <c r="A42" s="170"/>
      <c r="B42" s="170"/>
      <c r="C42" s="170"/>
    </row>
  </sheetData>
  <mergeCells count="12">
    <mergeCell ref="A1:D2"/>
    <mergeCell ref="A3:D4"/>
    <mergeCell ref="A5:D5"/>
    <mergeCell ref="A6:D6"/>
    <mergeCell ref="C7:D7"/>
    <mergeCell ref="A36:D36"/>
    <mergeCell ref="A42:C42"/>
    <mergeCell ref="A7:A8"/>
    <mergeCell ref="B7:B8"/>
    <mergeCell ref="A38:D38"/>
    <mergeCell ref="A37:D37"/>
    <mergeCell ref="A39:D39"/>
  </mergeCells>
  <hyperlinks>
    <hyperlink ref="F5" location="Índice!A1" display="Inicio" xr:uid="{00000000-0004-0000-09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F0C1A-AF7F-4988-A8D7-E40C30EEA0F5}">
  <sheetPr codeName="Hoja11">
    <pageSetUpPr fitToPage="1"/>
  </sheetPr>
  <dimension ref="A1:J45"/>
  <sheetViews>
    <sheetView showGridLines="0" zoomScale="80" zoomScaleNormal="80" workbookViewId="0">
      <selection activeCell="A3" sqref="A3:F4"/>
    </sheetView>
  </sheetViews>
  <sheetFormatPr baseColWidth="10" defaultColWidth="11.42578125" defaultRowHeight="14.25" x14ac:dyDescent="0.25"/>
  <cols>
    <col min="1" max="1" width="30.28515625" style="16" customWidth="1"/>
    <col min="2" max="2" width="12" style="16" customWidth="1"/>
    <col min="3" max="4" width="24.28515625" style="16" customWidth="1"/>
    <col min="5" max="5" width="15.7109375" style="16" customWidth="1"/>
    <col min="6" max="6" width="14.28515625" style="16" customWidth="1"/>
    <col min="7" max="7" width="11.42578125" style="16" customWidth="1"/>
    <col min="8" max="16384" width="11.42578125" style="16"/>
  </cols>
  <sheetData>
    <row r="1" spans="1:10" s="12" customFormat="1" ht="60" customHeight="1" x14ac:dyDescent="0.2">
      <c r="A1" s="170"/>
      <c r="B1" s="170"/>
      <c r="C1" s="170"/>
      <c r="D1" s="170"/>
    </row>
    <row r="2" spans="1:10" s="12" customFormat="1" ht="30.75" customHeight="1" x14ac:dyDescent="0.2">
      <c r="A2" s="170"/>
      <c r="B2" s="170"/>
      <c r="C2" s="170"/>
      <c r="D2" s="170"/>
    </row>
    <row r="3" spans="1:10" s="12" customFormat="1" ht="14.1" customHeight="1" x14ac:dyDescent="0.2">
      <c r="A3" s="175" t="s">
        <v>0</v>
      </c>
      <c r="B3" s="176"/>
      <c r="C3" s="176"/>
      <c r="D3" s="176"/>
      <c r="E3" s="176"/>
      <c r="F3" s="176"/>
    </row>
    <row r="4" spans="1:10" s="12" customFormat="1" ht="17.100000000000001" customHeight="1" x14ac:dyDescent="0.2">
      <c r="A4" s="175"/>
      <c r="B4" s="176"/>
      <c r="C4" s="176"/>
      <c r="D4" s="176"/>
      <c r="E4" s="176"/>
      <c r="F4" s="176"/>
    </row>
    <row r="5" spans="1:10" s="12" customFormat="1" ht="36" customHeight="1" x14ac:dyDescent="0.25">
      <c r="A5" s="177" t="s">
        <v>90</v>
      </c>
      <c r="B5" s="178"/>
      <c r="C5" s="178"/>
      <c r="D5" s="178"/>
      <c r="E5" s="178"/>
      <c r="F5" s="178"/>
      <c r="H5" s="111"/>
      <c r="I5" s="111" t="s">
        <v>14</v>
      </c>
      <c r="J5" s="111"/>
    </row>
    <row r="6" spans="1:10" s="12" customFormat="1" ht="18" customHeight="1" x14ac:dyDescent="0.2">
      <c r="A6" s="253" t="s">
        <v>126</v>
      </c>
      <c r="B6" s="254"/>
      <c r="C6" s="254"/>
      <c r="D6" s="254"/>
      <c r="E6" s="254"/>
      <c r="F6" s="254"/>
    </row>
    <row r="7" spans="1:10" s="12" customFormat="1" ht="18" customHeight="1" x14ac:dyDescent="0.2">
      <c r="A7" s="171" t="s">
        <v>15</v>
      </c>
      <c r="B7" s="173" t="s">
        <v>16</v>
      </c>
      <c r="C7" s="198" t="s">
        <v>91</v>
      </c>
      <c r="D7" s="256"/>
      <c r="E7" s="256"/>
      <c r="F7" s="199"/>
    </row>
    <row r="8" spans="1:10" s="12" customFormat="1" ht="36" customHeight="1" x14ac:dyDescent="0.2">
      <c r="A8" s="171"/>
      <c r="B8" s="173"/>
      <c r="C8" s="104" t="s">
        <v>97</v>
      </c>
      <c r="D8" s="104" t="s">
        <v>98</v>
      </c>
      <c r="E8" s="126" t="s">
        <v>117</v>
      </c>
      <c r="F8" s="104" t="s">
        <v>99</v>
      </c>
    </row>
    <row r="9" spans="1:10" s="12" customFormat="1" ht="12" x14ac:dyDescent="0.2">
      <c r="A9" s="93" t="s">
        <v>17</v>
      </c>
      <c r="B9" s="58" t="s">
        <v>18</v>
      </c>
      <c r="C9" s="76">
        <v>55.022553257490003</v>
      </c>
      <c r="D9" s="76">
        <v>10.9191385764689</v>
      </c>
      <c r="E9" s="76">
        <v>15.646699642487301</v>
      </c>
      <c r="F9" s="76">
        <v>18.411608523553799</v>
      </c>
    </row>
    <row r="10" spans="1:10" s="12" customFormat="1" ht="12" x14ac:dyDescent="0.2">
      <c r="A10" s="94"/>
      <c r="B10" s="59" t="s">
        <v>19</v>
      </c>
      <c r="C10" s="77">
        <v>46.388178844094902</v>
      </c>
      <c r="D10" s="77">
        <v>13.850771319246499</v>
      </c>
      <c r="E10" s="77">
        <v>17.672571055254</v>
      </c>
      <c r="F10" s="77">
        <v>22.0884787814045</v>
      </c>
    </row>
    <row r="11" spans="1:10" s="89" customFormat="1" ht="12" x14ac:dyDescent="0.2">
      <c r="A11" s="90"/>
      <c r="B11" s="95" t="s">
        <v>20</v>
      </c>
      <c r="C11" s="96">
        <v>45.513054176360903</v>
      </c>
      <c r="D11" s="96">
        <v>14.378020853297601</v>
      </c>
      <c r="E11" s="96">
        <v>19.147253157604201</v>
      </c>
      <c r="F11" s="96">
        <v>20.961671812737301</v>
      </c>
      <c r="G11" s="12"/>
      <c r="H11" s="12"/>
      <c r="I11" s="12"/>
      <c r="J11" s="12"/>
    </row>
    <row r="12" spans="1:10" s="89" customFormat="1" ht="12" x14ac:dyDescent="0.2">
      <c r="A12" s="94"/>
      <c r="B12" s="59" t="s">
        <v>21</v>
      </c>
      <c r="C12" s="77">
        <v>48.001711712403797</v>
      </c>
      <c r="D12" s="77">
        <v>12.677348208071599</v>
      </c>
      <c r="E12" s="77">
        <v>17.271541993510599</v>
      </c>
      <c r="F12" s="77">
        <v>22.049398086013898</v>
      </c>
      <c r="G12" s="12"/>
      <c r="H12" s="12"/>
      <c r="I12" s="12"/>
      <c r="J12" s="12"/>
    </row>
    <row r="13" spans="1:10" s="89" customFormat="1" ht="12" x14ac:dyDescent="0.2">
      <c r="A13" s="90"/>
      <c r="B13" s="95" t="s">
        <v>22</v>
      </c>
      <c r="C13" s="96">
        <v>47.5756715748226</v>
      </c>
      <c r="D13" s="96">
        <v>14.7509242233586</v>
      </c>
      <c r="E13" s="96">
        <v>19.6756642701163</v>
      </c>
      <c r="F13" s="96">
        <v>17.997739931702601</v>
      </c>
      <c r="G13" s="12"/>
      <c r="H13" s="12"/>
      <c r="I13" s="12"/>
      <c r="J13" s="12"/>
    </row>
    <row r="14" spans="1:10" s="89" customFormat="1" ht="12" x14ac:dyDescent="0.2">
      <c r="A14" s="94"/>
      <c r="B14" s="59" t="s">
        <v>23</v>
      </c>
      <c r="C14" s="77">
        <v>45.497286042198802</v>
      </c>
      <c r="D14" s="77">
        <v>13.974459801225199</v>
      </c>
      <c r="E14" s="77">
        <v>20.317341497731899</v>
      </c>
      <c r="F14" s="77">
        <v>20.210912658844101</v>
      </c>
      <c r="G14" s="12"/>
      <c r="H14" s="12"/>
      <c r="I14" s="12"/>
      <c r="J14" s="12"/>
    </row>
    <row r="15" spans="1:10" s="89" customFormat="1" ht="12" x14ac:dyDescent="0.2">
      <c r="A15" s="90"/>
      <c r="B15" s="95" t="s">
        <v>24</v>
      </c>
      <c r="C15" s="96">
        <v>49.468235221849802</v>
      </c>
      <c r="D15" s="96">
        <v>14.1134280382547</v>
      </c>
      <c r="E15" s="96">
        <v>17.852893820845299</v>
      </c>
      <c r="F15" s="96">
        <v>18.565442919050199</v>
      </c>
      <c r="G15" s="12"/>
      <c r="H15" s="12"/>
      <c r="I15" s="12"/>
      <c r="J15" s="12"/>
    </row>
    <row r="16" spans="1:10" s="89" customFormat="1" ht="12" x14ac:dyDescent="0.2">
      <c r="A16" s="94"/>
      <c r="B16" s="59" t="s">
        <v>25</v>
      </c>
      <c r="C16" s="77">
        <v>47.354534351958698</v>
      </c>
      <c r="D16" s="77">
        <v>15.3854616236379</v>
      </c>
      <c r="E16" s="77">
        <v>18.318328480556001</v>
      </c>
      <c r="F16" s="77">
        <v>18.941675543847399</v>
      </c>
      <c r="G16" s="12"/>
      <c r="H16" s="12"/>
      <c r="I16" s="12"/>
      <c r="J16" s="12"/>
    </row>
    <row r="17" spans="1:10" s="89" customFormat="1" ht="12" x14ac:dyDescent="0.2">
      <c r="A17" s="90"/>
      <c r="B17" s="95" t="s">
        <v>26</v>
      </c>
      <c r="C17" s="96">
        <v>44.051603307497203</v>
      </c>
      <c r="D17" s="96">
        <v>15.059922375488901</v>
      </c>
      <c r="E17" s="96">
        <v>18.9370854525658</v>
      </c>
      <c r="F17" s="96">
        <v>21.951388864448099</v>
      </c>
      <c r="G17" s="12"/>
      <c r="H17" s="12"/>
      <c r="I17" s="12"/>
      <c r="J17" s="12"/>
    </row>
    <row r="18" spans="1:10" s="89" customFormat="1" ht="12" x14ac:dyDescent="0.2">
      <c r="A18" s="94"/>
      <c r="B18" s="59" t="s">
        <v>27</v>
      </c>
      <c r="C18" s="77">
        <v>47.185754471903003</v>
      </c>
      <c r="D18" s="77">
        <v>14.3135058397949</v>
      </c>
      <c r="E18" s="77">
        <v>18.240279476850201</v>
      </c>
      <c r="F18" s="77">
        <v>20.2604602114519</v>
      </c>
      <c r="G18" s="12"/>
      <c r="H18" s="12"/>
      <c r="I18" s="12"/>
      <c r="J18" s="12"/>
    </row>
    <row r="19" spans="1:10" s="89" customFormat="1" ht="12" x14ac:dyDescent="0.2">
      <c r="A19" s="90"/>
      <c r="B19" s="95" t="s">
        <v>28</v>
      </c>
      <c r="C19" s="96">
        <v>46.3950873067391</v>
      </c>
      <c r="D19" s="96">
        <v>15.151253017360499</v>
      </c>
      <c r="E19" s="96">
        <v>17.866111539347401</v>
      </c>
      <c r="F19" s="96">
        <v>20.587548136552901</v>
      </c>
      <c r="G19" s="12"/>
      <c r="H19" s="12"/>
      <c r="I19" s="12"/>
      <c r="J19" s="12"/>
    </row>
    <row r="20" spans="1:10" s="89" customFormat="1" ht="12" x14ac:dyDescent="0.2">
      <c r="A20" s="94"/>
      <c r="B20" s="59" t="s">
        <v>29</v>
      </c>
      <c r="C20" s="77">
        <v>46.1732037130366</v>
      </c>
      <c r="D20" s="77">
        <v>8.5054131648060807</v>
      </c>
      <c r="E20" s="77">
        <v>15.342924952164701</v>
      </c>
      <c r="F20" s="77">
        <v>29.978458169992699</v>
      </c>
      <c r="G20" s="12"/>
      <c r="H20" s="12"/>
      <c r="I20" s="12"/>
      <c r="J20" s="12"/>
    </row>
    <row r="21" spans="1:10" s="89" customFormat="1" ht="12" x14ac:dyDescent="0.2">
      <c r="A21" s="90" t="s">
        <v>30</v>
      </c>
      <c r="B21" s="95" t="s">
        <v>18</v>
      </c>
      <c r="C21" s="96">
        <v>55.464804557956199</v>
      </c>
      <c r="D21" s="96">
        <v>12.645494683467099</v>
      </c>
      <c r="E21" s="96">
        <v>15.225260789039201</v>
      </c>
      <c r="F21" s="96">
        <v>16.664439969537501</v>
      </c>
      <c r="G21" s="12"/>
      <c r="H21" s="12"/>
      <c r="I21" s="12"/>
      <c r="J21" s="12"/>
    </row>
    <row r="22" spans="1:10" s="12" customFormat="1" ht="12" x14ac:dyDescent="0.2">
      <c r="A22" s="94"/>
      <c r="B22" s="59" t="s">
        <v>19</v>
      </c>
      <c r="C22" s="77">
        <v>49.7740743834268</v>
      </c>
      <c r="D22" s="77">
        <v>13.8663255863315</v>
      </c>
      <c r="E22" s="77">
        <v>16.999664137667299</v>
      </c>
      <c r="F22" s="77">
        <v>19.3599361634998</v>
      </c>
    </row>
    <row r="23" spans="1:10" s="89" customFormat="1" ht="12" x14ac:dyDescent="0.2">
      <c r="A23" s="90"/>
      <c r="B23" s="95" t="s">
        <v>20</v>
      </c>
      <c r="C23" s="96">
        <v>50.352528823755698</v>
      </c>
      <c r="D23" s="96">
        <v>13.0415521606181</v>
      </c>
      <c r="E23" s="96">
        <v>17.031404021023299</v>
      </c>
      <c r="F23" s="96">
        <v>19.574515524163999</v>
      </c>
      <c r="G23" s="12"/>
      <c r="H23" s="12"/>
      <c r="I23" s="12"/>
      <c r="J23" s="12"/>
    </row>
    <row r="24" spans="1:10" s="12" customFormat="1" ht="12" x14ac:dyDescent="0.2">
      <c r="A24" s="94"/>
      <c r="B24" s="59" t="s">
        <v>21</v>
      </c>
      <c r="C24" s="77">
        <v>47.139463034884201</v>
      </c>
      <c r="D24" s="77">
        <v>14.8065041533341</v>
      </c>
      <c r="E24" s="77">
        <v>18.648065348018399</v>
      </c>
      <c r="F24" s="77">
        <v>19.4059674637633</v>
      </c>
    </row>
    <row r="25" spans="1:10" s="89" customFormat="1" ht="12" x14ac:dyDescent="0.2">
      <c r="A25" s="90"/>
      <c r="B25" s="95" t="s">
        <v>22</v>
      </c>
      <c r="C25" s="96">
        <v>47.627909154517504</v>
      </c>
      <c r="D25" s="96">
        <v>15.0230606158547</v>
      </c>
      <c r="E25" s="96">
        <v>18.485354522242901</v>
      </c>
      <c r="F25" s="96">
        <v>18.8636759674804</v>
      </c>
      <c r="G25" s="12"/>
      <c r="H25" s="12"/>
      <c r="I25" s="12"/>
      <c r="J25" s="12"/>
    </row>
    <row r="26" spans="1:10" s="12" customFormat="1" ht="12" x14ac:dyDescent="0.2">
      <c r="A26" s="94"/>
      <c r="B26" s="59" t="s">
        <v>23</v>
      </c>
      <c r="C26" s="77">
        <v>48.462356818393303</v>
      </c>
      <c r="D26" s="77">
        <v>13.9928351364211</v>
      </c>
      <c r="E26" s="77">
        <v>18.5990747927511</v>
      </c>
      <c r="F26" s="77">
        <v>18.945733518820902</v>
      </c>
    </row>
    <row r="27" spans="1:10" s="89" customFormat="1" ht="12" x14ac:dyDescent="0.2">
      <c r="A27" s="90"/>
      <c r="B27" s="95" t="s">
        <v>24</v>
      </c>
      <c r="C27" s="96">
        <v>47.3388781535403</v>
      </c>
      <c r="D27" s="96">
        <v>14.6364477835388</v>
      </c>
      <c r="E27" s="96">
        <v>18.9409749912911</v>
      </c>
      <c r="F27" s="96">
        <v>19.083699071629901</v>
      </c>
      <c r="G27" s="12"/>
      <c r="H27" s="12"/>
      <c r="I27" s="12"/>
      <c r="J27" s="12"/>
    </row>
    <row r="28" spans="1:10" s="12" customFormat="1" ht="12" x14ac:dyDescent="0.2">
      <c r="A28" s="94"/>
      <c r="B28" s="59" t="s">
        <v>25</v>
      </c>
      <c r="C28" s="77">
        <v>47.040264026814697</v>
      </c>
      <c r="D28" s="77">
        <v>14.3718958370051</v>
      </c>
      <c r="E28" s="77">
        <v>17.073699108042</v>
      </c>
      <c r="F28" s="77">
        <v>21.514141028138098</v>
      </c>
    </row>
    <row r="29" spans="1:10" s="89" customFormat="1" ht="12" x14ac:dyDescent="0.2">
      <c r="A29" s="90"/>
      <c r="B29" s="95" t="s">
        <v>26</v>
      </c>
      <c r="C29" s="96">
        <v>48.6770160557043</v>
      </c>
      <c r="D29" s="96">
        <v>14.7964332498918</v>
      </c>
      <c r="E29" s="96">
        <v>18.232651571899599</v>
      </c>
      <c r="F29" s="96">
        <v>18.2938991225043</v>
      </c>
      <c r="G29" s="12"/>
      <c r="H29" s="12"/>
      <c r="I29" s="12"/>
      <c r="J29" s="12"/>
    </row>
    <row r="30" spans="1:10" s="12" customFormat="1" ht="12" x14ac:dyDescent="0.2">
      <c r="A30" s="94"/>
      <c r="B30" s="59" t="s">
        <v>27</v>
      </c>
      <c r="C30" s="77">
        <v>45.7018099976003</v>
      </c>
      <c r="D30" s="77">
        <v>15.5899140704788</v>
      </c>
      <c r="E30" s="77">
        <v>19.329190230413701</v>
      </c>
      <c r="F30" s="77">
        <v>19.379085954283401</v>
      </c>
    </row>
    <row r="31" spans="1:10" s="89" customFormat="1" ht="12" x14ac:dyDescent="0.2">
      <c r="A31" s="90"/>
      <c r="B31" s="95" t="s">
        <v>28</v>
      </c>
      <c r="C31" s="96">
        <v>44.055815790124598</v>
      </c>
      <c r="D31" s="96">
        <v>13.914965496562701</v>
      </c>
      <c r="E31" s="96">
        <v>19.078548074929198</v>
      </c>
      <c r="F31" s="96">
        <v>22.9506706383834</v>
      </c>
      <c r="G31" s="12"/>
      <c r="H31" s="12"/>
      <c r="I31" s="12"/>
      <c r="J31" s="12"/>
    </row>
    <row r="32" spans="1:10" s="12" customFormat="1" ht="12" x14ac:dyDescent="0.2">
      <c r="A32" s="94"/>
      <c r="B32" s="59" t="s">
        <v>29</v>
      </c>
      <c r="C32" s="77">
        <v>43.652703374474299</v>
      </c>
      <c r="D32" s="77">
        <v>7.9152695391109296</v>
      </c>
      <c r="E32" s="77">
        <v>16.071747101712798</v>
      </c>
      <c r="F32" s="77">
        <v>32.360279984701997</v>
      </c>
    </row>
    <row r="33" spans="1:10" s="89" customFormat="1" ht="12" x14ac:dyDescent="0.2">
      <c r="A33" s="145" t="s">
        <v>129</v>
      </c>
      <c r="B33" s="146" t="s">
        <v>18</v>
      </c>
      <c r="C33" s="148">
        <v>56.155589939129101</v>
      </c>
      <c r="D33" s="148">
        <v>10.3590858174367</v>
      </c>
      <c r="E33" s="148">
        <v>14.30884992455</v>
      </c>
      <c r="F33" s="148">
        <v>19.176474610982901</v>
      </c>
    </row>
    <row r="34" spans="1:10" s="12" customFormat="1" ht="12" x14ac:dyDescent="0.2"/>
    <row r="35" spans="1:10" s="15" customFormat="1" ht="17.100000000000001" customHeight="1" x14ac:dyDescent="0.2">
      <c r="A35" s="128" t="s">
        <v>31</v>
      </c>
      <c r="B35" s="129"/>
      <c r="C35" s="129"/>
      <c r="D35" s="129"/>
      <c r="E35" s="130"/>
      <c r="F35" s="131"/>
    </row>
    <row r="36" spans="1:10" s="15" customFormat="1" ht="15.75" customHeight="1" x14ac:dyDescent="0.2">
      <c r="A36" s="181" t="s">
        <v>32</v>
      </c>
      <c r="B36" s="182"/>
      <c r="C36" s="182"/>
      <c r="D36" s="182"/>
      <c r="F36" s="132"/>
    </row>
    <row r="37" spans="1:10" s="15" customFormat="1" ht="15.75" customHeight="1" x14ac:dyDescent="0.2">
      <c r="A37" s="181" t="s">
        <v>94</v>
      </c>
      <c r="B37" s="182"/>
      <c r="C37" s="182"/>
      <c r="D37" s="182"/>
      <c r="E37" s="182"/>
      <c r="F37" s="183"/>
      <c r="G37" s="127"/>
      <c r="H37" s="127"/>
      <c r="I37" s="127"/>
      <c r="J37" s="127"/>
    </row>
    <row r="38" spans="1:10" s="15" customFormat="1" ht="16.5" customHeight="1" x14ac:dyDescent="0.2">
      <c r="A38" s="181" t="s">
        <v>111</v>
      </c>
      <c r="B38" s="182"/>
      <c r="C38" s="182"/>
      <c r="D38" s="182"/>
      <c r="E38" s="182"/>
      <c r="F38" s="183"/>
      <c r="G38" s="127"/>
      <c r="H38" s="127"/>
      <c r="I38" s="127"/>
      <c r="J38" s="127"/>
    </row>
    <row r="39" spans="1:10" s="15" customFormat="1" ht="24" customHeight="1" x14ac:dyDescent="0.2">
      <c r="A39" s="181" t="s">
        <v>112</v>
      </c>
      <c r="B39" s="182"/>
      <c r="C39" s="182"/>
      <c r="D39" s="182"/>
      <c r="E39" s="182"/>
      <c r="F39" s="183"/>
      <c r="G39" s="127"/>
      <c r="H39" s="127"/>
      <c r="I39" s="127"/>
      <c r="J39" s="127"/>
    </row>
    <row r="40" spans="1:10" s="15" customFormat="1" ht="24" customHeight="1" x14ac:dyDescent="0.2">
      <c r="A40" s="181" t="s">
        <v>109</v>
      </c>
      <c r="B40" s="182"/>
      <c r="C40" s="182"/>
      <c r="D40" s="182"/>
      <c r="E40" s="182"/>
      <c r="F40" s="183"/>
      <c r="G40" s="127"/>
      <c r="H40" s="127"/>
      <c r="I40" s="127"/>
      <c r="J40" s="127"/>
    </row>
    <row r="41" spans="1:10" s="15" customFormat="1" ht="31.5" customHeight="1" x14ac:dyDescent="0.2">
      <c r="A41" s="247" t="s">
        <v>100</v>
      </c>
      <c r="B41" s="248"/>
      <c r="C41" s="248"/>
      <c r="D41" s="248"/>
      <c r="E41" s="248"/>
      <c r="F41" s="249"/>
    </row>
    <row r="42" spans="1:10" s="15" customFormat="1" ht="55.5" customHeight="1" x14ac:dyDescent="0.2">
      <c r="A42" s="255" t="s">
        <v>132</v>
      </c>
      <c r="B42" s="182"/>
      <c r="C42" s="182"/>
      <c r="D42" s="182"/>
      <c r="E42" s="182"/>
      <c r="F42" s="183"/>
    </row>
    <row r="43" spans="1:10" s="15" customFormat="1" ht="17.100000000000001" customHeight="1" x14ac:dyDescent="0.2">
      <c r="A43" s="133" t="str">
        <f>'1.1 V.A. Ingr. nominales'!A43</f>
        <v>Actualizado el 14 de marzo de 2025</v>
      </c>
      <c r="B43" s="134"/>
      <c r="C43" s="134"/>
      <c r="D43" s="134"/>
      <c r="E43" s="135"/>
      <c r="F43" s="136"/>
    </row>
    <row r="45" spans="1:10" ht="81" customHeight="1" x14ac:dyDescent="0.25">
      <c r="A45" s="170"/>
      <c r="B45" s="170"/>
      <c r="C45" s="170"/>
    </row>
  </sheetData>
  <mergeCells count="15">
    <mergeCell ref="A36:D36"/>
    <mergeCell ref="A1:D2"/>
    <mergeCell ref="A3:F4"/>
    <mergeCell ref="C7:F7"/>
    <mergeCell ref="A6:F6"/>
    <mergeCell ref="A5:F5"/>
    <mergeCell ref="A7:A8"/>
    <mergeCell ref="B7:B8"/>
    <mergeCell ref="A41:F41"/>
    <mergeCell ref="A37:F37"/>
    <mergeCell ref="A38:F38"/>
    <mergeCell ref="A45:C45"/>
    <mergeCell ref="A39:F39"/>
    <mergeCell ref="A40:F40"/>
    <mergeCell ref="A42:F42"/>
  </mergeCells>
  <hyperlinks>
    <hyperlink ref="I5" location="Índice!A1" display="Inicio" xr:uid="{641CB28E-1E43-4AA6-A9C9-29EFEC024638}"/>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BB7905"/>
  <sheetViews>
    <sheetView showGridLines="0" zoomScale="80" zoomScaleNormal="80" workbookViewId="0">
      <selection activeCell="A3" sqref="A3:N4"/>
    </sheetView>
  </sheetViews>
  <sheetFormatPr baseColWidth="10" defaultColWidth="11.42578125" defaultRowHeight="14.25" x14ac:dyDescent="0.25"/>
  <cols>
    <col min="1" max="1" width="22" style="16" customWidth="1"/>
    <col min="2" max="2" width="14" style="16" customWidth="1"/>
    <col min="3" max="4" width="12.7109375" style="16" customWidth="1"/>
    <col min="5" max="5" width="14.85546875" style="16" customWidth="1"/>
    <col min="6" max="7" width="14.140625" style="16" customWidth="1"/>
    <col min="8" max="8" width="10.42578125" style="16" customWidth="1"/>
    <col min="9" max="9" width="20.7109375" style="16" customWidth="1"/>
    <col min="10" max="20" width="11.42578125" style="16"/>
    <col min="21" max="21" width="18.7109375" style="16" customWidth="1"/>
    <col min="22" max="22" width="11.42578125" style="16"/>
    <col min="23" max="23" width="14.42578125" style="16" customWidth="1"/>
    <col min="24" max="26" width="11.42578125" style="16"/>
    <col min="27" max="27" width="16.5703125" style="16" customWidth="1"/>
    <col min="28" max="30" width="11.42578125" style="16"/>
    <col min="31" max="31" width="14.42578125" style="16" customWidth="1"/>
    <col min="32" max="34" width="11.42578125" style="16"/>
    <col min="35" max="35" width="12.85546875" style="16" customWidth="1"/>
    <col min="36" max="38" width="11.42578125" style="16"/>
    <col min="39" max="39" width="13.7109375" style="16" customWidth="1"/>
    <col min="40" max="42" width="11.42578125" style="16"/>
    <col min="43" max="43" width="14" style="16" customWidth="1"/>
    <col min="44" max="16384" width="11.42578125" style="16"/>
  </cols>
  <sheetData>
    <row r="1" spans="1:54" s="170" customFormat="1" ht="60" customHeight="1" x14ac:dyDescent="0.2"/>
    <row r="2" spans="1:54" s="170" customFormat="1" ht="30.75" customHeight="1" x14ac:dyDescent="0.2"/>
    <row r="3" spans="1:54" s="12" customFormat="1" ht="14.1" customHeight="1" x14ac:dyDescent="0.2">
      <c r="A3" s="175" t="s">
        <v>0</v>
      </c>
      <c r="B3" s="176"/>
      <c r="C3" s="176"/>
      <c r="D3" s="176"/>
      <c r="E3" s="176"/>
      <c r="F3" s="176"/>
      <c r="G3" s="176"/>
      <c r="H3" s="176"/>
      <c r="I3" s="176"/>
      <c r="J3" s="176"/>
      <c r="K3" s="176"/>
      <c r="L3" s="176"/>
      <c r="M3" s="176"/>
      <c r="N3" s="176"/>
    </row>
    <row r="4" spans="1:54" s="12" customFormat="1" ht="17.100000000000001" customHeight="1" x14ac:dyDescent="0.2">
      <c r="A4" s="175"/>
      <c r="B4" s="176"/>
      <c r="C4" s="176"/>
      <c r="D4" s="176"/>
      <c r="E4" s="176"/>
      <c r="F4" s="176"/>
      <c r="G4" s="176"/>
      <c r="H4" s="176"/>
      <c r="I4" s="176"/>
      <c r="J4" s="176"/>
      <c r="K4" s="176"/>
      <c r="L4" s="176"/>
      <c r="M4" s="176"/>
      <c r="N4" s="176"/>
    </row>
    <row r="5" spans="1:54" s="12" customFormat="1" ht="36" customHeight="1" x14ac:dyDescent="0.25">
      <c r="A5" s="177" t="s">
        <v>121</v>
      </c>
      <c r="B5" s="178"/>
      <c r="C5" s="178"/>
      <c r="D5" s="178"/>
      <c r="E5" s="178"/>
      <c r="F5" s="178"/>
      <c r="G5" s="178"/>
      <c r="H5" s="178"/>
      <c r="I5" s="178"/>
      <c r="J5" s="178"/>
      <c r="K5" s="178"/>
      <c r="L5" s="178"/>
      <c r="M5" s="178"/>
      <c r="N5" s="178"/>
      <c r="P5" s="111" t="s">
        <v>14</v>
      </c>
    </row>
    <row r="6" spans="1:54" s="12" customFormat="1" ht="18" customHeight="1" x14ac:dyDescent="0.2">
      <c r="A6" s="217" t="s">
        <v>123</v>
      </c>
      <c r="B6" s="218"/>
      <c r="C6" s="218"/>
      <c r="D6" s="218"/>
      <c r="E6" s="218"/>
      <c r="F6" s="218"/>
      <c r="G6" s="218"/>
      <c r="H6" s="218"/>
      <c r="I6" s="218"/>
      <c r="J6" s="218"/>
      <c r="K6" s="218"/>
      <c r="L6" s="218"/>
      <c r="M6" s="218"/>
      <c r="N6" s="218"/>
    </row>
    <row r="7" spans="1:54" s="12" customFormat="1" ht="18" customHeight="1" x14ac:dyDescent="0.2">
      <c r="A7" s="179" t="s">
        <v>50</v>
      </c>
      <c r="B7" s="180"/>
      <c r="C7" s="180"/>
      <c r="D7" s="180"/>
      <c r="E7" s="180"/>
      <c r="F7" s="180"/>
      <c r="G7" s="180"/>
      <c r="H7" s="180"/>
      <c r="I7" s="180"/>
      <c r="J7" s="180"/>
      <c r="K7" s="180"/>
      <c r="L7" s="180"/>
      <c r="M7" s="180"/>
      <c r="N7" s="180"/>
    </row>
    <row r="8" spans="1:54" s="12" customFormat="1" ht="27.75" customHeight="1" x14ac:dyDescent="0.2">
      <c r="A8" s="171" t="s">
        <v>51</v>
      </c>
      <c r="B8" s="270" t="s">
        <v>16</v>
      </c>
      <c r="C8" s="257" t="s">
        <v>76</v>
      </c>
      <c r="D8" s="258"/>
      <c r="E8" s="258"/>
      <c r="F8" s="259"/>
      <c r="G8" s="257" t="s">
        <v>93</v>
      </c>
      <c r="H8" s="258"/>
      <c r="I8" s="258"/>
      <c r="J8" s="259"/>
      <c r="K8" s="257" t="s">
        <v>95</v>
      </c>
      <c r="L8" s="258"/>
      <c r="M8" s="258"/>
      <c r="N8" s="259"/>
      <c r="O8" s="257" t="s">
        <v>118</v>
      </c>
      <c r="P8" s="258"/>
      <c r="Q8" s="258"/>
      <c r="R8" s="259"/>
      <c r="S8" s="257" t="s">
        <v>96</v>
      </c>
      <c r="T8" s="258"/>
      <c r="U8" s="258"/>
      <c r="V8" s="259"/>
      <c r="W8" s="257" t="s">
        <v>93</v>
      </c>
      <c r="X8" s="258"/>
      <c r="Y8" s="258"/>
      <c r="Z8" s="259"/>
      <c r="AA8" s="257" t="s">
        <v>95</v>
      </c>
      <c r="AB8" s="258"/>
      <c r="AC8" s="258"/>
      <c r="AD8" s="259"/>
      <c r="AE8" s="257" t="s">
        <v>118</v>
      </c>
      <c r="AF8" s="258"/>
      <c r="AG8" s="258"/>
      <c r="AH8" s="259"/>
      <c r="AI8" s="257" t="s">
        <v>96</v>
      </c>
      <c r="AJ8" s="258"/>
      <c r="AK8" s="258"/>
      <c r="AL8" s="259"/>
      <c r="AM8" s="257" t="s">
        <v>116</v>
      </c>
      <c r="AN8" s="258"/>
      <c r="AO8" s="258"/>
      <c r="AP8" s="259"/>
      <c r="AQ8" s="257" t="s">
        <v>115</v>
      </c>
      <c r="AR8" s="258"/>
      <c r="AS8" s="258"/>
      <c r="AT8" s="259"/>
      <c r="AU8" s="257" t="s">
        <v>77</v>
      </c>
      <c r="AV8" s="258"/>
      <c r="AW8" s="258"/>
      <c r="AX8" s="259"/>
      <c r="AY8" s="257" t="s">
        <v>78</v>
      </c>
      <c r="AZ8" s="258"/>
      <c r="BA8" s="258"/>
      <c r="BB8" s="259"/>
    </row>
    <row r="9" spans="1:54" s="12" customFormat="1" ht="18" customHeight="1" x14ac:dyDescent="0.2">
      <c r="A9" s="171"/>
      <c r="B9" s="271"/>
      <c r="C9" s="260" t="s">
        <v>79</v>
      </c>
      <c r="D9" s="260" t="s">
        <v>80</v>
      </c>
      <c r="E9" s="263" t="s">
        <v>81</v>
      </c>
      <c r="F9" s="264"/>
      <c r="G9" s="260" t="s">
        <v>79</v>
      </c>
      <c r="H9" s="260" t="s">
        <v>82</v>
      </c>
      <c r="I9" s="263" t="s">
        <v>81</v>
      </c>
      <c r="J9" s="264"/>
      <c r="K9" s="260" t="s">
        <v>79</v>
      </c>
      <c r="L9" s="260" t="s">
        <v>82</v>
      </c>
      <c r="M9" s="263" t="s">
        <v>81</v>
      </c>
      <c r="N9" s="264"/>
      <c r="O9" s="260" t="s">
        <v>79</v>
      </c>
      <c r="P9" s="260" t="s">
        <v>82</v>
      </c>
      <c r="Q9" s="263" t="s">
        <v>81</v>
      </c>
      <c r="R9" s="264"/>
      <c r="S9" s="260" t="s">
        <v>79</v>
      </c>
      <c r="T9" s="260" t="s">
        <v>82</v>
      </c>
      <c r="U9" s="263" t="s">
        <v>81</v>
      </c>
      <c r="V9" s="264"/>
      <c r="W9" s="260" t="s">
        <v>83</v>
      </c>
      <c r="X9" s="260" t="s">
        <v>82</v>
      </c>
      <c r="Y9" s="263" t="s">
        <v>81</v>
      </c>
      <c r="Z9" s="264"/>
      <c r="AA9" s="260" t="s">
        <v>83</v>
      </c>
      <c r="AB9" s="260" t="s">
        <v>82</v>
      </c>
      <c r="AC9" s="263" t="s">
        <v>81</v>
      </c>
      <c r="AD9" s="264"/>
      <c r="AE9" s="260" t="s">
        <v>83</v>
      </c>
      <c r="AF9" s="260" t="s">
        <v>82</v>
      </c>
      <c r="AG9" s="263" t="s">
        <v>81</v>
      </c>
      <c r="AH9" s="264"/>
      <c r="AI9" s="260" t="s">
        <v>83</v>
      </c>
      <c r="AJ9" s="260" t="s">
        <v>82</v>
      </c>
      <c r="AK9" s="263" t="s">
        <v>81</v>
      </c>
      <c r="AL9" s="264"/>
      <c r="AM9" s="260" t="s">
        <v>83</v>
      </c>
      <c r="AN9" s="260" t="s">
        <v>82</v>
      </c>
      <c r="AO9" s="263" t="s">
        <v>81</v>
      </c>
      <c r="AP9" s="264"/>
      <c r="AQ9" s="260" t="s">
        <v>83</v>
      </c>
      <c r="AR9" s="260" t="s">
        <v>82</v>
      </c>
      <c r="AS9" s="263" t="s">
        <v>81</v>
      </c>
      <c r="AT9" s="264"/>
      <c r="AU9" s="260" t="s">
        <v>79</v>
      </c>
      <c r="AV9" s="260" t="s">
        <v>82</v>
      </c>
      <c r="AW9" s="263" t="s">
        <v>81</v>
      </c>
      <c r="AX9" s="264"/>
      <c r="AY9" s="260" t="s">
        <v>79</v>
      </c>
      <c r="AZ9" s="260" t="s">
        <v>82</v>
      </c>
      <c r="BA9" s="263" t="s">
        <v>81</v>
      </c>
      <c r="BB9" s="264"/>
    </row>
    <row r="10" spans="1:54" s="12" customFormat="1" ht="17.25" customHeight="1" x14ac:dyDescent="0.2">
      <c r="A10" s="171"/>
      <c r="B10" s="271"/>
      <c r="C10" s="261"/>
      <c r="D10" s="261"/>
      <c r="E10" s="265"/>
      <c r="F10" s="266"/>
      <c r="G10" s="261"/>
      <c r="H10" s="261"/>
      <c r="I10" s="265"/>
      <c r="J10" s="266"/>
      <c r="K10" s="261"/>
      <c r="L10" s="261"/>
      <c r="M10" s="265"/>
      <c r="N10" s="266"/>
      <c r="O10" s="261"/>
      <c r="P10" s="261"/>
      <c r="Q10" s="265"/>
      <c r="R10" s="266"/>
      <c r="S10" s="261"/>
      <c r="T10" s="261"/>
      <c r="U10" s="265"/>
      <c r="V10" s="266"/>
      <c r="W10" s="261"/>
      <c r="X10" s="261"/>
      <c r="Y10" s="265"/>
      <c r="Z10" s="266"/>
      <c r="AA10" s="261"/>
      <c r="AB10" s="261"/>
      <c r="AC10" s="265"/>
      <c r="AD10" s="266"/>
      <c r="AE10" s="261"/>
      <c r="AF10" s="261"/>
      <c r="AG10" s="265"/>
      <c r="AH10" s="266"/>
      <c r="AI10" s="261"/>
      <c r="AJ10" s="261"/>
      <c r="AK10" s="265"/>
      <c r="AL10" s="266"/>
      <c r="AM10" s="261"/>
      <c r="AN10" s="261"/>
      <c r="AO10" s="265"/>
      <c r="AP10" s="266"/>
      <c r="AQ10" s="261"/>
      <c r="AR10" s="261"/>
      <c r="AS10" s="265"/>
      <c r="AT10" s="266"/>
      <c r="AU10" s="261"/>
      <c r="AV10" s="261"/>
      <c r="AW10" s="265"/>
      <c r="AX10" s="266"/>
      <c r="AY10" s="261"/>
      <c r="AZ10" s="261"/>
      <c r="BA10" s="265"/>
      <c r="BB10" s="266"/>
    </row>
    <row r="11" spans="1:54" s="12" customFormat="1" ht="12" customHeight="1" x14ac:dyDescent="0.2">
      <c r="A11" s="171"/>
      <c r="B11" s="272"/>
      <c r="C11" s="262"/>
      <c r="D11" s="262"/>
      <c r="E11" s="109" t="s">
        <v>84</v>
      </c>
      <c r="F11" s="110" t="s">
        <v>85</v>
      </c>
      <c r="G11" s="262"/>
      <c r="H11" s="262"/>
      <c r="I11" s="109" t="s">
        <v>84</v>
      </c>
      <c r="J11" s="110" t="s">
        <v>85</v>
      </c>
      <c r="K11" s="262"/>
      <c r="L11" s="262"/>
      <c r="M11" s="109" t="s">
        <v>84</v>
      </c>
      <c r="N11" s="110" t="s">
        <v>85</v>
      </c>
      <c r="O11" s="262"/>
      <c r="P11" s="262"/>
      <c r="Q11" s="109" t="s">
        <v>84</v>
      </c>
      <c r="R11" s="110" t="s">
        <v>85</v>
      </c>
      <c r="S11" s="262"/>
      <c r="T11" s="262"/>
      <c r="U11" s="109" t="s">
        <v>84</v>
      </c>
      <c r="V11" s="110" t="s">
        <v>85</v>
      </c>
      <c r="W11" s="262"/>
      <c r="X11" s="262"/>
      <c r="Y11" s="109" t="s">
        <v>84</v>
      </c>
      <c r="Z11" s="110" t="s">
        <v>85</v>
      </c>
      <c r="AA11" s="262"/>
      <c r="AB11" s="262"/>
      <c r="AC11" s="109" t="s">
        <v>84</v>
      </c>
      <c r="AD11" s="110" t="s">
        <v>85</v>
      </c>
      <c r="AE11" s="262"/>
      <c r="AF11" s="262"/>
      <c r="AG11" s="109" t="s">
        <v>84</v>
      </c>
      <c r="AH11" s="110" t="s">
        <v>85</v>
      </c>
      <c r="AI11" s="262"/>
      <c r="AJ11" s="262"/>
      <c r="AK11" s="109" t="s">
        <v>84</v>
      </c>
      <c r="AL11" s="110" t="s">
        <v>85</v>
      </c>
      <c r="AM11" s="262"/>
      <c r="AN11" s="262"/>
      <c r="AO11" s="109" t="s">
        <v>84</v>
      </c>
      <c r="AP11" s="110" t="s">
        <v>85</v>
      </c>
      <c r="AQ11" s="262"/>
      <c r="AR11" s="262"/>
      <c r="AS11" s="109" t="s">
        <v>84</v>
      </c>
      <c r="AT11" s="110" t="s">
        <v>85</v>
      </c>
      <c r="AU11" s="262"/>
      <c r="AV11" s="262"/>
      <c r="AW11" s="109" t="s">
        <v>84</v>
      </c>
      <c r="AX11" s="110" t="s">
        <v>85</v>
      </c>
      <c r="AY11" s="262"/>
      <c r="AZ11" s="262"/>
      <c r="BA11" s="109" t="s">
        <v>84</v>
      </c>
      <c r="BB11" s="110" t="s">
        <v>85</v>
      </c>
    </row>
    <row r="12" spans="1:54" s="12" customFormat="1" ht="12" x14ac:dyDescent="0.2">
      <c r="A12" s="18" t="s">
        <v>17</v>
      </c>
      <c r="B12" s="13" t="s">
        <v>18</v>
      </c>
      <c r="C12" s="61">
        <v>31.391263925676899</v>
      </c>
      <c r="D12" s="69">
        <v>3.1698210353746799</v>
      </c>
      <c r="E12" s="69">
        <v>29.4409720267921</v>
      </c>
      <c r="F12" s="65">
        <v>33.341555824561603</v>
      </c>
      <c r="G12" s="61">
        <v>29.892772188112701</v>
      </c>
      <c r="H12" s="69">
        <v>5.4227105734503596</v>
      </c>
      <c r="I12" s="69">
        <v>26.715615092554</v>
      </c>
      <c r="J12" s="65">
        <v>33.069929283671499</v>
      </c>
      <c r="K12" s="61">
        <v>45.756789682332901</v>
      </c>
      <c r="L12" s="69">
        <v>2.9218898163446498</v>
      </c>
      <c r="M12" s="69">
        <v>43.1363422454248</v>
      </c>
      <c r="N12" s="65">
        <v>48.377237119241002</v>
      </c>
      <c r="O12" s="61">
        <v>14.5214552257279</v>
      </c>
      <c r="P12" s="69">
        <v>2.9305699269012702</v>
      </c>
      <c r="Q12" s="69">
        <v>13.6873548821324</v>
      </c>
      <c r="R12" s="65">
        <v>15.3555555693233</v>
      </c>
      <c r="S12" s="61">
        <v>46.187003662979599</v>
      </c>
      <c r="T12" s="69">
        <v>5.44554751566438</v>
      </c>
      <c r="U12" s="69">
        <v>41.257338611142302</v>
      </c>
      <c r="V12" s="65">
        <v>51.116668714816797</v>
      </c>
      <c r="W12" s="61">
        <v>55.022553257490003</v>
      </c>
      <c r="X12" s="69">
        <v>5.1288852453350904</v>
      </c>
      <c r="Y12" s="69">
        <v>49.4913477708551</v>
      </c>
      <c r="Z12" s="65">
        <v>60.553758744124899</v>
      </c>
      <c r="AA12" s="61">
        <v>10.9191385764689</v>
      </c>
      <c r="AB12" s="69">
        <v>7.4132960034426896</v>
      </c>
      <c r="AC12" s="69">
        <v>9.3325811716174094</v>
      </c>
      <c r="AD12" s="65">
        <v>12.5056959813204</v>
      </c>
      <c r="AE12" s="61">
        <v>15.646699642487301</v>
      </c>
      <c r="AF12" s="69">
        <v>7.5932450175862396</v>
      </c>
      <c r="AG12" s="69">
        <v>13.318038850088399</v>
      </c>
      <c r="AH12" s="65">
        <v>17.975360434886198</v>
      </c>
      <c r="AI12" s="61">
        <v>18.411608523553799</v>
      </c>
      <c r="AJ12" s="69">
        <v>8.2563183628670291</v>
      </c>
      <c r="AK12" s="69">
        <v>15.432171333312301</v>
      </c>
      <c r="AL12" s="65">
        <v>21.3910457137954</v>
      </c>
      <c r="AM12" s="61">
        <v>62.1762802843758</v>
      </c>
      <c r="AN12" s="69">
        <v>5.86165539060356</v>
      </c>
      <c r="AO12" s="69">
        <v>55.032944085842601</v>
      </c>
      <c r="AP12" s="65">
        <v>69.319616482908899</v>
      </c>
      <c r="AQ12" s="61">
        <v>37.8237197156242</v>
      </c>
      <c r="AR12" s="69">
        <v>9.6356448079864307</v>
      </c>
      <c r="AS12" s="69">
        <v>30.680383517091101</v>
      </c>
      <c r="AT12" s="65">
        <v>44.967055914157399</v>
      </c>
      <c r="AU12" s="61">
        <v>17.139163706403099</v>
      </c>
      <c r="AV12" s="69">
        <v>1.0942136074370801</v>
      </c>
      <c r="AW12" s="69">
        <v>16.7715871459094</v>
      </c>
      <c r="AX12" s="65">
        <v>17.506740266896799</v>
      </c>
      <c r="AY12" s="61">
        <v>21.050715012851899</v>
      </c>
      <c r="AZ12" s="69">
        <v>1.53184106952803</v>
      </c>
      <c r="BA12" s="69">
        <v>20.418686556779399</v>
      </c>
      <c r="BB12" s="65">
        <v>21.6827434689244</v>
      </c>
    </row>
    <row r="13" spans="1:54" s="12" customFormat="1" ht="12" x14ac:dyDescent="0.2">
      <c r="A13" s="19"/>
      <c r="B13" s="14" t="s">
        <v>19</v>
      </c>
      <c r="C13" s="62">
        <v>28.983229075228198</v>
      </c>
      <c r="D13" s="68">
        <v>3.7245050225265999</v>
      </c>
      <c r="E13" s="68">
        <v>26.867444702937501</v>
      </c>
      <c r="F13" s="66">
        <v>31.0990134475188</v>
      </c>
      <c r="G13" s="62">
        <v>19.261423184503101</v>
      </c>
      <c r="H13" s="68">
        <v>7.4387543890024901</v>
      </c>
      <c r="I13" s="68">
        <v>16.453115657960801</v>
      </c>
      <c r="J13" s="66">
        <v>22.069730711045299</v>
      </c>
      <c r="K13" s="62">
        <v>36.797320045348798</v>
      </c>
      <c r="L13" s="68">
        <v>1.31524051033948</v>
      </c>
      <c r="M13" s="68">
        <v>35.848732455835602</v>
      </c>
      <c r="N13" s="66">
        <v>37.745907634862</v>
      </c>
      <c r="O13" s="62">
        <v>19.821162839753601</v>
      </c>
      <c r="P13" s="68">
        <v>2.6193825416597201</v>
      </c>
      <c r="Q13" s="68">
        <v>18.803546364955899</v>
      </c>
      <c r="R13" s="66">
        <v>20.838779314551399</v>
      </c>
      <c r="S13" s="62">
        <v>60.537348213095001</v>
      </c>
      <c r="T13" s="68">
        <v>4.61389386447786</v>
      </c>
      <c r="U13" s="68">
        <v>55.062815383048701</v>
      </c>
      <c r="V13" s="66">
        <v>66.011881043141301</v>
      </c>
      <c r="W13" s="62">
        <v>46.388178844094902</v>
      </c>
      <c r="X13" s="68">
        <v>4.6609250294248898</v>
      </c>
      <c r="Y13" s="68">
        <v>42.150427096754903</v>
      </c>
      <c r="Z13" s="66">
        <v>50.625930591435001</v>
      </c>
      <c r="AA13" s="62">
        <v>13.850771319246499</v>
      </c>
      <c r="AB13" s="68">
        <v>5.8630719489799104</v>
      </c>
      <c r="AC13" s="68">
        <v>12.2590931708918</v>
      </c>
      <c r="AD13" s="66">
        <v>15.4424494676012</v>
      </c>
      <c r="AE13" s="62">
        <v>17.672571055254</v>
      </c>
      <c r="AF13" s="68">
        <v>6.1105240128183098</v>
      </c>
      <c r="AG13" s="68">
        <v>15.5559931271472</v>
      </c>
      <c r="AH13" s="66">
        <v>19.7891489833608</v>
      </c>
      <c r="AI13" s="62">
        <v>22.0884787814045</v>
      </c>
      <c r="AJ13" s="68">
        <v>5.4496017584240297</v>
      </c>
      <c r="AK13" s="68">
        <v>19.729159890366699</v>
      </c>
      <c r="AL13" s="66">
        <v>24.447797672442402</v>
      </c>
      <c r="AM13" s="62">
        <v>60.197494343551398</v>
      </c>
      <c r="AN13" s="68">
        <v>3.8558732447864501</v>
      </c>
      <c r="AO13" s="68">
        <v>55.648061749838703</v>
      </c>
      <c r="AP13" s="66">
        <v>64.746926937264107</v>
      </c>
      <c r="AQ13" s="62">
        <v>39.802505656448602</v>
      </c>
      <c r="AR13" s="68">
        <v>5.8316405968496499</v>
      </c>
      <c r="AS13" s="68">
        <v>35.253073062735901</v>
      </c>
      <c r="AT13" s="66">
        <v>44.351938250161297</v>
      </c>
      <c r="AU13" s="62">
        <v>17.012900873821</v>
      </c>
      <c r="AV13" s="68">
        <v>1.01385187296205</v>
      </c>
      <c r="AW13" s="68">
        <v>16.674829070078399</v>
      </c>
      <c r="AX13" s="66">
        <v>17.3509726775637</v>
      </c>
      <c r="AY13" s="62">
        <v>17.569922716668199</v>
      </c>
      <c r="AZ13" s="68">
        <v>1.4415298919752999</v>
      </c>
      <c r="BA13" s="68">
        <v>17.0735023682711</v>
      </c>
      <c r="BB13" s="66">
        <v>18.0663430650654</v>
      </c>
    </row>
    <row r="14" spans="1:54" s="89" customFormat="1" ht="12" x14ac:dyDescent="0.2">
      <c r="A14" s="88"/>
      <c r="B14" s="91" t="s">
        <v>20</v>
      </c>
      <c r="C14" s="99">
        <v>21.600079371156401</v>
      </c>
      <c r="D14" s="100">
        <v>3.1221121978817798</v>
      </c>
      <c r="E14" s="100">
        <v>20.2782970940703</v>
      </c>
      <c r="F14" s="97">
        <v>22.921861648242398</v>
      </c>
      <c r="G14" s="99">
        <v>15.641225696372601</v>
      </c>
      <c r="H14" s="100">
        <v>5.9699365951947003</v>
      </c>
      <c r="I14" s="100">
        <v>13.811034033074501</v>
      </c>
      <c r="J14" s="97">
        <v>17.471417359670699</v>
      </c>
      <c r="K14" s="99">
        <v>31.603504602413899</v>
      </c>
      <c r="L14" s="100">
        <v>1.15063796272567</v>
      </c>
      <c r="M14" s="100">
        <v>30.890766436259899</v>
      </c>
      <c r="N14" s="97">
        <v>32.316242768567903</v>
      </c>
      <c r="O14" s="99">
        <v>18.1951336588941</v>
      </c>
      <c r="P14" s="100">
        <v>2.36284462349147</v>
      </c>
      <c r="Q14" s="100">
        <v>17.352485093597402</v>
      </c>
      <c r="R14" s="97">
        <v>19.037782224190799</v>
      </c>
      <c r="S14" s="99">
        <v>33.050136779925701</v>
      </c>
      <c r="T14" s="100">
        <v>6.2295803727061996</v>
      </c>
      <c r="U14" s="100">
        <v>29.0147225052959</v>
      </c>
      <c r="V14" s="97">
        <v>37.085551054555502</v>
      </c>
      <c r="W14" s="99">
        <v>45.513054176360903</v>
      </c>
      <c r="X14" s="100">
        <v>4.9430525438143302</v>
      </c>
      <c r="Y14" s="100">
        <v>41.103575179185803</v>
      </c>
      <c r="Z14" s="97">
        <v>49.922533173536003</v>
      </c>
      <c r="AA14" s="99">
        <v>14.378020853297601</v>
      </c>
      <c r="AB14" s="100">
        <v>5.6364809939656002</v>
      </c>
      <c r="AC14" s="100">
        <v>12.789608604396699</v>
      </c>
      <c r="AD14" s="97">
        <v>15.966433102198501</v>
      </c>
      <c r="AE14" s="99">
        <v>19.147253157604201</v>
      </c>
      <c r="AF14" s="100">
        <v>4.9929887567342304</v>
      </c>
      <c r="AG14" s="100">
        <v>17.273453570734301</v>
      </c>
      <c r="AH14" s="97">
        <v>21.021052744474101</v>
      </c>
      <c r="AI14" s="99">
        <v>20.961671812737301</v>
      </c>
      <c r="AJ14" s="100">
        <v>6.11424972890382</v>
      </c>
      <c r="AK14" s="100">
        <v>18.449639847248701</v>
      </c>
      <c r="AL14" s="97">
        <v>23.473703778226</v>
      </c>
      <c r="AM14" s="99">
        <v>59.155228657970397</v>
      </c>
      <c r="AN14" s="100">
        <v>4.03642831162243</v>
      </c>
      <c r="AO14" s="100">
        <v>54.475222199153997</v>
      </c>
      <c r="AP14" s="97">
        <v>63.835235116786698</v>
      </c>
      <c r="AQ14" s="99">
        <v>40.844771342029603</v>
      </c>
      <c r="AR14" s="100">
        <v>5.8459340544728997</v>
      </c>
      <c r="AS14" s="100">
        <v>36.164764883213302</v>
      </c>
      <c r="AT14" s="97">
        <v>45.524777800846003</v>
      </c>
      <c r="AU14" s="99">
        <v>15.8456096311014</v>
      </c>
      <c r="AV14" s="100">
        <v>1.0686098146584799</v>
      </c>
      <c r="AW14" s="100">
        <v>15.513727261269</v>
      </c>
      <c r="AX14" s="97">
        <v>16.1774920009338</v>
      </c>
      <c r="AY14" s="99">
        <v>19.987251212043599</v>
      </c>
      <c r="AZ14" s="100">
        <v>1.3985152123309099</v>
      </c>
      <c r="BA14" s="100">
        <v>19.4393827045382</v>
      </c>
      <c r="BB14" s="97">
        <v>20.535119719548899</v>
      </c>
    </row>
    <row r="15" spans="1:54" s="12" customFormat="1" ht="12" x14ac:dyDescent="0.2">
      <c r="A15" s="19"/>
      <c r="B15" s="14" t="s">
        <v>21</v>
      </c>
      <c r="C15" s="62">
        <v>17.507072317564599</v>
      </c>
      <c r="D15" s="68">
        <v>3.93726299899037</v>
      </c>
      <c r="E15" s="68">
        <v>16.1560453356553</v>
      </c>
      <c r="F15" s="66">
        <v>18.858099299473899</v>
      </c>
      <c r="G15" s="62">
        <v>25.801312150804002</v>
      </c>
      <c r="H15" s="68">
        <v>7.2408019908515904</v>
      </c>
      <c r="I15" s="68">
        <v>22.139597179996802</v>
      </c>
      <c r="J15" s="66">
        <v>29.463027121611301</v>
      </c>
      <c r="K15" s="62">
        <v>9.9979899929281792</v>
      </c>
      <c r="L15" s="68">
        <v>1.1347082167740601</v>
      </c>
      <c r="M15" s="68">
        <v>9.7756318855626496</v>
      </c>
      <c r="N15" s="66">
        <v>10.2203481002937</v>
      </c>
      <c r="O15" s="62">
        <v>1.67168944506877</v>
      </c>
      <c r="P15" s="68">
        <v>4.9928440603232698</v>
      </c>
      <c r="Q15" s="68">
        <v>1.50809834462504</v>
      </c>
      <c r="R15" s="66">
        <v>1.8352805455125001</v>
      </c>
      <c r="S15" s="62">
        <v>19.626549897989399</v>
      </c>
      <c r="T15" s="68">
        <v>6.5409571021058799</v>
      </c>
      <c r="U15" s="68">
        <v>17.110372047465599</v>
      </c>
      <c r="V15" s="66">
        <v>22.142727748513099</v>
      </c>
      <c r="W15" s="62">
        <v>48.001711712403797</v>
      </c>
      <c r="X15" s="68">
        <v>5.3295096576701804</v>
      </c>
      <c r="Y15" s="68">
        <v>42.9875302237471</v>
      </c>
      <c r="Z15" s="66">
        <v>53.015893201060599</v>
      </c>
      <c r="AA15" s="62">
        <v>12.677348208071599</v>
      </c>
      <c r="AB15" s="68">
        <v>6.4996743044721201</v>
      </c>
      <c r="AC15" s="68">
        <v>11.0623349738934</v>
      </c>
      <c r="AD15" s="66">
        <v>14.2923614422499</v>
      </c>
      <c r="AE15" s="62">
        <v>17.271541993510599</v>
      </c>
      <c r="AF15" s="68">
        <v>5.49028713078925</v>
      </c>
      <c r="AG15" s="68">
        <v>15.4129577886878</v>
      </c>
      <c r="AH15" s="66">
        <v>19.1301261983334</v>
      </c>
      <c r="AI15" s="62">
        <v>22.049398086013898</v>
      </c>
      <c r="AJ15" s="68">
        <v>6.4698226987501597</v>
      </c>
      <c r="AK15" s="68">
        <v>19.253346439892798</v>
      </c>
      <c r="AL15" s="66">
        <v>24.845449732135101</v>
      </c>
      <c r="AM15" s="62">
        <v>57.435190232140897</v>
      </c>
      <c r="AN15" s="68">
        <v>4.83232404571896</v>
      </c>
      <c r="AO15" s="68">
        <v>51.995299395888203</v>
      </c>
      <c r="AP15" s="66">
        <v>62.875081068393499</v>
      </c>
      <c r="AQ15" s="62">
        <v>42.564809767859103</v>
      </c>
      <c r="AR15" s="68">
        <v>6.5205377950213004</v>
      </c>
      <c r="AS15" s="68">
        <v>37.124918931606501</v>
      </c>
      <c r="AT15" s="66">
        <v>48.004700604111797</v>
      </c>
      <c r="AU15" s="62">
        <v>13.196245335812501</v>
      </c>
      <c r="AV15" s="68">
        <v>0.999310990913436</v>
      </c>
      <c r="AW15" s="68">
        <v>12.9377771369562</v>
      </c>
      <c r="AX15" s="66">
        <v>13.4547135346687</v>
      </c>
      <c r="AY15" s="62">
        <v>17.786986623459502</v>
      </c>
      <c r="AZ15" s="68">
        <v>1.37212234195633</v>
      </c>
      <c r="BA15" s="68">
        <v>17.308630557313801</v>
      </c>
      <c r="BB15" s="66">
        <v>18.265342689605198</v>
      </c>
    </row>
    <row r="16" spans="1:54" s="12" customFormat="1" ht="12" x14ac:dyDescent="0.2">
      <c r="A16" s="88"/>
      <c r="B16" s="91" t="s">
        <v>22</v>
      </c>
      <c r="C16" s="99">
        <v>8.0878092116909404</v>
      </c>
      <c r="D16" s="100">
        <v>2.29139079785703</v>
      </c>
      <c r="E16" s="100">
        <v>7.7245755122821</v>
      </c>
      <c r="F16" s="97">
        <v>8.4510429110997904</v>
      </c>
      <c r="G16" s="99">
        <v>10.9491189211366</v>
      </c>
      <c r="H16" s="100">
        <v>3.7367986900713999</v>
      </c>
      <c r="I16" s="100">
        <v>10.1471917175946</v>
      </c>
      <c r="J16" s="97">
        <v>11.7510461246786</v>
      </c>
      <c r="K16" s="99">
        <v>10.740085753515199</v>
      </c>
      <c r="L16" s="100">
        <v>2.1318637588336302</v>
      </c>
      <c r="M16" s="100">
        <v>10.291316321655399</v>
      </c>
      <c r="N16" s="97">
        <v>11.188855185374999</v>
      </c>
      <c r="O16" s="99">
        <v>5.3710385326886998</v>
      </c>
      <c r="P16" s="100">
        <v>3.66347845241155</v>
      </c>
      <c r="Q16" s="100">
        <v>4.98537552762979</v>
      </c>
      <c r="R16" s="97">
        <v>5.7567015377476096</v>
      </c>
      <c r="S16" s="99">
        <v>2.0066382666148201</v>
      </c>
      <c r="T16" s="100">
        <v>6.3252892154942897</v>
      </c>
      <c r="U16" s="100">
        <v>1.75786394582537</v>
      </c>
      <c r="V16" s="97">
        <v>2.2554125874042801</v>
      </c>
      <c r="W16" s="99">
        <v>47.5756715748226</v>
      </c>
      <c r="X16" s="100">
        <v>3.7396717085964202</v>
      </c>
      <c r="Y16" s="100">
        <v>44.088490671908097</v>
      </c>
      <c r="Z16" s="97">
        <v>51.062852477737003</v>
      </c>
      <c r="AA16" s="99">
        <v>14.7509242233586</v>
      </c>
      <c r="AB16" s="100">
        <v>4.9088707758560401</v>
      </c>
      <c r="AC16" s="100">
        <v>13.3316807589551</v>
      </c>
      <c r="AD16" s="97">
        <v>16.170167687762</v>
      </c>
      <c r="AE16" s="99">
        <v>19.6756642701163</v>
      </c>
      <c r="AF16" s="100">
        <v>4.8452010273128003</v>
      </c>
      <c r="AG16" s="100">
        <v>17.807146314917599</v>
      </c>
      <c r="AH16" s="97">
        <v>21.544182225315001</v>
      </c>
      <c r="AI16" s="99">
        <v>17.997739931702601</v>
      </c>
      <c r="AJ16" s="100">
        <v>5.91250245298518</v>
      </c>
      <c r="AK16" s="100">
        <v>15.9120709744127</v>
      </c>
      <c r="AL16" s="97">
        <v>20.083408888992398</v>
      </c>
      <c r="AM16" s="99">
        <v>63.836863906166798</v>
      </c>
      <c r="AN16" s="100">
        <v>2.99174065673138</v>
      </c>
      <c r="AO16" s="100">
        <v>60.093590419699098</v>
      </c>
      <c r="AP16" s="97">
        <v>67.580137392634398</v>
      </c>
      <c r="AQ16" s="99">
        <v>36.163136093833202</v>
      </c>
      <c r="AR16" s="100">
        <v>5.28116092173972</v>
      </c>
      <c r="AS16" s="100">
        <v>32.419862607365602</v>
      </c>
      <c r="AT16" s="97">
        <v>39.906409580300902</v>
      </c>
      <c r="AU16" s="99">
        <v>11.9200579750045</v>
      </c>
      <c r="AV16" s="100">
        <v>0.99221309239611799</v>
      </c>
      <c r="AW16" s="100">
        <v>11.6882441183401</v>
      </c>
      <c r="AX16" s="97">
        <v>12.151871831669</v>
      </c>
      <c r="AY16" s="99">
        <v>19.960684191135901</v>
      </c>
      <c r="AZ16" s="100">
        <v>1.3380006171098799</v>
      </c>
      <c r="BA16" s="100">
        <v>19.4372189989286</v>
      </c>
      <c r="BB16" s="97">
        <v>20.484149383343102</v>
      </c>
    </row>
    <row r="17" spans="1:54" s="12" customFormat="1" ht="12" x14ac:dyDescent="0.2">
      <c r="A17" s="19"/>
      <c r="B17" s="14" t="s">
        <v>23</v>
      </c>
      <c r="C17" s="62">
        <v>8.3032462728984004</v>
      </c>
      <c r="D17" s="68">
        <v>2.7762232186139202</v>
      </c>
      <c r="E17" s="68">
        <v>7.85143363708168</v>
      </c>
      <c r="F17" s="66">
        <v>8.7550589087151298</v>
      </c>
      <c r="G17" s="62">
        <v>8.01959778782326</v>
      </c>
      <c r="H17" s="68">
        <v>4.8375302839840701</v>
      </c>
      <c r="I17" s="68">
        <v>7.2592148634095199</v>
      </c>
      <c r="J17" s="66">
        <v>8.7799807122370108</v>
      </c>
      <c r="K17" s="62">
        <v>15.361574697794101</v>
      </c>
      <c r="L17" s="68">
        <v>3.73649582889534</v>
      </c>
      <c r="M17" s="68">
        <v>14.236564886036099</v>
      </c>
      <c r="N17" s="66">
        <v>16.486584509552099</v>
      </c>
      <c r="O17" s="62">
        <v>9.14781103681206</v>
      </c>
      <c r="P17" s="68">
        <v>3.7770087835083999</v>
      </c>
      <c r="Q17" s="68">
        <v>8.4706043291481397</v>
      </c>
      <c r="R17" s="66">
        <v>9.8250177444759803</v>
      </c>
      <c r="S17" s="62">
        <v>3.7216391551652399</v>
      </c>
      <c r="T17" s="68">
        <v>5.8160627497036002</v>
      </c>
      <c r="U17" s="68">
        <v>3.2973915327446099</v>
      </c>
      <c r="V17" s="66">
        <v>4.1458867775858597</v>
      </c>
      <c r="W17" s="62">
        <v>45.497286042198802</v>
      </c>
      <c r="X17" s="68">
        <v>3.6813368144410501</v>
      </c>
      <c r="Y17" s="68">
        <v>42.214465694538497</v>
      </c>
      <c r="Z17" s="66">
        <v>48.7801063898591</v>
      </c>
      <c r="AA17" s="62">
        <v>13.974459801225199</v>
      </c>
      <c r="AB17" s="68">
        <v>4.9152890806680798</v>
      </c>
      <c r="AC17" s="68">
        <v>12.6281650117089</v>
      </c>
      <c r="AD17" s="66">
        <v>15.3207545907414</v>
      </c>
      <c r="AE17" s="62">
        <v>20.317341497731899</v>
      </c>
      <c r="AF17" s="68">
        <v>4.0617975941580697</v>
      </c>
      <c r="AG17" s="68">
        <v>18.6998528929545</v>
      </c>
      <c r="AH17" s="66">
        <v>21.934830102509402</v>
      </c>
      <c r="AI17" s="62">
        <v>20.210912658844101</v>
      </c>
      <c r="AJ17" s="68">
        <v>4.9726990524357904</v>
      </c>
      <c r="AK17" s="68">
        <v>18.241058048785199</v>
      </c>
      <c r="AL17" s="66">
        <v>22.1807672689031</v>
      </c>
      <c r="AM17" s="62">
        <v>64.288135920198897</v>
      </c>
      <c r="AN17" s="68">
        <v>2.6837646864636802</v>
      </c>
      <c r="AO17" s="68">
        <v>60.906465032951203</v>
      </c>
      <c r="AP17" s="66">
        <v>67.669806807446605</v>
      </c>
      <c r="AQ17" s="62">
        <v>35.711864079801103</v>
      </c>
      <c r="AR17" s="68">
        <v>4.8312859993996797</v>
      </c>
      <c r="AS17" s="68">
        <v>32.330193192553402</v>
      </c>
      <c r="AT17" s="66">
        <v>39.093534967048797</v>
      </c>
      <c r="AU17" s="62">
        <v>11.4265542711024</v>
      </c>
      <c r="AV17" s="68">
        <v>1.04388904654853</v>
      </c>
      <c r="AW17" s="68">
        <v>11.192764396171899</v>
      </c>
      <c r="AX17" s="66">
        <v>11.660344146032999</v>
      </c>
      <c r="AY17" s="62">
        <v>17.0816088166542</v>
      </c>
      <c r="AZ17" s="68">
        <v>1.16816190681836</v>
      </c>
      <c r="BA17" s="68">
        <v>16.690508756009098</v>
      </c>
      <c r="BB17" s="66">
        <v>17.472708877299201</v>
      </c>
    </row>
    <row r="18" spans="1:54" s="12" customFormat="1" ht="12" x14ac:dyDescent="0.2">
      <c r="A18" s="88"/>
      <c r="B18" s="91" t="s">
        <v>24</v>
      </c>
      <c r="C18" s="99">
        <v>0.60925465482935004</v>
      </c>
      <c r="D18" s="100">
        <v>1.98866162869674</v>
      </c>
      <c r="E18" s="100">
        <v>0.58550726828773503</v>
      </c>
      <c r="F18" s="97">
        <v>0.63300204137096405</v>
      </c>
      <c r="G18" s="99">
        <v>1.5382333908783501</v>
      </c>
      <c r="H18" s="100">
        <v>3.4580233611489799</v>
      </c>
      <c r="I18" s="100">
        <v>1.4339761496674399</v>
      </c>
      <c r="J18" s="97">
        <v>1.64249063208926</v>
      </c>
      <c r="K18" s="99">
        <v>28.754176788509699</v>
      </c>
      <c r="L18" s="100">
        <v>1.62965187361985</v>
      </c>
      <c r="M18" s="100">
        <v>27.835734546185002</v>
      </c>
      <c r="N18" s="97">
        <v>29.672619030834401</v>
      </c>
      <c r="O18" s="99">
        <v>-5.5283972511455302</v>
      </c>
      <c r="P18" s="100">
        <v>2.8874225731137302</v>
      </c>
      <c r="Q18" s="100">
        <v>-5.21552599843002</v>
      </c>
      <c r="R18" s="97">
        <v>-5.8412685038610404</v>
      </c>
      <c r="S18" s="99">
        <v>-10.813591689882699</v>
      </c>
      <c r="T18" s="100">
        <v>4.1445780284000397</v>
      </c>
      <c r="U18" s="100">
        <v>-9.9351633091735305</v>
      </c>
      <c r="V18" s="97">
        <v>-11.6920200705918</v>
      </c>
      <c r="W18" s="99">
        <v>49.468235221849802</v>
      </c>
      <c r="X18" s="100">
        <v>4.1698978711236103</v>
      </c>
      <c r="Y18" s="100">
        <v>45.425196442549101</v>
      </c>
      <c r="Z18" s="97">
        <v>53.511274001150497</v>
      </c>
      <c r="AA18" s="99">
        <v>14.1134280382547</v>
      </c>
      <c r="AB18" s="100">
        <v>4.9934088712653004</v>
      </c>
      <c r="AC18" s="100">
        <v>12.732135349559099</v>
      </c>
      <c r="AD18" s="97">
        <v>15.494720726950399</v>
      </c>
      <c r="AE18" s="99">
        <v>17.852893820845299</v>
      </c>
      <c r="AF18" s="100">
        <v>5.1904919725711602</v>
      </c>
      <c r="AG18" s="100">
        <v>16.036653900385701</v>
      </c>
      <c r="AH18" s="97">
        <v>19.669133741304801</v>
      </c>
      <c r="AI18" s="99">
        <v>18.565442919050199</v>
      </c>
      <c r="AJ18" s="100">
        <v>5.7248839660448798</v>
      </c>
      <c r="AK18" s="100">
        <v>16.4822567918503</v>
      </c>
      <c r="AL18" s="97">
        <v>20.6486290462501</v>
      </c>
      <c r="AM18" s="99">
        <v>62.357767224210598</v>
      </c>
      <c r="AN18" s="100">
        <v>3.7476930462587799</v>
      </c>
      <c r="AO18" s="100">
        <v>57.7772909203252</v>
      </c>
      <c r="AP18" s="97">
        <v>66.938243528095995</v>
      </c>
      <c r="AQ18" s="99">
        <v>37.642232775789402</v>
      </c>
      <c r="AR18" s="100">
        <v>6.2083928973710103</v>
      </c>
      <c r="AS18" s="100">
        <v>33.061756471903998</v>
      </c>
      <c r="AT18" s="97">
        <v>42.2227090796748</v>
      </c>
      <c r="AU18" s="99">
        <v>10.5228813736645</v>
      </c>
      <c r="AV18" s="100">
        <v>1.0083355893946699</v>
      </c>
      <c r="AW18" s="100">
        <v>10.314913696140399</v>
      </c>
      <c r="AX18" s="97">
        <v>10.7308490511885</v>
      </c>
      <c r="AY18" s="99">
        <v>16.369444822120499</v>
      </c>
      <c r="AZ18" s="100">
        <v>1.07446693345684</v>
      </c>
      <c r="BA18" s="100">
        <v>16.0247116493844</v>
      </c>
      <c r="BB18" s="97">
        <v>16.714177994856701</v>
      </c>
    </row>
    <row r="19" spans="1:54" s="89" customFormat="1" ht="12" x14ac:dyDescent="0.2">
      <c r="A19" s="19"/>
      <c r="B19" s="14" t="s">
        <v>25</v>
      </c>
      <c r="C19" s="62">
        <v>2.8325928496866202</v>
      </c>
      <c r="D19" s="68">
        <v>2.1673049327198899</v>
      </c>
      <c r="E19" s="68">
        <v>2.71226663755857</v>
      </c>
      <c r="F19" s="66">
        <v>2.9529190618146699</v>
      </c>
      <c r="G19" s="62">
        <v>1.0188199500455799</v>
      </c>
      <c r="H19" s="68">
        <v>3.86010516178666</v>
      </c>
      <c r="I19" s="68">
        <v>0.94173800794277696</v>
      </c>
      <c r="J19" s="66">
        <v>1.0959018921483801</v>
      </c>
      <c r="K19" s="62">
        <v>25.8099371626903</v>
      </c>
      <c r="L19" s="68">
        <v>2.2806231387218099</v>
      </c>
      <c r="M19" s="68">
        <v>24.656227460607401</v>
      </c>
      <c r="N19" s="66">
        <v>26.9636468647731</v>
      </c>
      <c r="O19" s="62">
        <v>1.68221949200464</v>
      </c>
      <c r="P19" s="68">
        <v>3.00419177625492</v>
      </c>
      <c r="Q19" s="68">
        <v>1.5831667767154201</v>
      </c>
      <c r="R19" s="66">
        <v>1.78127220729387</v>
      </c>
      <c r="S19" s="62">
        <v>-5.8756047301657501</v>
      </c>
      <c r="T19" s="68">
        <v>5.4286251225396596</v>
      </c>
      <c r="U19" s="68">
        <v>-5.2504342033792604</v>
      </c>
      <c r="V19" s="66">
        <v>-6.5007752569522497</v>
      </c>
      <c r="W19" s="62">
        <v>47.354534351958698</v>
      </c>
      <c r="X19" s="68">
        <v>4.2164222132983404</v>
      </c>
      <c r="Y19" s="68">
        <v>43.441066825335497</v>
      </c>
      <c r="Z19" s="66">
        <v>51.268001878581799</v>
      </c>
      <c r="AA19" s="62">
        <v>15.3854616236379</v>
      </c>
      <c r="AB19" s="68">
        <v>4.9347604836638004</v>
      </c>
      <c r="AC19" s="68">
        <v>13.8973596899901</v>
      </c>
      <c r="AD19" s="66">
        <v>16.8735635572856</v>
      </c>
      <c r="AE19" s="62">
        <v>18.318328480556001</v>
      </c>
      <c r="AF19" s="68">
        <v>4.8938454183972002</v>
      </c>
      <c r="AG19" s="68">
        <v>16.561245949573699</v>
      </c>
      <c r="AH19" s="66">
        <v>20.075411011538399</v>
      </c>
      <c r="AI19" s="62">
        <v>18.941675543847399</v>
      </c>
      <c r="AJ19" s="68">
        <v>6.0520481286664101</v>
      </c>
      <c r="AK19" s="68">
        <v>16.694811276079999</v>
      </c>
      <c r="AL19" s="66">
        <v>21.188539811614799</v>
      </c>
      <c r="AM19" s="62">
        <v>65.937984642069495</v>
      </c>
      <c r="AN19" s="68">
        <v>3.0633986825142498</v>
      </c>
      <c r="AO19" s="68">
        <v>61.978895670578297</v>
      </c>
      <c r="AP19" s="66">
        <v>69.897073613560593</v>
      </c>
      <c r="AQ19" s="62">
        <v>34.062015357930498</v>
      </c>
      <c r="AR19" s="68">
        <v>5.9301933005890399</v>
      </c>
      <c r="AS19" s="68">
        <v>30.1029263864394</v>
      </c>
      <c r="AT19" s="66">
        <v>38.021104329421703</v>
      </c>
      <c r="AU19" s="62">
        <v>7.6367284989512703</v>
      </c>
      <c r="AV19" s="68">
        <v>0.98475742311810099</v>
      </c>
      <c r="AW19" s="68">
        <v>7.48933012742875</v>
      </c>
      <c r="AX19" s="66">
        <v>7.7841268704738003</v>
      </c>
      <c r="AY19" s="62">
        <v>13.982997404450501</v>
      </c>
      <c r="AZ19" s="68">
        <v>1.0588567498191499</v>
      </c>
      <c r="BA19" s="68">
        <v>13.6927999772362</v>
      </c>
      <c r="BB19" s="66">
        <v>14.273194831664901</v>
      </c>
    </row>
    <row r="20" spans="1:54" s="89" customFormat="1" ht="12" x14ac:dyDescent="0.2">
      <c r="A20" s="88"/>
      <c r="B20" s="91" t="s">
        <v>26</v>
      </c>
      <c r="C20" s="99">
        <v>3.30635662800423</v>
      </c>
      <c r="D20" s="100">
        <v>2.27088614735848</v>
      </c>
      <c r="E20" s="100">
        <v>3.1591927824949</v>
      </c>
      <c r="F20" s="97">
        <v>3.4535204735135498</v>
      </c>
      <c r="G20" s="99">
        <v>-4.1196456351536197</v>
      </c>
      <c r="H20" s="100">
        <v>4.5538623254523598</v>
      </c>
      <c r="I20" s="100">
        <v>-3.7519437737316701</v>
      </c>
      <c r="J20" s="97">
        <v>-4.4873474965755804</v>
      </c>
      <c r="K20" s="99">
        <v>16.829568526871501</v>
      </c>
      <c r="L20" s="100">
        <v>1.4579447184426799</v>
      </c>
      <c r="M20" s="100">
        <v>16.348651548142001</v>
      </c>
      <c r="N20" s="97">
        <v>17.310485505601001</v>
      </c>
      <c r="O20" s="99">
        <v>7.5442571657060604</v>
      </c>
      <c r="P20" s="100">
        <v>2.2198985163530498</v>
      </c>
      <c r="Q20" s="100">
        <v>7.2160064540389799</v>
      </c>
      <c r="R20" s="97">
        <v>7.8725078773731401</v>
      </c>
      <c r="S20" s="99">
        <v>7.8376130046890404</v>
      </c>
      <c r="T20" s="100">
        <v>2.9844166700480601</v>
      </c>
      <c r="U20" s="100">
        <v>7.3791552277592798</v>
      </c>
      <c r="V20" s="97">
        <v>8.2960707816187895</v>
      </c>
      <c r="W20" s="99">
        <v>44.051603307497203</v>
      </c>
      <c r="X20" s="100">
        <v>3.6954133881814899</v>
      </c>
      <c r="Y20" s="100">
        <v>40.860941168682899</v>
      </c>
      <c r="Z20" s="97">
        <v>47.242265446311599</v>
      </c>
      <c r="AA20" s="99">
        <v>15.059922375488901</v>
      </c>
      <c r="AB20" s="100">
        <v>4.3524260617790098</v>
      </c>
      <c r="AC20" s="100">
        <v>13.775197282234201</v>
      </c>
      <c r="AD20" s="97">
        <v>16.344647468743698</v>
      </c>
      <c r="AE20" s="99">
        <v>18.9370854525658</v>
      </c>
      <c r="AF20" s="100">
        <v>4.0403538103339596</v>
      </c>
      <c r="AG20" s="100">
        <v>17.4374399554139</v>
      </c>
      <c r="AH20" s="97">
        <v>20.436730949717699</v>
      </c>
      <c r="AI20" s="99">
        <v>21.951388864448099</v>
      </c>
      <c r="AJ20" s="100">
        <v>5.0291818988405401</v>
      </c>
      <c r="AK20" s="100">
        <v>19.787597324830799</v>
      </c>
      <c r="AL20" s="97">
        <v>24.115180404065299</v>
      </c>
      <c r="AM20" s="99">
        <v>67.372250534454096</v>
      </c>
      <c r="AN20" s="100">
        <v>2.2537730392889599</v>
      </c>
      <c r="AO20" s="100">
        <v>64.396152002178894</v>
      </c>
      <c r="AP20" s="97">
        <v>70.348349066729199</v>
      </c>
      <c r="AQ20" s="99">
        <v>32.627749465545897</v>
      </c>
      <c r="AR20" s="100">
        <v>4.6537614251057997</v>
      </c>
      <c r="AS20" s="100">
        <v>29.651650933270801</v>
      </c>
      <c r="AT20" s="97">
        <v>35.603847997821099</v>
      </c>
      <c r="AU20" s="99">
        <v>5.9997273793917403</v>
      </c>
      <c r="AV20" s="100">
        <v>1.0927665911987401</v>
      </c>
      <c r="AW20" s="100">
        <v>5.8712238673163499</v>
      </c>
      <c r="AX20" s="97">
        <v>6.1282308914671297</v>
      </c>
      <c r="AY20" s="99">
        <v>12.8812417299077</v>
      </c>
      <c r="AZ20" s="100">
        <v>1.1228035163896399</v>
      </c>
      <c r="BA20" s="100">
        <v>12.5977649011155</v>
      </c>
      <c r="BB20" s="97">
        <v>13.164718558699899</v>
      </c>
    </row>
    <row r="21" spans="1:54" s="89" customFormat="1" ht="12" x14ac:dyDescent="0.2">
      <c r="A21" s="19"/>
      <c r="B21" s="14" t="s">
        <v>27</v>
      </c>
      <c r="C21" s="62">
        <v>9.8631863064553098</v>
      </c>
      <c r="D21" s="68">
        <v>1.63295404672789</v>
      </c>
      <c r="E21" s="68">
        <v>9.54750615859726</v>
      </c>
      <c r="F21" s="66">
        <v>10.1788664543134</v>
      </c>
      <c r="G21" s="62">
        <v>6.2422640917035901</v>
      </c>
      <c r="H21" s="68">
        <v>3.0466885990333301</v>
      </c>
      <c r="I21" s="68">
        <v>5.8695066888327601</v>
      </c>
      <c r="J21" s="66">
        <v>6.6150214945744201</v>
      </c>
      <c r="K21" s="62">
        <v>19.738541541335302</v>
      </c>
      <c r="L21" s="68">
        <v>1.645194202134</v>
      </c>
      <c r="M21" s="68">
        <v>19.1020563529285</v>
      </c>
      <c r="N21" s="66">
        <v>20.3750267297421</v>
      </c>
      <c r="O21" s="62">
        <v>11.7178587778203</v>
      </c>
      <c r="P21" s="68">
        <v>2.4153229003500201</v>
      </c>
      <c r="Q21" s="68">
        <v>11.1631314898972</v>
      </c>
      <c r="R21" s="66">
        <v>12.2725860657434</v>
      </c>
      <c r="S21" s="62">
        <v>10.544455494861801</v>
      </c>
      <c r="T21" s="68">
        <v>2.8798543432817199</v>
      </c>
      <c r="U21" s="68">
        <v>9.9492721741551602</v>
      </c>
      <c r="V21" s="66">
        <v>11.1396388155684</v>
      </c>
      <c r="W21" s="62">
        <v>47.185754471903003</v>
      </c>
      <c r="X21" s="68">
        <v>3.3067143722462999</v>
      </c>
      <c r="Y21" s="68">
        <v>44.127570147343498</v>
      </c>
      <c r="Z21" s="66">
        <v>50.243938796462501</v>
      </c>
      <c r="AA21" s="62">
        <v>14.3135058397949</v>
      </c>
      <c r="AB21" s="68">
        <v>4.57053030092864</v>
      </c>
      <c r="AC21" s="68">
        <v>13.031267721590201</v>
      </c>
      <c r="AD21" s="66">
        <v>15.5957439579996</v>
      </c>
      <c r="AE21" s="62">
        <v>18.240279476850201</v>
      </c>
      <c r="AF21" s="68">
        <v>4.0847085650406001</v>
      </c>
      <c r="AG21" s="68">
        <v>16.779957451016799</v>
      </c>
      <c r="AH21" s="66">
        <v>19.7006015026836</v>
      </c>
      <c r="AI21" s="62">
        <v>20.2604602114519</v>
      </c>
      <c r="AJ21" s="68">
        <v>5.1651259043056399</v>
      </c>
      <c r="AK21" s="68">
        <v>18.209362785174001</v>
      </c>
      <c r="AL21" s="66">
        <v>22.311557637729901</v>
      </c>
      <c r="AM21" s="62">
        <v>66.231832566292198</v>
      </c>
      <c r="AN21" s="68">
        <v>2.15281248553491</v>
      </c>
      <c r="AO21" s="68">
        <v>63.437172130956199</v>
      </c>
      <c r="AP21" s="66">
        <v>69.026493001628197</v>
      </c>
      <c r="AQ21" s="62">
        <v>33.768167433707802</v>
      </c>
      <c r="AR21" s="68">
        <v>4.2224594025864199</v>
      </c>
      <c r="AS21" s="68">
        <v>30.9735069983718</v>
      </c>
      <c r="AT21" s="66">
        <v>36.562827869043801</v>
      </c>
      <c r="AU21" s="62">
        <v>5.7226469771431798</v>
      </c>
      <c r="AV21" s="68">
        <v>1.4185034514232</v>
      </c>
      <c r="AW21" s="68">
        <v>5.5635421251714297</v>
      </c>
      <c r="AX21" s="66">
        <v>5.8817518291149202</v>
      </c>
      <c r="AY21" s="62">
        <v>12.921236326308</v>
      </c>
      <c r="AZ21" s="68">
        <v>0.95681482150188402</v>
      </c>
      <c r="BA21" s="68">
        <v>12.6789170098969</v>
      </c>
      <c r="BB21" s="66">
        <v>13.163555642719199</v>
      </c>
    </row>
    <row r="22" spans="1:54" s="89" customFormat="1" ht="12" x14ac:dyDescent="0.2">
      <c r="A22" s="88"/>
      <c r="B22" s="91" t="s">
        <v>28</v>
      </c>
      <c r="C22" s="99">
        <v>16.848864747063001</v>
      </c>
      <c r="D22" s="100">
        <v>2.9821115427266398</v>
      </c>
      <c r="E22" s="100">
        <v>15.864058943799501</v>
      </c>
      <c r="F22" s="97">
        <v>17.833670550326602</v>
      </c>
      <c r="G22" s="99">
        <v>20.286567390365398</v>
      </c>
      <c r="H22" s="100">
        <v>5.9424274216242603</v>
      </c>
      <c r="I22" s="100">
        <v>17.9237588850831</v>
      </c>
      <c r="J22" s="97">
        <v>22.649375895647701</v>
      </c>
      <c r="K22" s="99">
        <v>25.3389210518868</v>
      </c>
      <c r="L22" s="100">
        <v>1.7558455288297301</v>
      </c>
      <c r="M22" s="100">
        <v>24.466892919694001</v>
      </c>
      <c r="N22" s="97">
        <v>26.210949184079499</v>
      </c>
      <c r="O22" s="99">
        <v>9.7551265214547591</v>
      </c>
      <c r="P22" s="100">
        <v>2.2525790567164599</v>
      </c>
      <c r="Q22" s="100">
        <v>9.3244323249769305</v>
      </c>
      <c r="R22" s="97">
        <v>10.1858207179326</v>
      </c>
      <c r="S22" s="99">
        <v>10.4257850517074</v>
      </c>
      <c r="T22" s="100">
        <v>5.52290190377588</v>
      </c>
      <c r="U22" s="100">
        <v>9.2972055247429495</v>
      </c>
      <c r="V22" s="97">
        <v>11.554364578671899</v>
      </c>
      <c r="W22" s="99">
        <v>46.3950873067391</v>
      </c>
      <c r="X22" s="100">
        <v>4.7835234596025504</v>
      </c>
      <c r="Y22" s="100">
        <v>42.045220331313999</v>
      </c>
      <c r="Z22" s="97">
        <v>50.744954282164201</v>
      </c>
      <c r="AA22" s="99">
        <v>15.151253017360499</v>
      </c>
      <c r="AB22" s="100">
        <v>5.4982824418093204</v>
      </c>
      <c r="AC22" s="100">
        <v>13.518457995999899</v>
      </c>
      <c r="AD22" s="97">
        <v>16.7840480387211</v>
      </c>
      <c r="AE22" s="99">
        <v>17.866111539347401</v>
      </c>
      <c r="AF22" s="100">
        <v>5.3577016693420703</v>
      </c>
      <c r="AG22" s="100">
        <v>15.9899741452148</v>
      </c>
      <c r="AH22" s="97">
        <v>19.742248933480099</v>
      </c>
      <c r="AI22" s="99">
        <v>20.587548136552901</v>
      </c>
      <c r="AJ22" s="100">
        <v>6.4877860686395996</v>
      </c>
      <c r="AK22" s="100">
        <v>17.9696230199925</v>
      </c>
      <c r="AL22" s="97">
        <v>23.205473253113301</v>
      </c>
      <c r="AM22" s="99">
        <v>64.1914450145361</v>
      </c>
      <c r="AN22" s="100">
        <v>3.69502896620387</v>
      </c>
      <c r="AO22" s="100">
        <v>59.542535739796698</v>
      </c>
      <c r="AP22" s="97">
        <v>68.840354289275496</v>
      </c>
      <c r="AQ22" s="99">
        <v>35.8085549854639</v>
      </c>
      <c r="AR22" s="100">
        <v>6.6238151415905602</v>
      </c>
      <c r="AS22" s="100">
        <v>31.159645710724501</v>
      </c>
      <c r="AT22" s="97">
        <v>40.457464260203302</v>
      </c>
      <c r="AU22" s="99">
        <v>7.1231553357466098</v>
      </c>
      <c r="AV22" s="100">
        <v>1.5051385585495101</v>
      </c>
      <c r="AW22" s="100">
        <v>6.9130171549609596</v>
      </c>
      <c r="AX22" s="97">
        <v>7.3332935165322599</v>
      </c>
      <c r="AY22" s="99">
        <v>11.1649283556811</v>
      </c>
      <c r="AZ22" s="100">
        <v>1.0610871286550501</v>
      </c>
      <c r="BA22" s="100">
        <v>10.9327279049779</v>
      </c>
      <c r="BB22" s="97">
        <v>11.397128806384201</v>
      </c>
    </row>
    <row r="23" spans="1:54" s="89" customFormat="1" ht="12" x14ac:dyDescent="0.2">
      <c r="A23" s="19"/>
      <c r="B23" s="14" t="s">
        <v>29</v>
      </c>
      <c r="C23" s="62">
        <v>3.8319223383954202</v>
      </c>
      <c r="D23" s="68">
        <v>3.9316599339815101</v>
      </c>
      <c r="E23" s="68">
        <v>3.53663235404666</v>
      </c>
      <c r="F23" s="66">
        <v>4.1272123227441799</v>
      </c>
      <c r="G23" s="62">
        <v>-1.6318131843638299</v>
      </c>
      <c r="H23" s="68">
        <v>7.6128008968358802</v>
      </c>
      <c r="I23" s="68">
        <v>-1.3883288744453099</v>
      </c>
      <c r="J23" s="66">
        <v>-1.8752974942823399</v>
      </c>
      <c r="K23" s="62">
        <v>-4.1155203856931299</v>
      </c>
      <c r="L23" s="68">
        <v>1.67055435169213</v>
      </c>
      <c r="M23" s="68">
        <v>-3.9807664560931002</v>
      </c>
      <c r="N23" s="66">
        <v>-4.2502743152931499</v>
      </c>
      <c r="O23" s="62">
        <v>-3.4112791665097602</v>
      </c>
      <c r="P23" s="68">
        <v>3.46018123034461</v>
      </c>
      <c r="Q23" s="68">
        <v>-3.1799277412986799</v>
      </c>
      <c r="R23" s="66">
        <v>-3.6426305917208501</v>
      </c>
      <c r="S23" s="62">
        <v>21.7891299902508</v>
      </c>
      <c r="T23" s="68">
        <v>5.9713980429028704</v>
      </c>
      <c r="U23" s="68">
        <v>19.238943253916101</v>
      </c>
      <c r="V23" s="66">
        <v>24.339316726585398</v>
      </c>
      <c r="W23" s="62">
        <v>46.1732037130366</v>
      </c>
      <c r="X23" s="68">
        <v>8.4316833079467202</v>
      </c>
      <c r="Y23" s="68">
        <v>38.542574225012601</v>
      </c>
      <c r="Z23" s="66">
        <v>53.803833201060598</v>
      </c>
      <c r="AA23" s="62">
        <v>8.5054131648060807</v>
      </c>
      <c r="AB23" s="68">
        <v>8.3011321504537392</v>
      </c>
      <c r="AC23" s="68">
        <v>7.1215638147708997</v>
      </c>
      <c r="AD23" s="66">
        <v>9.8892625148412598</v>
      </c>
      <c r="AE23" s="62">
        <v>15.342924952164701</v>
      </c>
      <c r="AF23" s="68">
        <v>9.2754856110604607</v>
      </c>
      <c r="AG23" s="68">
        <v>12.5535885915072</v>
      </c>
      <c r="AH23" s="66">
        <v>18.132261312822202</v>
      </c>
      <c r="AI23" s="62">
        <v>29.978458169992699</v>
      </c>
      <c r="AJ23" s="68">
        <v>13.050668681661101</v>
      </c>
      <c r="AK23" s="68">
        <v>22.310175236785899</v>
      </c>
      <c r="AL23" s="66">
        <v>37.646741103199403</v>
      </c>
      <c r="AM23" s="62">
        <v>64.054682593538502</v>
      </c>
      <c r="AN23" s="68">
        <v>6.4676486430058802</v>
      </c>
      <c r="AO23" s="68">
        <v>55.934732246834699</v>
      </c>
      <c r="AP23" s="66">
        <v>72.174632940242205</v>
      </c>
      <c r="AQ23" s="62">
        <v>35.945317406461498</v>
      </c>
      <c r="AR23" s="68">
        <v>11.5253727285157</v>
      </c>
      <c r="AS23" s="68">
        <v>27.825367059757799</v>
      </c>
      <c r="AT23" s="66">
        <v>44.065267753165301</v>
      </c>
      <c r="AU23" s="62">
        <v>5.6990935868079804</v>
      </c>
      <c r="AV23" s="68">
        <v>1.4873793827703901</v>
      </c>
      <c r="AW23" s="68">
        <v>5.5329499864986396</v>
      </c>
      <c r="AX23" s="66">
        <v>5.8652371871173203</v>
      </c>
      <c r="AY23" s="62">
        <v>11.5899188521608</v>
      </c>
      <c r="AZ23" s="68">
        <v>0.96030278416076398</v>
      </c>
      <c r="BA23" s="68">
        <v>11.3717741578591</v>
      </c>
      <c r="BB23" s="66">
        <v>11.8080635464626</v>
      </c>
    </row>
    <row r="24" spans="1:54" s="89" customFormat="1" ht="12" x14ac:dyDescent="0.2">
      <c r="A24" s="88" t="s">
        <v>30</v>
      </c>
      <c r="B24" s="91" t="s">
        <v>18</v>
      </c>
      <c r="C24" s="99">
        <v>5.4949456211662797</v>
      </c>
      <c r="D24" s="100">
        <v>2.4059220677176598</v>
      </c>
      <c r="E24" s="100">
        <v>5.2358255669211804</v>
      </c>
      <c r="F24" s="97">
        <v>5.7540656754113799</v>
      </c>
      <c r="G24" s="99">
        <v>6.3428756813226599</v>
      </c>
      <c r="H24" s="100">
        <v>4.0702477834094903</v>
      </c>
      <c r="I24" s="100">
        <v>5.8368609979486896</v>
      </c>
      <c r="J24" s="97">
        <v>6.8488903646966302</v>
      </c>
      <c r="K24" s="99">
        <v>22.1740858624139</v>
      </c>
      <c r="L24" s="100">
        <v>2.1733667205165199</v>
      </c>
      <c r="M24" s="100">
        <v>21.229514425097499</v>
      </c>
      <c r="N24" s="97">
        <v>23.118657299730302</v>
      </c>
      <c r="O24" s="99">
        <v>2.6534729820141001</v>
      </c>
      <c r="P24" s="100">
        <v>2.1747448907708402</v>
      </c>
      <c r="Q24" s="100">
        <v>2.5403686965296099</v>
      </c>
      <c r="R24" s="97">
        <v>2.7665772674986</v>
      </c>
      <c r="S24" s="99">
        <v>-4.5159913027405896</v>
      </c>
      <c r="T24" s="100">
        <v>7.74527921786982</v>
      </c>
      <c r="U24" s="100">
        <v>-3.83043007647071</v>
      </c>
      <c r="V24" s="97">
        <v>-5.2015525290104598</v>
      </c>
      <c r="W24" s="99">
        <v>55.464804557956199</v>
      </c>
      <c r="X24" s="100">
        <v>4.4469991803921101</v>
      </c>
      <c r="Y24" s="100">
        <v>50.630426525923397</v>
      </c>
      <c r="Z24" s="97">
        <v>60.299182589989101</v>
      </c>
      <c r="AA24" s="99">
        <v>12.645494683467099</v>
      </c>
      <c r="AB24" s="100">
        <v>5.9308036922155001</v>
      </c>
      <c r="AC24" s="100">
        <v>11.1755349309186</v>
      </c>
      <c r="AD24" s="97">
        <v>14.1154544360156</v>
      </c>
      <c r="AE24" s="99">
        <v>15.225260789039201</v>
      </c>
      <c r="AF24" s="100">
        <v>6.85758030539575</v>
      </c>
      <c r="AG24" s="100">
        <v>13.178855197823101</v>
      </c>
      <c r="AH24" s="97">
        <v>17.271666380255201</v>
      </c>
      <c r="AI24" s="99">
        <v>16.664439969537501</v>
      </c>
      <c r="AJ24" s="100">
        <v>9.5198784346364107</v>
      </c>
      <c r="AK24" s="100">
        <v>13.5550284927881</v>
      </c>
      <c r="AL24" s="97">
        <v>19.773851446286798</v>
      </c>
      <c r="AM24" s="99">
        <v>62.1274158288441</v>
      </c>
      <c r="AN24" s="100">
        <v>4.85136893581734</v>
      </c>
      <c r="AO24" s="100">
        <v>56.219916730636797</v>
      </c>
      <c r="AP24" s="97">
        <v>68.034914927051503</v>
      </c>
      <c r="AQ24" s="99">
        <v>37.8725841711559</v>
      </c>
      <c r="AR24" s="100">
        <v>7.9583430022240904</v>
      </c>
      <c r="AS24" s="100">
        <v>31.965085072948501</v>
      </c>
      <c r="AT24" s="97">
        <v>43.780083269363203</v>
      </c>
      <c r="AU24" s="99">
        <v>5.1708325693989199</v>
      </c>
      <c r="AV24" s="100">
        <v>1.5075016435045201</v>
      </c>
      <c r="AW24" s="100">
        <v>5.0180498129044704</v>
      </c>
      <c r="AX24" s="97">
        <v>5.3236153258933703</v>
      </c>
      <c r="AY24" s="99">
        <v>9.7895800976638991</v>
      </c>
      <c r="AZ24" s="100">
        <v>0.92025412365648496</v>
      </c>
      <c r="BA24" s="100">
        <v>9.6130056291705799</v>
      </c>
      <c r="BB24" s="97">
        <v>9.9661545661572202</v>
      </c>
    </row>
    <row r="25" spans="1:54" s="89" customFormat="1" ht="12" x14ac:dyDescent="0.2">
      <c r="A25" s="19"/>
      <c r="B25" s="14" t="s">
        <v>19</v>
      </c>
      <c r="C25" s="62">
        <v>13.281404039313699</v>
      </c>
      <c r="D25" s="68">
        <v>2.1450138788590398</v>
      </c>
      <c r="E25" s="68">
        <v>12.723023637810501</v>
      </c>
      <c r="F25" s="66">
        <v>13.839784440816899</v>
      </c>
      <c r="G25" s="62">
        <v>21.549868337406998</v>
      </c>
      <c r="H25" s="68">
        <v>3.2280655012269301</v>
      </c>
      <c r="I25" s="68">
        <v>20.186406361302101</v>
      </c>
      <c r="J25" s="66">
        <v>22.913330313511899</v>
      </c>
      <c r="K25" s="62">
        <v>13.408617836551601</v>
      </c>
      <c r="L25" s="68">
        <v>3.3829467913440299</v>
      </c>
      <c r="M25" s="68">
        <v>12.5195492790958</v>
      </c>
      <c r="N25" s="66">
        <v>14.2976863940074</v>
      </c>
      <c r="O25" s="62">
        <v>8.9680621846587307</v>
      </c>
      <c r="P25" s="68">
        <v>3.65146095710032</v>
      </c>
      <c r="Q25" s="68">
        <v>8.3262302176673995</v>
      </c>
      <c r="R25" s="66">
        <v>9.6098941516500602</v>
      </c>
      <c r="S25" s="62">
        <v>-0.712005909657765</v>
      </c>
      <c r="T25" s="68">
        <v>5.2524187366586901</v>
      </c>
      <c r="U25" s="68">
        <v>-0.63870674732000099</v>
      </c>
      <c r="V25" s="66">
        <v>-0.78530507199552901</v>
      </c>
      <c r="W25" s="62">
        <v>49.7740743834268</v>
      </c>
      <c r="X25" s="68">
        <v>5.7238243118966103</v>
      </c>
      <c r="Y25" s="68">
        <v>44.190072465089798</v>
      </c>
      <c r="Z25" s="66">
        <v>55.358076301763802</v>
      </c>
      <c r="AA25" s="62">
        <v>13.8663255863315</v>
      </c>
      <c r="AB25" s="68">
        <v>6.1766430699129797</v>
      </c>
      <c r="AC25" s="68">
        <v>12.1876376471073</v>
      </c>
      <c r="AD25" s="66">
        <v>15.545013525555801</v>
      </c>
      <c r="AE25" s="62">
        <v>16.999664137667299</v>
      </c>
      <c r="AF25" s="68">
        <v>6.6645996379069299</v>
      </c>
      <c r="AG25" s="68">
        <v>14.779063410721101</v>
      </c>
      <c r="AH25" s="66">
        <v>19.220264864613501</v>
      </c>
      <c r="AI25" s="62">
        <v>19.3599361634998</v>
      </c>
      <c r="AJ25" s="68">
        <v>8.3436988246236705</v>
      </c>
      <c r="AK25" s="68">
        <v>16.193880021900998</v>
      </c>
      <c r="AL25" s="66">
        <v>22.525992305098601</v>
      </c>
      <c r="AM25" s="62">
        <v>57.8429131725565</v>
      </c>
      <c r="AN25" s="68">
        <v>5.35968241668962</v>
      </c>
      <c r="AO25" s="68">
        <v>51.766528137199799</v>
      </c>
      <c r="AP25" s="66">
        <v>63.919298207913101</v>
      </c>
      <c r="AQ25" s="62">
        <v>42.1570868274435</v>
      </c>
      <c r="AR25" s="68">
        <v>7.35391527241958</v>
      </c>
      <c r="AS25" s="68">
        <v>36.080701792086899</v>
      </c>
      <c r="AT25" s="66">
        <v>48.233471862800201</v>
      </c>
      <c r="AU25" s="62">
        <v>4.0134512624690801</v>
      </c>
      <c r="AV25" s="68">
        <v>1.3761373258933101</v>
      </c>
      <c r="AW25" s="68">
        <v>3.9051992847455099</v>
      </c>
      <c r="AX25" s="66">
        <v>4.1217032401926499</v>
      </c>
      <c r="AY25" s="62">
        <v>12.284732501014201</v>
      </c>
      <c r="AZ25" s="68">
        <v>0.83683756781509</v>
      </c>
      <c r="BA25" s="68">
        <v>12.083238117933099</v>
      </c>
      <c r="BB25" s="66">
        <v>12.4862268840954</v>
      </c>
    </row>
    <row r="26" spans="1:54" s="89" customFormat="1" ht="12" x14ac:dyDescent="0.2">
      <c r="A26" s="88"/>
      <c r="B26" s="91" t="s">
        <v>20</v>
      </c>
      <c r="C26" s="99">
        <v>2.4397511563341499</v>
      </c>
      <c r="D26" s="100">
        <v>2.85954886103737</v>
      </c>
      <c r="E26" s="100">
        <v>2.3030100385840702</v>
      </c>
      <c r="F26" s="97">
        <v>2.5764922740842202</v>
      </c>
      <c r="G26" s="99">
        <v>13.332331045292801</v>
      </c>
      <c r="H26" s="100">
        <v>4.8973830373128102</v>
      </c>
      <c r="I26" s="100">
        <v>12.0525778198753</v>
      </c>
      <c r="J26" s="97">
        <v>14.6120842707103</v>
      </c>
      <c r="K26" s="99">
        <v>-7.0822492429710104</v>
      </c>
      <c r="L26" s="100">
        <v>1.54697206221865</v>
      </c>
      <c r="M26" s="100">
        <v>-6.8675108253267201</v>
      </c>
      <c r="N26" s="97">
        <v>-7.2969876606152901</v>
      </c>
      <c r="O26" s="99">
        <v>-8.8802568495978296</v>
      </c>
      <c r="P26" s="100">
        <v>2.8107565607549998</v>
      </c>
      <c r="Q26" s="100">
        <v>-8.3910361416543804</v>
      </c>
      <c r="R26" s="97">
        <v>-9.3694775575412894</v>
      </c>
      <c r="S26" s="99">
        <v>-4.3392856631455397</v>
      </c>
      <c r="T26" s="100">
        <v>6.1969023418392801</v>
      </c>
      <c r="U26" s="100">
        <v>-3.8122391251835599</v>
      </c>
      <c r="V26" s="97">
        <v>-4.8663322011075199</v>
      </c>
      <c r="W26" s="99">
        <v>50.352528823755698</v>
      </c>
      <c r="X26" s="100">
        <v>6.5530357418821303</v>
      </c>
      <c r="Y26" s="100">
        <v>43.885275170661799</v>
      </c>
      <c r="Z26" s="97">
        <v>56.819782476849703</v>
      </c>
      <c r="AA26" s="99">
        <v>13.0415521606181</v>
      </c>
      <c r="AB26" s="100">
        <v>7.1638410267296404</v>
      </c>
      <c r="AC26" s="100">
        <v>11.2103710747769</v>
      </c>
      <c r="AD26" s="97">
        <v>14.872733246459299</v>
      </c>
      <c r="AE26" s="99">
        <v>17.031404021023299</v>
      </c>
      <c r="AF26" s="100">
        <v>6.7509229637594803</v>
      </c>
      <c r="AG26" s="100">
        <v>14.7778411694157</v>
      </c>
      <c r="AH26" s="97">
        <v>19.2849668726309</v>
      </c>
      <c r="AI26" s="99">
        <v>19.574515524163999</v>
      </c>
      <c r="AJ26" s="100">
        <v>9.73981499574389</v>
      </c>
      <c r="AK26" s="100">
        <v>15.837733191365199</v>
      </c>
      <c r="AL26" s="97">
        <v>23.311297856962799</v>
      </c>
      <c r="AM26" s="99">
        <v>57.607942523826303</v>
      </c>
      <c r="AN26" s="100">
        <v>6.2170113899521198</v>
      </c>
      <c r="AO26" s="100">
        <v>50.588217521308501</v>
      </c>
      <c r="AP26" s="97">
        <v>64.627667526344098</v>
      </c>
      <c r="AQ26" s="99">
        <v>42.392057476173697</v>
      </c>
      <c r="AR26" s="100">
        <v>8.4484985194132598</v>
      </c>
      <c r="AS26" s="100">
        <v>35.372332473655902</v>
      </c>
      <c r="AT26" s="97">
        <v>49.411782478691499</v>
      </c>
      <c r="AU26" s="99">
        <v>3.6147240578069399</v>
      </c>
      <c r="AV26" s="100">
        <v>1.3317627759569699</v>
      </c>
      <c r="AW26" s="100">
        <v>3.52037054087429</v>
      </c>
      <c r="AX26" s="97">
        <v>3.7090775747395899</v>
      </c>
      <c r="AY26" s="99">
        <v>10.0374718115254</v>
      </c>
      <c r="AZ26" s="100">
        <v>0.76823410160570205</v>
      </c>
      <c r="BA26" s="100">
        <v>9.8863336999908604</v>
      </c>
      <c r="BB26" s="97">
        <v>10.18860992306</v>
      </c>
    </row>
    <row r="27" spans="1:54" s="89" customFormat="1" ht="12" x14ac:dyDescent="0.2">
      <c r="A27" s="19"/>
      <c r="B27" s="14" t="s">
        <v>21</v>
      </c>
      <c r="C27" s="62">
        <v>5.1964889070792903</v>
      </c>
      <c r="D27" s="68">
        <v>2.42044434363812</v>
      </c>
      <c r="E27" s="68">
        <v>4.9499637883136902</v>
      </c>
      <c r="F27" s="66">
        <v>5.4430140258448896</v>
      </c>
      <c r="G27" s="62">
        <v>3.3068576792746098</v>
      </c>
      <c r="H27" s="68">
        <v>4.5750465919520096</v>
      </c>
      <c r="I27" s="68">
        <v>3.01032873134415</v>
      </c>
      <c r="J27" s="66">
        <v>3.6033866272050701</v>
      </c>
      <c r="K27" s="62">
        <v>22.864200332299401</v>
      </c>
      <c r="L27" s="68">
        <v>2.4862759075063998</v>
      </c>
      <c r="M27" s="68">
        <v>21.750004807859799</v>
      </c>
      <c r="N27" s="66">
        <v>23.978395856739098</v>
      </c>
      <c r="O27" s="62">
        <v>13.580536136169901</v>
      </c>
      <c r="P27" s="68">
        <v>3.16749321983646</v>
      </c>
      <c r="Q27" s="68">
        <v>12.7374175159619</v>
      </c>
      <c r="R27" s="66">
        <v>14.423654756377999</v>
      </c>
      <c r="S27" s="62">
        <v>-7.4151760030213696</v>
      </c>
      <c r="T27" s="68">
        <v>3.1709141128234499</v>
      </c>
      <c r="U27" s="68">
        <v>-6.9543234327751904</v>
      </c>
      <c r="V27" s="66">
        <v>-7.8760285732675603</v>
      </c>
      <c r="W27" s="62">
        <v>47.139463034884201</v>
      </c>
      <c r="X27" s="68">
        <v>3.9668447554901798</v>
      </c>
      <c r="Y27" s="68">
        <v>43.474362373239799</v>
      </c>
      <c r="Z27" s="66">
        <v>50.804563696528703</v>
      </c>
      <c r="AA27" s="62">
        <v>14.8065041533341</v>
      </c>
      <c r="AB27" s="68">
        <v>4.3354971168063203</v>
      </c>
      <c r="AC27" s="68">
        <v>13.5483104544256</v>
      </c>
      <c r="AD27" s="66">
        <v>16.064697852242599</v>
      </c>
      <c r="AE27" s="62">
        <v>18.648065348018399</v>
      </c>
      <c r="AF27" s="68">
        <v>5.0014239688646303</v>
      </c>
      <c r="AG27" s="68">
        <v>16.8200344803296</v>
      </c>
      <c r="AH27" s="66">
        <v>20.476096215707301</v>
      </c>
      <c r="AI27" s="62">
        <v>19.4059674637633</v>
      </c>
      <c r="AJ27" s="68">
        <v>6.1145961429853903</v>
      </c>
      <c r="AK27" s="68">
        <v>17.080238249188699</v>
      </c>
      <c r="AL27" s="66">
        <v>21.731696678337901</v>
      </c>
      <c r="AM27" s="62">
        <v>61.086862198218803</v>
      </c>
      <c r="AN27" s="68">
        <v>3.1330386084651898</v>
      </c>
      <c r="AO27" s="68">
        <v>57.3356672425734</v>
      </c>
      <c r="AP27" s="66">
        <v>64.838057153864298</v>
      </c>
      <c r="AQ27" s="62">
        <v>38.913137801781097</v>
      </c>
      <c r="AR27" s="68">
        <v>4.9183260088640903</v>
      </c>
      <c r="AS27" s="68">
        <v>35.161942846135702</v>
      </c>
      <c r="AT27" s="66">
        <v>42.6643327574266</v>
      </c>
      <c r="AU27" s="62">
        <v>4.1112866101585199</v>
      </c>
      <c r="AV27" s="68">
        <v>1.2421219459577699</v>
      </c>
      <c r="AW27" s="68">
        <v>4.0111949113963501</v>
      </c>
      <c r="AX27" s="66">
        <v>4.21137830892068</v>
      </c>
      <c r="AY27" s="62">
        <v>12.5560687409001</v>
      </c>
      <c r="AZ27" s="68">
        <v>0.75434559193180795</v>
      </c>
      <c r="BA27" s="68">
        <v>12.3704250848089</v>
      </c>
      <c r="BB27" s="66">
        <v>12.741712396991201</v>
      </c>
    </row>
    <row r="28" spans="1:54" s="89" customFormat="1" ht="12" x14ac:dyDescent="0.2">
      <c r="A28" s="88"/>
      <c r="B28" s="91" t="s">
        <v>22</v>
      </c>
      <c r="C28" s="99">
        <v>10.4898725478985</v>
      </c>
      <c r="D28" s="100">
        <v>1.9255207672180601</v>
      </c>
      <c r="E28" s="100">
        <v>10.093982586144101</v>
      </c>
      <c r="F28" s="97">
        <v>10.885762509652899</v>
      </c>
      <c r="G28" s="99">
        <v>10.6111892488856</v>
      </c>
      <c r="H28" s="100">
        <v>3.3884078937921198</v>
      </c>
      <c r="I28" s="100">
        <v>9.9064705155821002</v>
      </c>
      <c r="J28" s="97">
        <v>11.3159079821892</v>
      </c>
      <c r="K28" s="99">
        <v>12.5282746756056</v>
      </c>
      <c r="L28" s="100">
        <v>2.0941712427699799</v>
      </c>
      <c r="M28" s="100">
        <v>12.0140421656809</v>
      </c>
      <c r="N28" s="97">
        <v>13.0425071855302</v>
      </c>
      <c r="O28" s="99">
        <v>3.8056167825262399</v>
      </c>
      <c r="P28" s="100">
        <v>2.98713185682896</v>
      </c>
      <c r="Q28" s="100">
        <v>3.5828063516572901</v>
      </c>
      <c r="R28" s="97">
        <v>4.0284272133951999</v>
      </c>
      <c r="S28" s="99">
        <v>15.8059379311524</v>
      </c>
      <c r="T28" s="100">
        <v>4.4402631594389703</v>
      </c>
      <c r="U28" s="100">
        <v>14.430360462789301</v>
      </c>
      <c r="V28" s="97">
        <v>17.181515399515501</v>
      </c>
      <c r="W28" s="99">
        <v>47.627909154517504</v>
      </c>
      <c r="X28" s="100">
        <v>3.50634283941447</v>
      </c>
      <c r="Y28" s="100">
        <v>44.3547135014011</v>
      </c>
      <c r="Z28" s="97">
        <v>50.901104807633899</v>
      </c>
      <c r="AA28" s="99">
        <v>15.0230606158547</v>
      </c>
      <c r="AB28" s="100">
        <v>4.2691122707935696</v>
      </c>
      <c r="AC28" s="100">
        <v>13.7660120204223</v>
      </c>
      <c r="AD28" s="97">
        <v>16.280109211287101</v>
      </c>
      <c r="AE28" s="99">
        <v>18.485354522242901</v>
      </c>
      <c r="AF28" s="100">
        <v>4.1664706177075104</v>
      </c>
      <c r="AG28" s="100">
        <v>16.975788267336199</v>
      </c>
      <c r="AH28" s="97">
        <v>19.994920777149598</v>
      </c>
      <c r="AI28" s="99">
        <v>18.8636759674804</v>
      </c>
      <c r="AJ28" s="100">
        <v>7.1873874159198996</v>
      </c>
      <c r="AK28" s="100">
        <v>16.2062972410539</v>
      </c>
      <c r="AL28" s="97">
        <v>21.521054693907001</v>
      </c>
      <c r="AM28" s="99">
        <v>62.774772384974199</v>
      </c>
      <c r="AN28" s="100">
        <v>2.6397455982251699</v>
      </c>
      <c r="AO28" s="100">
        <v>59.526867574950899</v>
      </c>
      <c r="AP28" s="97">
        <v>66.022677194997499</v>
      </c>
      <c r="AQ28" s="99">
        <v>37.225227615025801</v>
      </c>
      <c r="AR28" s="100">
        <v>4.4515356842555498</v>
      </c>
      <c r="AS28" s="100">
        <v>33.977322805002501</v>
      </c>
      <c r="AT28" s="97">
        <v>40.473132425049101</v>
      </c>
      <c r="AU28" s="99">
        <v>2.6425012077181198</v>
      </c>
      <c r="AV28" s="100">
        <v>1.30522084074934</v>
      </c>
      <c r="AW28" s="100">
        <v>2.5748998738169502</v>
      </c>
      <c r="AX28" s="97">
        <v>2.7101025416192899</v>
      </c>
      <c r="AY28" s="99">
        <v>7.9621470131203704</v>
      </c>
      <c r="AZ28" s="100">
        <v>0.73581160074864105</v>
      </c>
      <c r="BA28" s="100">
        <v>7.8473176663936197</v>
      </c>
      <c r="BB28" s="97">
        <v>8.07697635984713</v>
      </c>
    </row>
    <row r="29" spans="1:54" s="89" customFormat="1" ht="12" x14ac:dyDescent="0.2">
      <c r="A29" s="19"/>
      <c r="B29" s="14" t="s">
        <v>23</v>
      </c>
      <c r="C29" s="62">
        <v>0.80793674578112396</v>
      </c>
      <c r="D29" s="68">
        <v>2.52269440434354</v>
      </c>
      <c r="E29" s="68">
        <v>0.76798846663127096</v>
      </c>
      <c r="F29" s="66">
        <v>0.84788502493097695</v>
      </c>
      <c r="G29" s="62">
        <v>7.37761800052985</v>
      </c>
      <c r="H29" s="68">
        <v>5.0615467144260897</v>
      </c>
      <c r="I29" s="68">
        <v>6.6457117007727504</v>
      </c>
      <c r="J29" s="66">
        <v>8.1095243002869495</v>
      </c>
      <c r="K29" s="62">
        <v>0.94049139579699403</v>
      </c>
      <c r="L29" s="68">
        <v>1.97426703310872</v>
      </c>
      <c r="M29" s="68">
        <v>0.90409848510716395</v>
      </c>
      <c r="N29" s="66">
        <v>0.97688430648682401</v>
      </c>
      <c r="O29" s="62">
        <v>-7.7175350206615096</v>
      </c>
      <c r="P29" s="68">
        <v>1.9801588433980899</v>
      </c>
      <c r="Q29" s="68">
        <v>-7.4180088943417299</v>
      </c>
      <c r="R29" s="66">
        <v>-8.0170611469813</v>
      </c>
      <c r="S29" s="62">
        <v>-5.5025204251736</v>
      </c>
      <c r="T29" s="68">
        <v>3.3007149427219802</v>
      </c>
      <c r="U29" s="68">
        <v>-5.1465402979295298</v>
      </c>
      <c r="V29" s="66">
        <v>-5.8585005524176603</v>
      </c>
      <c r="W29" s="62">
        <v>48.462356818393303</v>
      </c>
      <c r="X29" s="68">
        <v>3.54233057591177</v>
      </c>
      <c r="Y29" s="68">
        <v>45.097630926957798</v>
      </c>
      <c r="Z29" s="66">
        <v>51.827082709828701</v>
      </c>
      <c r="AA29" s="62">
        <v>13.9928351364211</v>
      </c>
      <c r="AB29" s="68">
        <v>4.2898518974128201</v>
      </c>
      <c r="AC29" s="68">
        <v>12.8163022053619</v>
      </c>
      <c r="AD29" s="66">
        <v>15.1693680674802</v>
      </c>
      <c r="AE29" s="62">
        <v>18.5990747927511</v>
      </c>
      <c r="AF29" s="68">
        <v>4.2486675689433602</v>
      </c>
      <c r="AG29" s="68">
        <v>17.050257589418599</v>
      </c>
      <c r="AH29" s="66">
        <v>20.1478919960837</v>
      </c>
      <c r="AI29" s="62">
        <v>18.945733518820902</v>
      </c>
      <c r="AJ29" s="68">
        <v>6.22138070709721</v>
      </c>
      <c r="AK29" s="68">
        <v>16.635508547303299</v>
      </c>
      <c r="AL29" s="66">
        <v>21.2559584903385</v>
      </c>
      <c r="AM29" s="62">
        <v>64.575335659651003</v>
      </c>
      <c r="AN29" s="68">
        <v>2.2647560152108599</v>
      </c>
      <c r="AO29" s="68">
        <v>61.708887014209701</v>
      </c>
      <c r="AP29" s="66">
        <v>67.441784305092398</v>
      </c>
      <c r="AQ29" s="62">
        <v>35.424664340348997</v>
      </c>
      <c r="AR29" s="68">
        <v>4.1284055217674496</v>
      </c>
      <c r="AS29" s="68">
        <v>32.558215694907602</v>
      </c>
      <c r="AT29" s="66">
        <v>38.291112985790299</v>
      </c>
      <c r="AU29" s="62">
        <v>1.4881660140585899</v>
      </c>
      <c r="AV29" s="68">
        <v>1.24739977943862</v>
      </c>
      <c r="AW29" s="68">
        <v>1.45178179008758</v>
      </c>
      <c r="AX29" s="66">
        <v>1.5245502380296001</v>
      </c>
      <c r="AY29" s="62">
        <v>11.4587431772622</v>
      </c>
      <c r="AZ29" s="68">
        <v>0.72213471695835296</v>
      </c>
      <c r="BA29" s="68">
        <v>11.296557954546399</v>
      </c>
      <c r="BB29" s="66">
        <v>11.6209283999781</v>
      </c>
    </row>
    <row r="30" spans="1:54" s="89" customFormat="1" ht="12" x14ac:dyDescent="0.2">
      <c r="A30" s="88"/>
      <c r="B30" s="91" t="s">
        <v>24</v>
      </c>
      <c r="C30" s="99">
        <v>2.1010442254424402</v>
      </c>
      <c r="D30" s="100">
        <v>2.2813571827579802</v>
      </c>
      <c r="E30" s="100">
        <v>2.0070968716763402</v>
      </c>
      <c r="F30" s="97">
        <v>2.1949915792085402</v>
      </c>
      <c r="G30" s="99">
        <v>-2.2938887902233098</v>
      </c>
      <c r="H30" s="100">
        <v>4.1986096682460898</v>
      </c>
      <c r="I30" s="100">
        <v>-2.1051183746340598</v>
      </c>
      <c r="J30" s="97">
        <v>-2.4826592058125598</v>
      </c>
      <c r="K30" s="99">
        <v>5.8847360400234896</v>
      </c>
      <c r="L30" s="100">
        <v>1.9156412537617999</v>
      </c>
      <c r="M30" s="100">
        <v>5.6637843947584399</v>
      </c>
      <c r="N30" s="97">
        <v>6.1056876852885402</v>
      </c>
      <c r="O30" s="99">
        <v>8.3238014332873895</v>
      </c>
      <c r="P30" s="100">
        <v>2.13125841244314</v>
      </c>
      <c r="Q30" s="100">
        <v>7.9760940654546699</v>
      </c>
      <c r="R30" s="97">
        <v>8.67150880112011</v>
      </c>
      <c r="S30" s="99">
        <v>4.95120484834632</v>
      </c>
      <c r="T30" s="100">
        <v>4.7027890872755496</v>
      </c>
      <c r="U30" s="100">
        <v>4.4948291946048098</v>
      </c>
      <c r="V30" s="97">
        <v>5.4075805020878303</v>
      </c>
      <c r="W30" s="99">
        <v>47.3388781535403</v>
      </c>
      <c r="X30" s="100">
        <v>3.61792768752598</v>
      </c>
      <c r="Y30" s="100">
        <v>43.982012849365297</v>
      </c>
      <c r="Z30" s="97">
        <v>50.695743457715302</v>
      </c>
      <c r="AA30" s="99">
        <v>14.6364477835388</v>
      </c>
      <c r="AB30" s="100">
        <v>4.5401033016502899</v>
      </c>
      <c r="AC30" s="100">
        <v>13.3340084793718</v>
      </c>
      <c r="AD30" s="97">
        <v>15.9388870877057</v>
      </c>
      <c r="AE30" s="99">
        <v>18.9409749912911</v>
      </c>
      <c r="AF30" s="100">
        <v>4.0563481760639899</v>
      </c>
      <c r="AG30" s="100">
        <v>17.4350836798586</v>
      </c>
      <c r="AH30" s="97">
        <v>20.4468663027235</v>
      </c>
      <c r="AI30" s="99">
        <v>19.083699071629901</v>
      </c>
      <c r="AJ30" s="100">
        <v>7.00718252982937</v>
      </c>
      <c r="AK30" s="100">
        <v>16.462729001940701</v>
      </c>
      <c r="AL30" s="97">
        <v>21.704669141319101</v>
      </c>
      <c r="AM30" s="99">
        <v>63.032030566822598</v>
      </c>
      <c r="AN30" s="100">
        <v>2.6232009359409201</v>
      </c>
      <c r="AO30" s="100">
        <v>59.791255207910503</v>
      </c>
      <c r="AP30" s="97">
        <v>66.272805925734602</v>
      </c>
      <c r="AQ30" s="99">
        <v>36.967969433177402</v>
      </c>
      <c r="AR30" s="100">
        <v>4.4726741585312402</v>
      </c>
      <c r="AS30" s="100">
        <v>33.727194074265398</v>
      </c>
      <c r="AT30" s="97">
        <v>40.208744792089497</v>
      </c>
      <c r="AU30" s="99">
        <v>1.4662402274342501</v>
      </c>
      <c r="AV30" s="100">
        <v>1.13520226776665</v>
      </c>
      <c r="AW30" s="100">
        <v>1.4336164345012701</v>
      </c>
      <c r="AX30" s="97">
        <v>1.4988640203672201</v>
      </c>
      <c r="AY30" s="99">
        <v>9.5427656730853005</v>
      </c>
      <c r="AZ30" s="100">
        <v>0.87719579273303505</v>
      </c>
      <c r="BA30" s="100">
        <v>9.37869654465573</v>
      </c>
      <c r="BB30" s="97">
        <v>9.7068348015148604</v>
      </c>
    </row>
    <row r="31" spans="1:54" s="89" customFormat="1" ht="12" x14ac:dyDescent="0.2">
      <c r="A31" s="19"/>
      <c r="B31" s="14" t="s">
        <v>25</v>
      </c>
      <c r="C31" s="62">
        <v>5.2011795929410196</v>
      </c>
      <c r="D31" s="68">
        <v>2.1286875784877801</v>
      </c>
      <c r="E31" s="68">
        <v>4.9841745396386603</v>
      </c>
      <c r="F31" s="66">
        <v>5.4181846462433798</v>
      </c>
      <c r="G31" s="62">
        <v>4.5030076149320299</v>
      </c>
      <c r="H31" s="68">
        <v>4.1837598144771402</v>
      </c>
      <c r="I31" s="68">
        <v>4.1337533697807398</v>
      </c>
      <c r="J31" s="66">
        <v>4.8722618600833201</v>
      </c>
      <c r="K31" s="62">
        <v>-1.72927975609747</v>
      </c>
      <c r="L31" s="68">
        <v>1.3743974161829</v>
      </c>
      <c r="M31" s="68">
        <v>-1.6826960905761701</v>
      </c>
      <c r="N31" s="66">
        <v>-1.7758634216187701</v>
      </c>
      <c r="O31" s="62">
        <v>-1.9466602486403899</v>
      </c>
      <c r="P31" s="68">
        <v>3.0373623551013198</v>
      </c>
      <c r="Q31" s="68">
        <v>-1.8307710825154899</v>
      </c>
      <c r="R31" s="66">
        <v>-2.0625494147652801</v>
      </c>
      <c r="S31" s="62">
        <v>19.488532513913899</v>
      </c>
      <c r="T31" s="68">
        <v>3.6207489634633698</v>
      </c>
      <c r="U31" s="68">
        <v>18.105496069490101</v>
      </c>
      <c r="V31" s="66">
        <v>20.8715689583378</v>
      </c>
      <c r="W31" s="62">
        <v>47.040264026814697</v>
      </c>
      <c r="X31" s="68">
        <v>3.9754798371578302</v>
      </c>
      <c r="Y31" s="68">
        <v>43.374914651820298</v>
      </c>
      <c r="Z31" s="66">
        <v>50.705613401809103</v>
      </c>
      <c r="AA31" s="62">
        <v>14.3718958370051</v>
      </c>
      <c r="AB31" s="68">
        <v>4.9386702617763598</v>
      </c>
      <c r="AC31" s="68">
        <v>12.980725967324</v>
      </c>
      <c r="AD31" s="66">
        <v>15.7630657066862</v>
      </c>
      <c r="AE31" s="62">
        <v>17.073699108042</v>
      </c>
      <c r="AF31" s="68">
        <v>5.2667353450022798</v>
      </c>
      <c r="AG31" s="68">
        <v>15.3112150786218</v>
      </c>
      <c r="AH31" s="66">
        <v>18.836183137462299</v>
      </c>
      <c r="AI31" s="62">
        <v>21.514141028138098</v>
      </c>
      <c r="AJ31" s="68">
        <v>6.8453143080858396</v>
      </c>
      <c r="AK31" s="68">
        <v>18.627628302978799</v>
      </c>
      <c r="AL31" s="66">
        <v>24.400653753297501</v>
      </c>
      <c r="AM31" s="62">
        <v>60.896057210940597</v>
      </c>
      <c r="AN31" s="68">
        <v>3.1404546713734498</v>
      </c>
      <c r="AO31" s="68">
        <v>57.147727587148701</v>
      </c>
      <c r="AP31" s="66">
        <v>64.644386834732501</v>
      </c>
      <c r="AQ31" s="62">
        <v>39.103942789059403</v>
      </c>
      <c r="AR31" s="68">
        <v>4.8905888689523502</v>
      </c>
      <c r="AS31" s="68">
        <v>35.355613165267499</v>
      </c>
      <c r="AT31" s="66">
        <v>42.852272412851299</v>
      </c>
      <c r="AU31" s="62">
        <v>1.9554654629844801</v>
      </c>
      <c r="AV31" s="68">
        <v>1.5611175483833299</v>
      </c>
      <c r="AW31" s="68">
        <v>1.89563231857384</v>
      </c>
      <c r="AX31" s="66">
        <v>2.0152986073951298</v>
      </c>
      <c r="AY31" s="62">
        <v>13.7693782072289</v>
      </c>
      <c r="AZ31" s="68">
        <v>0.865202614691992</v>
      </c>
      <c r="BA31" s="68">
        <v>13.535877487488399</v>
      </c>
      <c r="BB31" s="66">
        <v>14.0028789269694</v>
      </c>
    </row>
    <row r="32" spans="1:54" s="89" customFormat="1" ht="12" x14ac:dyDescent="0.2">
      <c r="A32" s="88"/>
      <c r="B32" s="91" t="s">
        <v>26</v>
      </c>
      <c r="C32" s="99">
        <v>2.8123666035805699</v>
      </c>
      <c r="D32" s="100">
        <v>1.8166259978753501</v>
      </c>
      <c r="E32" s="100">
        <v>2.7122298451432001</v>
      </c>
      <c r="F32" s="97">
        <v>2.9125033620179401</v>
      </c>
      <c r="G32" s="99">
        <v>13.6076520292215</v>
      </c>
      <c r="H32" s="100">
        <v>3.4606702012081998</v>
      </c>
      <c r="I32" s="100">
        <v>12.684656749857099</v>
      </c>
      <c r="J32" s="97">
        <v>14.5306473085859</v>
      </c>
      <c r="K32" s="99">
        <v>1.0135564967610899</v>
      </c>
      <c r="L32" s="100">
        <v>1.5364674160143701</v>
      </c>
      <c r="M32" s="100">
        <v>0.983033484742456</v>
      </c>
      <c r="N32" s="97">
        <v>1.0440795087797301</v>
      </c>
      <c r="O32" s="99">
        <v>-1.01211391473636</v>
      </c>
      <c r="P32" s="100">
        <v>2.2354757438166502</v>
      </c>
      <c r="Q32" s="100">
        <v>-0.96776781505145704</v>
      </c>
      <c r="R32" s="97">
        <v>-1.0564600144212599</v>
      </c>
      <c r="S32" s="99">
        <v>-14.3179925969058</v>
      </c>
      <c r="T32" s="100">
        <v>4.0493614555628703</v>
      </c>
      <c r="U32" s="100">
        <v>-13.1816095409841</v>
      </c>
      <c r="V32" s="97">
        <v>-15.454375652827499</v>
      </c>
      <c r="W32" s="99">
        <v>48.6770160557043</v>
      </c>
      <c r="X32" s="100">
        <v>2.74122437096857</v>
      </c>
      <c r="Y32" s="100">
        <v>46.061697450432902</v>
      </c>
      <c r="Z32" s="97">
        <v>51.292334660975598</v>
      </c>
      <c r="AA32" s="99">
        <v>14.7964332498918</v>
      </c>
      <c r="AB32" s="100">
        <v>4.6211982955462503</v>
      </c>
      <c r="AC32" s="100">
        <v>13.4562391084464</v>
      </c>
      <c r="AD32" s="97">
        <v>16.136627391337299</v>
      </c>
      <c r="AE32" s="99">
        <v>18.232651571899599</v>
      </c>
      <c r="AF32" s="100">
        <v>3.7345256972863501</v>
      </c>
      <c r="AG32" s="100">
        <v>16.898081577730999</v>
      </c>
      <c r="AH32" s="97">
        <v>19.567221566068199</v>
      </c>
      <c r="AI32" s="99">
        <v>18.2938991225043</v>
      </c>
      <c r="AJ32" s="100">
        <v>6.4322243397804701</v>
      </c>
      <c r="AK32" s="100">
        <v>15.987558043681201</v>
      </c>
      <c r="AL32" s="97">
        <v>20.600240201327502</v>
      </c>
      <c r="AM32" s="99">
        <v>64.478463810783794</v>
      </c>
      <c r="AN32" s="100">
        <v>1.9166696376302901</v>
      </c>
      <c r="AO32" s="100">
        <v>62.056219098987199</v>
      </c>
      <c r="AP32" s="97">
        <v>66.900708522580302</v>
      </c>
      <c r="AQ32" s="99">
        <v>35.521536189216199</v>
      </c>
      <c r="AR32" s="100">
        <v>3.4791263871265499</v>
      </c>
      <c r="AS32" s="100">
        <v>33.099291477419598</v>
      </c>
      <c r="AT32" s="97">
        <v>37.943780901012801</v>
      </c>
      <c r="AU32" s="99">
        <v>2.7161784095232302</v>
      </c>
      <c r="AV32" s="100">
        <v>1.5373961498672499</v>
      </c>
      <c r="AW32" s="100">
        <v>2.6343319018318199</v>
      </c>
      <c r="AX32" s="97">
        <v>2.7980249172146401</v>
      </c>
      <c r="AY32" s="99">
        <v>8.6952573040302905</v>
      </c>
      <c r="AZ32" s="100">
        <v>1.0184024184447</v>
      </c>
      <c r="BA32" s="100">
        <v>8.5216939911087906</v>
      </c>
      <c r="BB32" s="97">
        <v>8.8688206169517905</v>
      </c>
    </row>
    <row r="33" spans="1:54" s="89" customFormat="1" ht="12" x14ac:dyDescent="0.2">
      <c r="A33" s="19"/>
      <c r="B33" s="14" t="s">
        <v>27</v>
      </c>
      <c r="C33" s="62">
        <v>0.84639882209911499</v>
      </c>
      <c r="D33" s="68">
        <v>1.4177972943631501</v>
      </c>
      <c r="E33" s="68">
        <v>0.82287839168459898</v>
      </c>
      <c r="F33" s="66">
        <v>0.869919252513631</v>
      </c>
      <c r="G33" s="62">
        <v>-2.32511889464091</v>
      </c>
      <c r="H33" s="68">
        <v>2.5309632665592598</v>
      </c>
      <c r="I33" s="68">
        <v>-2.20977700059162</v>
      </c>
      <c r="J33" s="66">
        <v>-2.4404607886902001</v>
      </c>
      <c r="K33" s="62">
        <v>9.8393859303651308</v>
      </c>
      <c r="L33" s="68">
        <v>1.2399912140535401</v>
      </c>
      <c r="M33" s="68">
        <v>9.60025118910057</v>
      </c>
      <c r="N33" s="66">
        <v>10.0785206716297</v>
      </c>
      <c r="O33" s="62">
        <v>6.8667412337876303</v>
      </c>
      <c r="P33" s="68">
        <v>2.14857367287726</v>
      </c>
      <c r="Q33" s="68">
        <v>6.5775687248934496</v>
      </c>
      <c r="R33" s="66">
        <v>7.15591374268182</v>
      </c>
      <c r="S33" s="62">
        <v>-3.54063972106806</v>
      </c>
      <c r="T33" s="68">
        <v>3.2514845985879499</v>
      </c>
      <c r="U33" s="68">
        <v>-3.3149979448329101</v>
      </c>
      <c r="V33" s="66">
        <v>-3.7662814973032099</v>
      </c>
      <c r="W33" s="62">
        <v>45.7018099976003</v>
      </c>
      <c r="X33" s="68">
        <v>3.1198908515230399</v>
      </c>
      <c r="Y33" s="68">
        <v>42.907150682972897</v>
      </c>
      <c r="Z33" s="66">
        <v>48.496469312227603</v>
      </c>
      <c r="AA33" s="62">
        <v>15.5899140704788</v>
      </c>
      <c r="AB33" s="68">
        <v>4.6744038468592501</v>
      </c>
      <c r="AC33" s="68">
        <v>14.1615924061351</v>
      </c>
      <c r="AD33" s="66">
        <v>17.0182357348226</v>
      </c>
      <c r="AE33" s="62">
        <v>19.329190230413701</v>
      </c>
      <c r="AF33" s="68">
        <v>3.9066222534276802</v>
      </c>
      <c r="AG33" s="68">
        <v>17.8491580743942</v>
      </c>
      <c r="AH33" s="66">
        <v>20.809222386433099</v>
      </c>
      <c r="AI33" s="62">
        <v>19.379085954283401</v>
      </c>
      <c r="AJ33" s="68">
        <v>6.5176724332453597</v>
      </c>
      <c r="AK33" s="68">
        <v>16.903477881891199</v>
      </c>
      <c r="AL33" s="66">
        <v>21.854694026675698</v>
      </c>
      <c r="AM33" s="62">
        <v>64.4403620329185</v>
      </c>
      <c r="AN33" s="68">
        <v>2.0458933219874602</v>
      </c>
      <c r="AO33" s="68">
        <v>61.8563351484663</v>
      </c>
      <c r="AP33" s="66">
        <v>67.0243889173707</v>
      </c>
      <c r="AQ33" s="62">
        <v>35.559637967081599</v>
      </c>
      <c r="AR33" s="68">
        <v>3.70752105158236</v>
      </c>
      <c r="AS33" s="68">
        <v>32.9756110826293</v>
      </c>
      <c r="AT33" s="66">
        <v>38.143664851533799</v>
      </c>
      <c r="AU33" s="62">
        <v>2.16977198034665</v>
      </c>
      <c r="AV33" s="68">
        <v>1.29674375710083</v>
      </c>
      <c r="AW33" s="68">
        <v>2.1146246702576499</v>
      </c>
      <c r="AX33" s="66">
        <v>2.2249192904356399</v>
      </c>
      <c r="AY33" s="62">
        <v>7.25813094282113</v>
      </c>
      <c r="AZ33" s="68">
        <v>0.96669238275119795</v>
      </c>
      <c r="BA33" s="68">
        <v>7.1206098968705804</v>
      </c>
      <c r="BB33" s="66">
        <v>7.3956519887716698</v>
      </c>
    </row>
    <row r="34" spans="1:54" s="89" customFormat="1" ht="12" x14ac:dyDescent="0.2">
      <c r="A34" s="88"/>
      <c r="B34" s="91" t="s">
        <v>28</v>
      </c>
      <c r="C34" s="99">
        <v>8.3516752324487307</v>
      </c>
      <c r="D34" s="100">
        <v>3.5023103188890099</v>
      </c>
      <c r="E34" s="100">
        <v>7.7783721288550796</v>
      </c>
      <c r="F34" s="97">
        <v>8.9249783360423791</v>
      </c>
      <c r="G34" s="99">
        <v>2.8885108682356901</v>
      </c>
      <c r="H34" s="100">
        <v>7.0454735810012199</v>
      </c>
      <c r="I34" s="100">
        <v>2.4896326988281401</v>
      </c>
      <c r="J34" s="97">
        <v>3.28738903764325</v>
      </c>
      <c r="K34" s="99">
        <v>-0.48943010675491799</v>
      </c>
      <c r="L34" s="100">
        <v>3.7083869444360502</v>
      </c>
      <c r="M34" s="100">
        <v>-0.45385618088008201</v>
      </c>
      <c r="N34" s="97">
        <v>-0.52500403262975404</v>
      </c>
      <c r="O34" s="99">
        <v>15.7046758814142</v>
      </c>
      <c r="P34" s="100">
        <v>2.8733198643578501</v>
      </c>
      <c r="Q34" s="100">
        <v>14.8202345608161</v>
      </c>
      <c r="R34" s="97">
        <v>16.589117202012201</v>
      </c>
      <c r="S34" s="99">
        <v>20.7887211669387</v>
      </c>
      <c r="T34" s="100">
        <v>3.306153710357</v>
      </c>
      <c r="U34" s="100">
        <v>19.441599297593498</v>
      </c>
      <c r="V34" s="97">
        <v>22.135843036283799</v>
      </c>
      <c r="W34" s="99">
        <v>44.055815790124598</v>
      </c>
      <c r="X34" s="100">
        <v>3.8673830929939799</v>
      </c>
      <c r="Y34" s="100">
        <v>40.716353734282798</v>
      </c>
      <c r="Z34" s="97">
        <v>47.395277845966397</v>
      </c>
      <c r="AA34" s="99">
        <v>13.914965496562701</v>
      </c>
      <c r="AB34" s="100">
        <v>6.5555157940484898</v>
      </c>
      <c r="AC34" s="100">
        <v>12.1270578852701</v>
      </c>
      <c r="AD34" s="97">
        <v>15.7028731078553</v>
      </c>
      <c r="AE34" s="99">
        <v>19.078548074929198</v>
      </c>
      <c r="AF34" s="100">
        <v>4.7930496449447704</v>
      </c>
      <c r="AG34" s="100">
        <v>17.286237284627799</v>
      </c>
      <c r="AH34" s="97">
        <v>20.870858865230598</v>
      </c>
      <c r="AI34" s="99">
        <v>22.9506706383834</v>
      </c>
      <c r="AJ34" s="100">
        <v>5.9479657740262999</v>
      </c>
      <c r="AK34" s="100">
        <v>20.275078490801601</v>
      </c>
      <c r="AL34" s="97">
        <v>25.626262785965299</v>
      </c>
      <c r="AM34" s="99">
        <v>67.359157861339398</v>
      </c>
      <c r="AN34" s="100">
        <v>2.2708317573699999</v>
      </c>
      <c r="AO34" s="100">
        <v>64.361116090843396</v>
      </c>
      <c r="AP34" s="97">
        <v>70.357199631835499</v>
      </c>
      <c r="AQ34" s="99">
        <v>32.640842138660602</v>
      </c>
      <c r="AR34" s="100">
        <v>4.6861938846871096</v>
      </c>
      <c r="AS34" s="100">
        <v>29.642800368164501</v>
      </c>
      <c r="AT34" s="97">
        <v>35.638883909156597</v>
      </c>
      <c r="AU34" s="99">
        <v>0.499319756832728</v>
      </c>
      <c r="AV34" s="100">
        <v>1.34614641222139</v>
      </c>
      <c r="AW34" s="100">
        <v>0.48614546984818002</v>
      </c>
      <c r="AX34" s="97">
        <v>0.51249404381727603</v>
      </c>
      <c r="AY34" s="99">
        <v>6.2578616130856801</v>
      </c>
      <c r="AZ34" s="100">
        <v>1.0431927769313001</v>
      </c>
      <c r="BA34" s="100">
        <v>6.1299097548230703</v>
      </c>
      <c r="BB34" s="97">
        <v>6.3858134713482899</v>
      </c>
    </row>
    <row r="35" spans="1:54" s="89" customFormat="1" ht="12" x14ac:dyDescent="0.2">
      <c r="A35" s="19"/>
      <c r="B35" s="14" t="s">
        <v>29</v>
      </c>
      <c r="C35" s="62">
        <v>11.9684839223812</v>
      </c>
      <c r="D35" s="68">
        <v>4.3274687586861598</v>
      </c>
      <c r="E35" s="68">
        <v>10.9533364132275</v>
      </c>
      <c r="F35" s="66">
        <v>12.983631431534899</v>
      </c>
      <c r="G35" s="62">
        <v>5.8563543983259203</v>
      </c>
      <c r="H35" s="68">
        <v>5.4602152262733501</v>
      </c>
      <c r="I35" s="68">
        <v>5.22960607138456</v>
      </c>
      <c r="J35" s="66">
        <v>6.4831027252672904</v>
      </c>
      <c r="K35" s="62">
        <v>4.1996094673505402</v>
      </c>
      <c r="L35" s="68">
        <v>2.4609174920723702</v>
      </c>
      <c r="M35" s="68">
        <v>3.9970455763482602</v>
      </c>
      <c r="N35" s="66">
        <v>4.4021733583528198</v>
      </c>
      <c r="O35" s="62">
        <v>17.287229297749999</v>
      </c>
      <c r="P35" s="68">
        <v>4.08853196828509</v>
      </c>
      <c r="Q35" s="68">
        <v>15.901913261062299</v>
      </c>
      <c r="R35" s="66">
        <v>18.6725453344378</v>
      </c>
      <c r="S35" s="62">
        <v>20.864504393280601</v>
      </c>
      <c r="T35" s="68">
        <v>13.168238792797601</v>
      </c>
      <c r="U35" s="68">
        <v>15.479428380856399</v>
      </c>
      <c r="V35" s="66">
        <v>26.249580405704901</v>
      </c>
      <c r="W35" s="62">
        <v>43.652703374474299</v>
      </c>
      <c r="X35" s="68">
        <v>9.6010007943103801</v>
      </c>
      <c r="Y35" s="68">
        <v>35.438154434940699</v>
      </c>
      <c r="Z35" s="66">
        <v>51.867252314007899</v>
      </c>
      <c r="AA35" s="62">
        <v>7.9152695391109296</v>
      </c>
      <c r="AB35" s="68">
        <v>10.114916966019999</v>
      </c>
      <c r="AC35" s="68">
        <v>6.3460485737361401</v>
      </c>
      <c r="AD35" s="66">
        <v>9.4844905044857093</v>
      </c>
      <c r="AE35" s="62">
        <v>16.071747101712798</v>
      </c>
      <c r="AF35" s="68">
        <v>9.3913590614171092</v>
      </c>
      <c r="AG35" s="68">
        <v>13.1134103652939</v>
      </c>
      <c r="AH35" s="66">
        <v>19.030083838131699</v>
      </c>
      <c r="AI35" s="62">
        <v>32.360279984701997</v>
      </c>
      <c r="AJ35" s="68">
        <v>15.5804625949908</v>
      </c>
      <c r="AK35" s="68">
        <v>22.4781926001464</v>
      </c>
      <c r="AL35" s="66">
        <v>42.242367369257501</v>
      </c>
      <c r="AM35" s="62">
        <v>60.635305150460901</v>
      </c>
      <c r="AN35" s="68">
        <v>8.1816182261243195</v>
      </c>
      <c r="AO35" s="68">
        <v>50.911844762254702</v>
      </c>
      <c r="AP35" s="66">
        <v>70.358765538667001</v>
      </c>
      <c r="AQ35" s="62">
        <v>39.364694849539099</v>
      </c>
      <c r="AR35" s="68">
        <v>12.602534318170299</v>
      </c>
      <c r="AS35" s="68">
        <v>29.641234461332999</v>
      </c>
      <c r="AT35" s="66">
        <v>49.088155237745298</v>
      </c>
      <c r="AU35" s="62">
        <v>0.80907830554779503</v>
      </c>
      <c r="AV35" s="68">
        <v>1.4640824420815099</v>
      </c>
      <c r="AW35" s="68">
        <v>0.78586098165593199</v>
      </c>
      <c r="AX35" s="66">
        <v>0.83229562943965796</v>
      </c>
      <c r="AY35" s="62">
        <v>1.70506895683462</v>
      </c>
      <c r="AZ35" s="68">
        <v>0.93249115496960699</v>
      </c>
      <c r="BA35" s="68">
        <v>1.6739057071057399</v>
      </c>
      <c r="BB35" s="66">
        <v>1.7362322065635101</v>
      </c>
    </row>
    <row r="36" spans="1:54" s="89" customFormat="1" ht="12.75" customHeight="1" x14ac:dyDescent="0.2">
      <c r="A36" s="145" t="s">
        <v>129</v>
      </c>
      <c r="B36" s="146" t="s">
        <v>18</v>
      </c>
      <c r="C36" s="149">
        <v>12.2421767688509</v>
      </c>
      <c r="D36" s="150">
        <v>2.3761996577600102</v>
      </c>
      <c r="E36" s="150">
        <v>11.672015586382599</v>
      </c>
      <c r="F36" s="151">
        <v>12.812337951319099</v>
      </c>
      <c r="G36" s="149">
        <v>13.6400948807216</v>
      </c>
      <c r="H36" s="150">
        <v>3.7315986937936598</v>
      </c>
      <c r="I36" s="150">
        <v>12.642467420015199</v>
      </c>
      <c r="J36" s="151">
        <v>14.637722341428001</v>
      </c>
      <c r="K36" s="149">
        <v>-8.0521268175773901</v>
      </c>
      <c r="L36" s="150">
        <v>1.30173454998659</v>
      </c>
      <c r="M36" s="150">
        <v>-7.8466848766628301</v>
      </c>
      <c r="N36" s="151">
        <v>-8.2575687584919404</v>
      </c>
      <c r="O36" s="149">
        <v>5.4863023263623996</v>
      </c>
      <c r="P36" s="150">
        <v>2.9887634879387699</v>
      </c>
      <c r="Q36" s="150">
        <v>5.16491602885662</v>
      </c>
      <c r="R36" s="151">
        <v>5.80768862386818</v>
      </c>
      <c r="S36" s="149">
        <v>29.1618114394435</v>
      </c>
      <c r="T36" s="150">
        <v>5.1870125051180596</v>
      </c>
      <c r="U36" s="150">
        <v>26.197062899521001</v>
      </c>
      <c r="V36" s="151">
        <v>32.126559979366</v>
      </c>
      <c r="W36" s="149">
        <v>56.155589939129101</v>
      </c>
      <c r="X36" s="150">
        <v>4.9264089185388897</v>
      </c>
      <c r="Y36" s="150">
        <v>50.7333401167311</v>
      </c>
      <c r="Z36" s="151">
        <v>61.577839761527102</v>
      </c>
      <c r="AA36" s="149">
        <v>10.3590858174367</v>
      </c>
      <c r="AB36" s="150">
        <v>7.1145797067532603</v>
      </c>
      <c r="AC36" s="150">
        <v>8.9145551993866299</v>
      </c>
      <c r="AD36" s="151">
        <v>11.8036164354869</v>
      </c>
      <c r="AE36" s="149">
        <v>14.30884992455</v>
      </c>
      <c r="AF36" s="150">
        <v>6.8875478239799603</v>
      </c>
      <c r="AG36" s="150">
        <v>12.3772133165848</v>
      </c>
      <c r="AH36" s="151">
        <v>16.240486532515199</v>
      </c>
      <c r="AI36" s="149">
        <v>19.176474610982901</v>
      </c>
      <c r="AJ36" s="150">
        <v>9.3056650134397607</v>
      </c>
      <c r="AK36" s="150">
        <v>15.6788575731596</v>
      </c>
      <c r="AL36" s="151">
        <v>22.6740916488063</v>
      </c>
      <c r="AM36" s="149">
        <v>62.283347951712003</v>
      </c>
      <c r="AN36" s="150">
        <v>5.5140104713634104</v>
      </c>
      <c r="AO36" s="150">
        <v>55.552099708884697</v>
      </c>
      <c r="AP36" s="151">
        <v>69.014596194539294</v>
      </c>
      <c r="AQ36" s="149">
        <v>37.716652048287997</v>
      </c>
      <c r="AR36" s="150">
        <v>9.1055545534005002</v>
      </c>
      <c r="AS36" s="150">
        <v>30.985403805460699</v>
      </c>
      <c r="AT36" s="151">
        <v>44.447900291115303</v>
      </c>
      <c r="AU36" s="149">
        <v>1.22747491744719</v>
      </c>
      <c r="AV36" s="150">
        <v>1.2959496899882099</v>
      </c>
      <c r="AW36" s="150">
        <v>1.1962963009680001</v>
      </c>
      <c r="AX36" s="151">
        <v>1.25865353392638</v>
      </c>
      <c r="AY36" s="149">
        <v>3.2218386496792002</v>
      </c>
      <c r="AZ36" s="150">
        <v>1.3575593912121899</v>
      </c>
      <c r="BA36" s="150">
        <v>3.1361114382886899</v>
      </c>
      <c r="BB36" s="151">
        <v>3.3075658610697101</v>
      </c>
    </row>
    <row r="37" spans="1:54" s="12" customFormat="1" ht="12" x14ac:dyDescent="0.2"/>
    <row r="38" spans="1:54" s="15" customFormat="1" ht="17.100000000000001" customHeight="1" x14ac:dyDescent="0.2">
      <c r="A38" s="48" t="s">
        <v>31</v>
      </c>
      <c r="B38" s="47"/>
      <c r="C38" s="47"/>
      <c r="D38" s="47"/>
      <c r="E38" s="47"/>
      <c r="F38" s="47"/>
      <c r="G38" s="47"/>
      <c r="H38" s="47"/>
      <c r="I38" s="47"/>
      <c r="J38" s="47"/>
      <c r="K38" s="47"/>
      <c r="L38" s="47"/>
      <c r="M38" s="47"/>
      <c r="N38" s="43"/>
    </row>
    <row r="39" spans="1:54" s="15" customFormat="1" ht="23.1" customHeight="1" x14ac:dyDescent="0.2">
      <c r="A39" s="189" t="s">
        <v>86</v>
      </c>
      <c r="B39" s="182"/>
      <c r="C39" s="182"/>
      <c r="D39" s="182"/>
      <c r="E39" s="182"/>
      <c r="F39" s="182"/>
      <c r="G39" s="182"/>
      <c r="N39" s="74"/>
    </row>
    <row r="40" spans="1:54" s="15" customFormat="1" ht="23.1" customHeight="1" x14ac:dyDescent="0.2">
      <c r="A40" s="189" t="s">
        <v>94</v>
      </c>
      <c r="B40" s="182"/>
      <c r="C40" s="182"/>
      <c r="D40" s="182"/>
      <c r="E40" s="182"/>
      <c r="F40" s="182"/>
      <c r="G40" s="182"/>
      <c r="H40" s="182"/>
      <c r="I40" s="182"/>
      <c r="J40" s="182"/>
      <c r="K40" s="182"/>
      <c r="L40" s="182"/>
      <c r="M40" s="182"/>
      <c r="N40" s="190"/>
    </row>
    <row r="41" spans="1:54" s="15" customFormat="1" ht="23.1" customHeight="1" x14ac:dyDescent="0.2">
      <c r="A41" s="189" t="s">
        <v>111</v>
      </c>
      <c r="B41" s="182"/>
      <c r="C41" s="182"/>
      <c r="D41" s="182"/>
      <c r="E41" s="182"/>
      <c r="F41" s="182"/>
      <c r="G41" s="182"/>
      <c r="H41" s="182"/>
      <c r="I41" s="182"/>
      <c r="J41" s="182"/>
      <c r="K41" s="182"/>
      <c r="L41" s="182"/>
      <c r="M41" s="182"/>
      <c r="N41" s="190"/>
    </row>
    <row r="42" spans="1:54" s="15" customFormat="1" ht="23.1" customHeight="1" x14ac:dyDescent="0.2">
      <c r="A42" s="189" t="s">
        <v>112</v>
      </c>
      <c r="B42" s="182"/>
      <c r="C42" s="182"/>
      <c r="D42" s="182"/>
      <c r="E42" s="182"/>
      <c r="F42" s="182"/>
      <c r="G42" s="182"/>
      <c r="H42" s="182"/>
      <c r="I42" s="182"/>
      <c r="J42" s="182"/>
      <c r="K42" s="182"/>
      <c r="L42" s="182"/>
      <c r="M42" s="182"/>
      <c r="N42" s="190"/>
    </row>
    <row r="43" spans="1:54" s="15" customFormat="1" ht="23.1" customHeight="1" x14ac:dyDescent="0.2">
      <c r="A43" s="189" t="s">
        <v>109</v>
      </c>
      <c r="B43" s="182"/>
      <c r="C43" s="182"/>
      <c r="D43" s="182"/>
      <c r="E43" s="182"/>
      <c r="F43" s="182"/>
      <c r="G43" s="182"/>
      <c r="H43" s="182"/>
      <c r="I43" s="182"/>
      <c r="J43" s="182"/>
      <c r="K43" s="182"/>
      <c r="L43" s="182"/>
      <c r="M43" s="182"/>
      <c r="N43" s="190"/>
    </row>
    <row r="44" spans="1:54" s="15" customFormat="1" ht="23.1" customHeight="1" x14ac:dyDescent="0.2">
      <c r="A44" s="267" t="s">
        <v>87</v>
      </c>
      <c r="B44" s="268"/>
      <c r="C44" s="268"/>
      <c r="D44" s="268"/>
      <c r="E44" s="268"/>
      <c r="F44" s="268"/>
      <c r="G44" s="268"/>
      <c r="H44" s="268"/>
      <c r="I44" s="268"/>
      <c r="J44" s="268"/>
      <c r="K44" s="268"/>
      <c r="L44" s="268"/>
      <c r="M44" s="268"/>
      <c r="N44" s="269"/>
    </row>
    <row r="45" spans="1:54" s="15" customFormat="1" ht="23.1" customHeight="1" x14ac:dyDescent="0.2">
      <c r="A45" s="267" t="s">
        <v>88</v>
      </c>
      <c r="B45" s="268"/>
      <c r="C45" s="268"/>
      <c r="D45" s="268"/>
      <c r="E45" s="268"/>
      <c r="F45" s="268"/>
      <c r="G45" s="268"/>
      <c r="H45" s="268"/>
      <c r="I45" s="268"/>
      <c r="J45" s="268"/>
      <c r="K45" s="268"/>
      <c r="L45" s="268"/>
      <c r="M45" s="268"/>
      <c r="N45" s="269"/>
    </row>
    <row r="46" spans="1:54" s="15" customFormat="1" ht="44.25" customHeight="1" x14ac:dyDescent="0.2">
      <c r="A46" s="273" t="s">
        <v>89</v>
      </c>
      <c r="B46" s="274"/>
      <c r="C46" s="274"/>
      <c r="D46" s="274"/>
      <c r="E46" s="274"/>
      <c r="F46" s="274"/>
      <c r="G46" s="274"/>
      <c r="H46" s="274"/>
      <c r="I46" s="274"/>
      <c r="J46" s="274"/>
      <c r="K46" s="274"/>
      <c r="L46" s="274"/>
      <c r="M46" s="274"/>
      <c r="N46" s="275"/>
    </row>
    <row r="47" spans="1:54" s="15" customFormat="1" ht="43.5" customHeight="1" x14ac:dyDescent="0.2">
      <c r="A47" s="194" t="s">
        <v>131</v>
      </c>
      <c r="B47" s="168"/>
      <c r="C47" s="168"/>
      <c r="D47" s="168"/>
      <c r="E47" s="168"/>
      <c r="F47" s="168"/>
      <c r="G47" s="168"/>
      <c r="H47" s="168"/>
      <c r="I47" s="168"/>
      <c r="J47" s="168"/>
      <c r="K47" s="168"/>
      <c r="L47" s="168"/>
      <c r="M47" s="168"/>
      <c r="N47" s="195"/>
    </row>
    <row r="48" spans="1:54" s="15" customFormat="1" ht="20.25" customHeight="1" x14ac:dyDescent="0.2">
      <c r="A48" s="187" t="str">
        <f>'1.1 V.A. Ingr. nominales'!A43</f>
        <v>Actualizado el 14 de marzo de 2025</v>
      </c>
      <c r="B48" s="188"/>
      <c r="C48" s="188"/>
      <c r="D48" s="188"/>
      <c r="E48" s="188"/>
      <c r="F48" s="188"/>
      <c r="G48" s="75"/>
      <c r="H48" s="75"/>
      <c r="I48" s="75"/>
      <c r="J48" s="75"/>
      <c r="K48" s="75"/>
      <c r="L48" s="75"/>
      <c r="M48" s="75"/>
      <c r="N48" s="44"/>
    </row>
    <row r="50" spans="1:4" ht="81" customHeight="1" x14ac:dyDescent="0.25">
      <c r="A50" s="170"/>
      <c r="B50" s="170"/>
      <c r="C50" s="170"/>
      <c r="D50" s="170"/>
    </row>
    <row r="4420" spans="12:12" x14ac:dyDescent="0.25">
      <c r="L4420" s="17"/>
    </row>
    <row r="7905" spans="12:12" x14ac:dyDescent="0.25">
      <c r="L7905" s="17"/>
    </row>
  </sheetData>
  <mergeCells count="70">
    <mergeCell ref="A39:G39"/>
    <mergeCell ref="A48:F48"/>
    <mergeCell ref="K9:K11"/>
    <mergeCell ref="L9:L11"/>
    <mergeCell ref="A50:D50"/>
    <mergeCell ref="A46:N46"/>
    <mergeCell ref="A47:N47"/>
    <mergeCell ref="A40:N40"/>
    <mergeCell ref="A41:N41"/>
    <mergeCell ref="A42:N42"/>
    <mergeCell ref="A43:N43"/>
    <mergeCell ref="AZ9:AZ11"/>
    <mergeCell ref="BA9:BB10"/>
    <mergeCell ref="AM9:AM11"/>
    <mergeCell ref="A44:N44"/>
    <mergeCell ref="A45:N45"/>
    <mergeCell ref="G9:G11"/>
    <mergeCell ref="H9:H11"/>
    <mergeCell ref="I9:J10"/>
    <mergeCell ref="O9:O11"/>
    <mergeCell ref="A8:A11"/>
    <mergeCell ref="B8:B11"/>
    <mergeCell ref="AV9:AV11"/>
    <mergeCell ref="AR9:AR11"/>
    <mergeCell ref="AS9:AT10"/>
    <mergeCell ref="AM8:AP8"/>
    <mergeCell ref="S9:S11"/>
    <mergeCell ref="A3:N4"/>
    <mergeCell ref="A5:N5"/>
    <mergeCell ref="A6:N6"/>
    <mergeCell ref="A7:N7"/>
    <mergeCell ref="C9:C11"/>
    <mergeCell ref="D9:D11"/>
    <mergeCell ref="E9:F10"/>
    <mergeCell ref="C8:F8"/>
    <mergeCell ref="G8:J8"/>
    <mergeCell ref="AC9:AD10"/>
    <mergeCell ref="AE9:AE11"/>
    <mergeCell ref="AF9:AF11"/>
    <mergeCell ref="AG9:AH10"/>
    <mergeCell ref="W8:Z8"/>
    <mergeCell ref="AA8:AD8"/>
    <mergeCell ref="AE8:AH8"/>
    <mergeCell ref="W9:W11"/>
    <mergeCell ref="X9:X11"/>
    <mergeCell ref="Y9:Z10"/>
    <mergeCell ref="AA9:AA11"/>
    <mergeCell ref="AB9:AB11"/>
    <mergeCell ref="AJ9:AJ11"/>
    <mergeCell ref="AK9:AL10"/>
    <mergeCell ref="AW9:AX10"/>
    <mergeCell ref="AU8:AX8"/>
    <mergeCell ref="AI8:AL8"/>
    <mergeCell ref="AQ9:AQ11"/>
    <mergeCell ref="A1:XFD2"/>
    <mergeCell ref="AY8:BB8"/>
    <mergeCell ref="AU9:AU11"/>
    <mergeCell ref="AY9:AY11"/>
    <mergeCell ref="M9:N10"/>
    <mergeCell ref="K8:N8"/>
    <mergeCell ref="P9:P11"/>
    <mergeCell ref="Q9:R10"/>
    <mergeCell ref="O8:R8"/>
    <mergeCell ref="T9:T11"/>
    <mergeCell ref="U9:V10"/>
    <mergeCell ref="S8:V8"/>
    <mergeCell ref="AQ8:AT8"/>
    <mergeCell ref="AO9:AP10"/>
    <mergeCell ref="AN9:AN11"/>
    <mergeCell ref="AI9:AI11"/>
  </mergeCells>
  <hyperlinks>
    <hyperlink ref="P5" location="Índice!A1" display="Inicio" xr:uid="{00000000-0004-0000-0A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3" ma:contentTypeDescription="Crear nuevo documento." ma:contentTypeScope="" ma:versionID="7b1f69e52e8715e8ae00ad55c85e4597">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798c4a2344974db81dbbcc2ad6dd9522"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06A6D-8438-4B0D-B5C6-DB2FF216313F}">
  <ds:schemaRefs>
    <ds:schemaRef ds:uri="http://schemas.microsoft.com/office/2006/metadata/longProperties"/>
  </ds:schemaRefs>
</ds:datastoreItem>
</file>

<file path=customXml/itemProps2.xml><?xml version="1.0" encoding="utf-8"?>
<ds:datastoreItem xmlns:ds="http://schemas.openxmlformats.org/officeDocument/2006/customXml" ds:itemID="{3B6D86B2-F3E9-4A1E-8D26-E4BAB3B50B24}">
  <ds:schemaRefs>
    <ds:schemaRef ds:uri="http://schemas.microsoft.com/sharepoint/v3/contenttype/forms"/>
  </ds:schemaRefs>
</ds:datastoreItem>
</file>

<file path=customXml/itemProps3.xml><?xml version="1.0" encoding="utf-8"?>
<ds:datastoreItem xmlns:ds="http://schemas.openxmlformats.org/officeDocument/2006/customXml" ds:itemID="{4477FC8E-94C1-4F4A-956E-1938FEE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1.1 V.A. Ingr. nominales</vt:lpstr>
      <vt:lpstr>1.2 V.A.C Ingr. nominales</vt:lpstr>
      <vt:lpstr>1.3 V.12Meses Ing.nominal</vt:lpstr>
      <vt:lpstr>2. Var. Personal ocupado total</vt:lpstr>
      <vt:lpstr>3. Var. Salarios</vt:lpstr>
      <vt:lpstr>4. Ind. EMAV</vt:lpstr>
      <vt:lpstr>5. Ind. empalmados.MTA</vt:lpstr>
      <vt:lpstr>6. Distr.porc.ingr.canal.vta</vt:lpstr>
      <vt:lpstr>7. Distr.porc.ingr</vt:lpstr>
      <vt:lpstr>8. Coeficientes de variación</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Anexos_EMAV_ene_2025</dc:title>
  <dc:subject/>
  <dc:creator>DANE</dc:creator>
  <cp:keywords>Anexos_EMAV_ene_2025</cp:keywords>
  <dc:description/>
  <cp:lastModifiedBy>Martha Helena Sanchez Fernandez</cp:lastModifiedBy>
  <cp:revision/>
  <dcterms:created xsi:type="dcterms:W3CDTF">2007-01-25T17:17:56Z</dcterms:created>
  <dcterms:modified xsi:type="dcterms:W3CDTF">2025-03-12T14:16:16Z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