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V/Productos/2024/Octubre/"/>
    </mc:Choice>
  </mc:AlternateContent>
  <xr:revisionPtr revIDLastSave="3" documentId="13_ncr:1_{ABA55C3B-D458-4B62-A2EB-3C1A093289E4}" xr6:coauthVersionLast="47" xr6:coauthVersionMax="47" xr10:uidLastSave="{3D2B404D-4FD4-4A0D-A450-8FE3E3A14A68}"/>
  <bookViews>
    <workbookView xWindow="-120" yWindow="-120" windowWidth="20730" windowHeight="11040" tabRatio="812" xr2:uid="{00000000-000D-0000-FFFF-FFFF00000000}"/>
  </bookViews>
  <sheets>
    <sheet name="Índice" sheetId="519" r:id="rId1"/>
    <sheet name="1.1 V.A. Ingr. nominales" sheetId="555" r:id="rId2"/>
    <sheet name="1.2 V.A.C Ingr. nominales" sheetId="556" r:id="rId3"/>
    <sheet name="1.3 V.12Meses Ing.nominal" sheetId="557" r:id="rId4"/>
    <sheet name="2. Var. Personal ocupado total" sheetId="522" r:id="rId5"/>
    <sheet name="3. Var. Salarios" sheetId="530" r:id="rId6"/>
    <sheet name="4. Ind. EMAV" sheetId="525" r:id="rId7"/>
    <sheet name="5. Ind. empalmados.MTA" sheetId="550" r:id="rId8"/>
    <sheet name="6. Distr.porc.ingr.canal.vta" sheetId="552" r:id="rId9"/>
    <sheet name="7. Distr.porc.ingr" sheetId="559" r:id="rId10"/>
    <sheet name="8. Coeficientes de variación" sheetId="52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559" l="1"/>
  <c r="A45" i="524" l="1"/>
  <c r="A36" i="552"/>
  <c r="A118" i="550"/>
  <c r="A52" i="525"/>
  <c r="A35" i="530"/>
  <c r="A34" i="522"/>
  <c r="A3" i="530"/>
  <c r="A3" i="522"/>
</calcChain>
</file>

<file path=xl/sharedStrings.xml><?xml version="1.0" encoding="utf-8"?>
<sst xmlns="http://schemas.openxmlformats.org/spreadsheetml/2006/main" count="706" uniqueCount="132">
  <si>
    <t xml:space="preserve">ENCUESTA MENSUAL DE AGENCIAS DE VIAJE - EMAV </t>
  </si>
  <si>
    <t>Temática de Servicios</t>
  </si>
  <si>
    <t>Variaciones anuales de ingresos nominales</t>
  </si>
  <si>
    <t>Variaciones año corrido de ingresos nominales</t>
  </si>
  <si>
    <t>2.</t>
  </si>
  <si>
    <t>3.</t>
  </si>
  <si>
    <t>4.</t>
  </si>
  <si>
    <t>Índices de agencias de viaje - EMAV</t>
  </si>
  <si>
    <t>5.</t>
  </si>
  <si>
    <t>Índices empalmados de la Muestra Trimestral de Agencias de Viaje</t>
  </si>
  <si>
    <t>6.</t>
  </si>
  <si>
    <t>Distribución Porcentual mensual según canal de venta de los ingresos totales nominales</t>
  </si>
  <si>
    <t>Coeficientes de variación estimado porcentual</t>
  </si>
  <si>
    <t xml:space="preserve"> </t>
  </si>
  <si>
    <t>Inicio</t>
  </si>
  <si>
    <t>Año</t>
  </si>
  <si>
    <t>Mes</t>
  </si>
  <si>
    <t>2023 (p)</t>
  </si>
  <si>
    <t xml:space="preserve">Enero </t>
  </si>
  <si>
    <t xml:space="preserve">Febrero 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</si>
  <si>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</si>
  <si>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</si>
  <si>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</si>
  <si>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</si>
  <si>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</si>
  <si>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</si>
  <si>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</si>
  <si>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</si>
  <si>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</si>
  <si>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</si>
  <si>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2024 (p)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</si>
  <si>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</si>
  <si>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(p): cifra provisional</t>
  </si>
  <si>
    <t>1.1 Variaciones anuales de los ingresos nominales</t>
  </si>
  <si>
    <t>Variaciones anuales</t>
  </si>
  <si>
    <t>Ingresos totales</t>
  </si>
  <si>
    <t>1.2 Variaciones año corrido de los ingresos nominales</t>
  </si>
  <si>
    <t>Variaciones año corrido</t>
  </si>
  <si>
    <t>Variaciones anuales personal ocupado total *</t>
  </si>
  <si>
    <t>Variaciones año corrido personal ocupado total</t>
  </si>
  <si>
    <t>Variaciones 12 meses personal ocupado total</t>
  </si>
  <si>
    <r>
      <t xml:space="preserve">Nota metodológica:
</t>
    </r>
    <r>
      <rPr>
        <sz val="8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</t>
    </r>
    <r>
      <rPr>
        <sz val="8"/>
        <color theme="1"/>
        <rFont val="Segoe UI"/>
        <family val="2"/>
      </rPr>
      <t>* Incluye propietarios, socios y familiares sin remuneración, personal permanente, personal temporal directo, temporal contratado a través de agencias de suministro de personal y aprendices y pasantes.</t>
    </r>
  </si>
  <si>
    <t xml:space="preserve">Año </t>
  </si>
  <si>
    <t xml:space="preserve">Personal ocupado sin agencias * </t>
  </si>
  <si>
    <t xml:space="preserve">Salario promedio  nominal del personal ocupado sin agencias ** </t>
  </si>
  <si>
    <t xml:space="preserve">Personal ocupado sin agencias </t>
  </si>
  <si>
    <t>Salario promedio nominal del personal ocupado sin agencias</t>
  </si>
  <si>
    <t>Marzo</t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</si>
  <si>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Variación acumulado doce meses= variación porcentual calculada entre los últimos 12 meses hasta el mes de referencia y el mismo período del año anterior
* Incluye personal permanente, personal temporal directo y aprendices y pasantes, excepto personal contratado a través de agencias de suministro de personal.
** Incluye los sueldos y salarios del permanente, personal temporal directo y aprendices y pasantes, excepto los costos del personal contratado a través de agencias de suministro de personal. 
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</si>
  <si>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4. Índices</t>
  </si>
  <si>
    <t>Base 2022=100</t>
  </si>
  <si>
    <t>Años</t>
  </si>
  <si>
    <t xml:space="preserve">Ingresos nominales </t>
  </si>
  <si>
    <t xml:space="preserve">Personal total** </t>
  </si>
  <si>
    <t xml:space="preserve">Salarios nominales de personal ocupado sin agencias*** </t>
  </si>
  <si>
    <t>2022 (p)</t>
  </si>
  <si>
    <t xml:space="preserve">Abril </t>
  </si>
  <si>
    <t xml:space="preserve">Junio </t>
  </si>
  <si>
    <t xml:space="preserve">Julio </t>
  </si>
  <si>
    <t>* Incluye personal permanente, personal temporal directo y aprendices y pasantes, excepto personal contratado a través de agencias de suministro de personal.
** Incluye propietarios, socios y familiares sin remuneración, personal permanente, personal temporal directo, temporal contratado a través de agencias de suministro de personal y aprendices y pasantes.</t>
  </si>
  <si>
    <t>*** Incluye los sueldos y salarios del permanente, personal temporal directo y aprendices y pasantes, excepto los costos del personal contratado a través de agencias de suministro de personal.</t>
  </si>
  <si>
    <t>ENCUESTA MENSUAL DE AGENCIAS DE VIAJE - EMAV</t>
  </si>
  <si>
    <t xml:space="preserve">5. Series de índices empalmados de la Muestra Trimestral de Agencias de Viaje </t>
  </si>
  <si>
    <t>III Trim 2004 - IV Trim 2021</t>
  </si>
  <si>
    <t>Periodo</t>
  </si>
  <si>
    <t>Ingresos nominales</t>
  </si>
  <si>
    <t>Personal total</t>
  </si>
  <si>
    <t>III trimestre</t>
  </si>
  <si>
    <t>IV trimestre</t>
  </si>
  <si>
    <t>I trimestre</t>
  </si>
  <si>
    <t>II trimestre</t>
  </si>
  <si>
    <t>Febrero</t>
  </si>
  <si>
    <t>2023(p)</t>
  </si>
  <si>
    <t>6. Distribución Porcentual mensual según canal de venta de los ingresos totales nominales</t>
  </si>
  <si>
    <t>Distribución Porcentual según canal de venta</t>
  </si>
  <si>
    <t>Canal tradicional</t>
  </si>
  <si>
    <t>Ingresos nominales totales</t>
  </si>
  <si>
    <t>Personal total*</t>
  </si>
  <si>
    <t>Salario promedio nominal de personal ocupado sin agencias**</t>
  </si>
  <si>
    <t>Variación anual</t>
  </si>
  <si>
    <r>
      <t>CVE</t>
    </r>
    <r>
      <rPr>
        <b/>
        <sz val="9"/>
        <color rgb="FFFF0000"/>
        <rFont val="Segoe UI"/>
        <family val="2"/>
      </rPr>
      <t xml:space="preserve">
</t>
    </r>
  </si>
  <si>
    <t>Limites</t>
  </si>
  <si>
    <t>CVE</t>
  </si>
  <si>
    <t>Distribución Porcentual</t>
  </si>
  <si>
    <t>Inferior</t>
  </si>
  <si>
    <t>Superior</t>
  </si>
  <si>
    <r>
      <t>(p):</t>
    </r>
    <r>
      <rPr>
        <b/>
        <sz val="8"/>
        <rFont val="Segoe UI"/>
        <family val="2"/>
      </rPr>
      <t xml:space="preserve"> </t>
    </r>
    <r>
      <rPr>
        <sz val="8"/>
        <rFont val="Segoe UI"/>
        <family val="2"/>
      </rPr>
      <t>cifra provisional</t>
    </r>
  </si>
  <si>
    <t>* Incluye propietarios, socios y familiares sin remuneración, personal permanente, personal temporal directo, temporal contratado a través de agencias de suministro de personal y aprendices y pasantes.</t>
  </si>
  <si>
    <t xml:space="preserve">** Incluye los sueldos y salarios del permanente, personal temporal directo y aprendices y pasantes, excluye los costos del personal contratado a través de agencias de suministro de personal. </t>
  </si>
  <si>
    <r>
      <rPr>
        <b/>
        <sz val="8"/>
        <color rgb="FF000000"/>
        <rFont val="Segoe UI"/>
        <family val="2"/>
      </rPr>
      <t>Nota:</t>
    </r>
    <r>
      <rPr>
        <sz val="8"/>
        <color rgb="FF000000"/>
        <rFont val="Segoe UI"/>
        <family val="2"/>
      </rPr>
      <t xml:space="preserve">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  </r>
    <r>
      <rPr>
        <b/>
        <sz val="8"/>
        <color rgb="FF000000"/>
        <rFont val="Segoe UI"/>
        <family val="2"/>
      </rPr>
      <t xml:space="preserve">
Nota: </t>
    </r>
    <r>
      <rPr>
        <sz val="8"/>
        <color rgb="FF000000"/>
        <rFont val="Segoe UI"/>
        <family val="2"/>
      </rPr>
      <t>no se publica el CVE de personal contratado a través de agencias de suministro de personal debido a que supera el 15%.</t>
    </r>
  </si>
  <si>
    <t>7. Distribución Porcentual mensual de los componentes del ingreso</t>
  </si>
  <si>
    <t>Distribución Porcentual de los componentes del ingreso</t>
  </si>
  <si>
    <t>Distribución Porcentual mensual de los componentes de ingresos nominales</t>
  </si>
  <si>
    <r>
      <t>Ingresos por paquetes turísticos propios</t>
    </r>
    <r>
      <rPr>
        <b/>
        <vertAlign val="superscript"/>
        <sz val="9"/>
        <rFont val="Segoe UI"/>
        <family val="2"/>
      </rPr>
      <t>a</t>
    </r>
  </si>
  <si>
    <t>a:Corresponde a los ingresos percibidos por la venta de paquetes turísticos organizados o construidos por la empresa.</t>
  </si>
  <si>
    <r>
      <t>Tarifa administrativa</t>
    </r>
    <r>
      <rPr>
        <b/>
        <vertAlign val="superscript"/>
        <sz val="9"/>
        <rFont val="Segoe UI"/>
        <family val="2"/>
      </rPr>
      <t>b</t>
    </r>
  </si>
  <si>
    <r>
      <t>Otros</t>
    </r>
    <r>
      <rPr>
        <b/>
        <vertAlign val="superscript"/>
        <sz val="9"/>
        <rFont val="Segoe UI"/>
        <family val="2"/>
      </rPr>
      <t>d</t>
    </r>
  </si>
  <si>
    <r>
      <t>Ingresos por paquetes turísticos propios</t>
    </r>
    <r>
      <rPr>
        <b/>
        <vertAlign val="superscript"/>
        <sz val="9"/>
        <color rgb="FF000000"/>
        <rFont val="Segoe UI"/>
        <family val="2"/>
      </rPr>
      <t>a</t>
    </r>
  </si>
  <si>
    <r>
      <t>Tarifa administrativa</t>
    </r>
    <r>
      <rPr>
        <b/>
        <vertAlign val="superscript"/>
        <sz val="9"/>
        <color rgb="FF000000"/>
        <rFont val="Segoe UI"/>
        <family val="2"/>
      </rPr>
      <t>b</t>
    </r>
  </si>
  <si>
    <r>
      <t>Otros</t>
    </r>
    <r>
      <rPr>
        <b/>
        <vertAlign val="superscript"/>
        <sz val="9"/>
        <color rgb="FF000000"/>
        <rFont val="Segoe UI"/>
        <family val="2"/>
      </rPr>
      <t>d</t>
    </r>
  </si>
  <si>
    <r>
      <t xml:space="preserve">Nota metodológica: 
</t>
    </r>
    <r>
      <rPr>
        <sz val="8"/>
        <color theme="1"/>
        <rFont val="Segoe UI"/>
        <family val="2"/>
      </rPr>
      <t xml:space="preserve">Distribución Porcentual = ((Valor reportado de los ingresos nominales según canal de venta/valor total de los ingresos nominales))*100
</t>
    </r>
  </si>
  <si>
    <r>
      <t xml:space="preserve">Nota metodológica: 
</t>
    </r>
    <r>
      <rPr>
        <sz val="8"/>
        <color rgb="FF000000"/>
        <rFont val="Segoe UI"/>
        <family val="2"/>
      </rPr>
      <t xml:space="preserve">Variación anual = ((Valor mes año actual-valor mes año anterior)/(valor mes año anterior))*100
Variación año corrido= ((valor de los meses transcurridos del año de referencia-valor de los mismos meses transcurridos del año anterior)/(valor de los meses transcurridos del año anterior))*100
</t>
    </r>
    <r>
      <rPr>
        <b/>
        <sz val="8"/>
        <color rgb="FF000000"/>
        <rFont val="Segoe UI"/>
        <family val="2"/>
      </rPr>
      <t xml:space="preserve">
</t>
    </r>
    <r>
      <rPr>
        <sz val="8"/>
        <color rgb="FF000000"/>
        <rFont val="Segoe UI"/>
        <family val="2"/>
      </rPr>
      <t>Variación acumulado doce meses= variación porcentual calculada entre los últimos 12 meses hasta el mes de referencia y el mismo período del año anterior</t>
    </r>
  </si>
  <si>
    <t>-</t>
  </si>
  <si>
    <t>Variaciones doce meses de ingresos nominales</t>
  </si>
  <si>
    <t>Variaciones anuales, año corrido y doce meses del personal ocupado total</t>
  </si>
  <si>
    <t>Variaciones doce meses</t>
  </si>
  <si>
    <t>3. Variaciones anuales, año corrido y doce meses de salario promedio nominal del personal ocupado sin agencias</t>
  </si>
  <si>
    <t>Variaciones anuales, año corrido y doce meses de salario promedio nominal del personal ocupado sin agencias</t>
  </si>
  <si>
    <r>
      <t xml:space="preserve">Nota: </t>
    </r>
    <r>
      <rPr>
        <sz val="8"/>
        <rFont val="Segoe UI"/>
        <family val="2"/>
      </rPr>
      <t xml:space="preserve">como parte del proceso de producción estadística, el DANE realiza la revisión continua de la información en cada una de las fases del proceso; como consecuencia, se presentan cambios de la serie histórica por actualización de la información recibida de parte de las fuentes de información. </t>
    </r>
  </si>
  <si>
    <t>1.3 Variaciones doce meses de los ingresos nominales</t>
  </si>
  <si>
    <t>d: Incluye OVER, Servicios receptivos, Ingresos por MICE, Fee por servicios y otros ingresos.</t>
  </si>
  <si>
    <t xml:space="preserve">b: Se refiere a los ingresos percibidos por cobros realizados sobre el tiquete vendido.	</t>
  </si>
  <si>
    <t>b: Se refiere a los ingresos percibidos por cobros realizados sobre el tiquete vendido.</t>
  </si>
  <si>
    <r>
      <rPr>
        <b/>
        <sz val="8"/>
        <color rgb="FF000000"/>
        <rFont val="Segoe UI"/>
        <family val="2"/>
      </rPr>
      <t xml:space="preserve">Nota: </t>
    </r>
    <r>
      <rPr>
        <sz val="8"/>
        <color rgb="FF000000"/>
        <rFont val="Segoe UI"/>
        <family val="2"/>
      </rPr>
      <t>A partir de la publicación del mes estadístico de marzo 2024, la Encuesta Mensual de Agencias de Viaje (EMAV) incorpora una desagregación de cuatro componentes: ingresos por paquetes turísticos propios, ingresos por comisiones, tarifas administrativas y otros ingresos.</t>
    </r>
  </si>
  <si>
    <t>c: Incluye ingresos por comisiones por venta de pasajes, comisiones por venta de paquetes turísticos, comisiones por venta de alojamiento, comisiones por venta y reserva de cruceros.</t>
  </si>
  <si>
    <t>* Los ingresos por ventas online se refieren al monto generado a través de transacciones comerciales realizadas en línea. Esto incluye las ventas de productos o servicios realizadas a través de sitios web, aplicaciones móviles, plataformas de comercio electrónico, entre otros canales digitales.</t>
  </si>
  <si>
    <t>Online*</t>
  </si>
  <si>
    <t>Online</t>
  </si>
  <si>
    <t>Canal Tradicional</t>
  </si>
  <si>
    <r>
      <t>Ingresos por comisiones</t>
    </r>
    <r>
      <rPr>
        <b/>
        <vertAlign val="superscript"/>
        <sz val="9"/>
        <color rgb="FF000000"/>
        <rFont val="Segoe UI"/>
        <family val="2"/>
      </rPr>
      <t>c</t>
    </r>
  </si>
  <si>
    <r>
      <t>Ingresos por comisiones</t>
    </r>
    <r>
      <rPr>
        <b/>
        <vertAlign val="superscript"/>
        <sz val="9"/>
        <rFont val="Segoe UI"/>
        <family val="2"/>
      </rPr>
      <t>c</t>
    </r>
  </si>
  <si>
    <t>2. Variaciones anuales, año corrido y doce meses del personal ocupado total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</si>
  <si>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debido al cambio de periodicidad de difusión de información a partir del año 2022 la publicación de los indices es mensual.</t>
    </r>
  </si>
  <si>
    <t>agosto</t>
  </si>
  <si>
    <t>8. Coeficientes de variación estimado porcentual</t>
  </si>
  <si>
    <r>
      <t>Enero 2023 - octubre 2024</t>
    </r>
    <r>
      <rPr>
        <vertAlign val="superscript"/>
        <sz val="11"/>
        <rFont val="Segoe UI"/>
        <family val="2"/>
      </rPr>
      <t>p</t>
    </r>
  </si>
  <si>
    <r>
      <t>III Trimestre de 2004 - octubre 2024</t>
    </r>
    <r>
      <rPr>
        <vertAlign val="superscript"/>
        <sz val="11"/>
        <rFont val="Segoe UI"/>
        <family val="2"/>
      </rPr>
      <t>p</t>
    </r>
  </si>
  <si>
    <r>
      <t>Enero 2023 - octubre 2024</t>
    </r>
    <r>
      <rPr>
        <b/>
        <vertAlign val="superscript"/>
        <sz val="12"/>
        <rFont val="Segoe UI"/>
        <family val="2"/>
      </rPr>
      <t>P</t>
    </r>
  </si>
  <si>
    <r>
      <t>Enero 2023 -  octubre 2024</t>
    </r>
    <r>
      <rPr>
        <b/>
        <vertAlign val="superscript"/>
        <sz val="12"/>
        <color rgb="FF000000"/>
        <rFont val="Segoe UI"/>
        <family val="2"/>
      </rPr>
      <t>P</t>
    </r>
  </si>
  <si>
    <r>
      <t>Enero 2022 - octubre 2024</t>
    </r>
    <r>
      <rPr>
        <b/>
        <vertAlign val="superscript"/>
        <sz val="12"/>
        <rFont val="Segoe UI"/>
        <family val="2"/>
      </rPr>
      <t>P</t>
    </r>
  </si>
  <si>
    <r>
      <t>Enero 2023 - octubre 2024</t>
    </r>
    <r>
      <rPr>
        <b/>
        <vertAlign val="superscript"/>
        <sz val="12"/>
        <color rgb="FF000000"/>
        <rFont val="Segoe UI"/>
        <family val="2"/>
      </rPr>
      <t>P</t>
    </r>
  </si>
  <si>
    <t>Actualizado el 16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</si>
</sst>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  <numFmt numFmtId="168" formatCode="_-* #,##0.00000_-;\-* #,##0.000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u/>
      <sz val="11"/>
      <color indexed="12"/>
      <name val="Segoe UI"/>
      <family val="2"/>
    </font>
    <font>
      <b/>
      <vertAlign val="superscript"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b/>
      <sz val="12"/>
      <color rgb="FF404040"/>
      <name val="Segoe UI"/>
      <family val="2"/>
    </font>
    <font>
      <b/>
      <sz val="14"/>
      <color theme="0"/>
      <name val="Segoe UI"/>
      <family val="2"/>
    </font>
    <font>
      <b/>
      <sz val="8"/>
      <color rgb="FF000000"/>
      <name val="Segoe UI"/>
      <family val="2"/>
    </font>
    <font>
      <b/>
      <sz val="9"/>
      <color rgb="FF000000"/>
      <name val="Segoe UI"/>
      <family val="2"/>
    </font>
    <font>
      <b/>
      <sz val="9"/>
      <color rgb="FFFF0000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12"/>
      <color rgb="FF000000"/>
      <name val="Segoe UI"/>
      <family val="2"/>
    </font>
    <font>
      <sz val="10"/>
      <name val="MS Sans Serif"/>
      <family val="2"/>
    </font>
    <font>
      <sz val="8"/>
      <color theme="1"/>
      <name val="Segoe UI"/>
      <family val="2"/>
    </font>
    <font>
      <sz val="8"/>
      <color rgb="FF000000"/>
      <name val="Segoe UI"/>
      <family val="2"/>
    </font>
    <font>
      <u/>
      <sz val="10"/>
      <color indexed="12"/>
      <name val="Segoe UI"/>
      <family val="2"/>
    </font>
    <font>
      <sz val="10"/>
      <name val="Arial"/>
      <family val="2"/>
    </font>
    <font>
      <vertAlign val="superscript"/>
      <sz val="11"/>
      <name val="Segoe UI"/>
      <family val="2"/>
    </font>
    <font>
      <b/>
      <sz val="12"/>
      <color rgb="FF000000"/>
      <name val="Segoe UI"/>
      <family val="2"/>
    </font>
    <font>
      <b/>
      <vertAlign val="superscript"/>
      <sz val="9"/>
      <name val="Segoe UI"/>
      <family val="2"/>
    </font>
    <font>
      <b/>
      <vertAlign val="superscript"/>
      <sz val="9"/>
      <color rgb="FF000000"/>
      <name val="Segoe UI"/>
      <family val="2"/>
    </font>
    <font>
      <b/>
      <sz val="8"/>
      <color theme="1"/>
      <name val="Segoe UI"/>
      <family val="2"/>
    </font>
    <font>
      <u/>
      <sz val="11"/>
      <color indexed="12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9">
    <xf numFmtId="0" fontId="0" fillId="0" borderId="0"/>
    <xf numFmtId="0" fontId="19" fillId="2" borderId="15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20" fillId="3" borderId="0" applyNumberFormat="0" applyBorder="0" applyAlignment="0" applyProtection="0"/>
    <xf numFmtId="0" fontId="18" fillId="0" borderId="0"/>
    <xf numFmtId="0" fontId="3" fillId="0" borderId="0"/>
    <xf numFmtId="0" fontId="3" fillId="0" borderId="0"/>
    <xf numFmtId="0" fontId="18" fillId="4" borderId="16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" borderId="17" applyNumberFormat="0" applyAlignment="0" applyProtection="0"/>
    <xf numFmtId="0" fontId="22" fillId="0" borderId="18" applyNumberFormat="0" applyFill="0" applyAlignment="0" applyProtection="0"/>
    <xf numFmtId="0" fontId="33" fillId="0" borderId="0"/>
    <xf numFmtId="43" fontId="37" fillId="0" borderId="0" applyFont="0" applyFill="0" applyBorder="0" applyAlignment="0" applyProtection="0"/>
  </cellStyleXfs>
  <cellXfs count="276">
    <xf numFmtId="0" fontId="0" fillId="0" borderId="0" xfId="0"/>
    <xf numFmtId="0" fontId="7" fillId="5" borderId="0" xfId="0" applyFont="1" applyFill="1"/>
    <xf numFmtId="0" fontId="23" fillId="5" borderId="1" xfId="0" applyFont="1" applyFill="1" applyBorder="1" applyAlignment="1">
      <alignment horizontal="right" vertical="center"/>
    </xf>
    <xf numFmtId="0" fontId="9" fillId="5" borderId="2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25" fillId="6" borderId="3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25" fillId="5" borderId="0" xfId="0" applyFont="1" applyFill="1"/>
    <xf numFmtId="0" fontId="10" fillId="0" borderId="0" xfId="0" applyFont="1"/>
    <xf numFmtId="165" fontId="10" fillId="0" borderId="0" xfId="11" applyNumberFormat="1" applyFont="1" applyFill="1" applyBorder="1" applyAlignment="1"/>
    <xf numFmtId="165" fontId="10" fillId="7" borderId="0" xfId="11" applyNumberFormat="1" applyFont="1" applyFill="1" applyBorder="1" applyAlignment="1"/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1" fontId="10" fillId="0" borderId="6" xfId="0" applyNumberFormat="1" applyFont="1" applyBorder="1" applyAlignment="1">
      <alignment horizontal="center"/>
    </xf>
    <xf numFmtId="1" fontId="10" fillId="7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5" borderId="0" xfId="0" applyFont="1" applyFill="1" applyAlignment="1">
      <alignment horizontal="center"/>
    </xf>
    <xf numFmtId="0" fontId="25" fillId="5" borderId="4" xfId="0" applyFont="1" applyFill="1" applyBorder="1"/>
    <xf numFmtId="0" fontId="9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/>
    <xf numFmtId="0" fontId="16" fillId="5" borderId="2" xfId="0" applyFont="1" applyFill="1" applyBorder="1" applyAlignment="1">
      <alignment vertical="center"/>
    </xf>
    <xf numFmtId="0" fontId="10" fillId="0" borderId="0" xfId="8" applyFont="1"/>
    <xf numFmtId="0" fontId="10" fillId="5" borderId="0" xfId="8" applyFont="1" applyFill="1"/>
    <xf numFmtId="0" fontId="11" fillId="0" borderId="9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 wrapText="1"/>
    </xf>
    <xf numFmtId="1" fontId="10" fillId="0" borderId="6" xfId="8" applyNumberFormat="1" applyFont="1" applyBorder="1" applyAlignment="1">
      <alignment horizontal="center"/>
    </xf>
    <xf numFmtId="165" fontId="10" fillId="0" borderId="0" xfId="14" applyNumberFormat="1" applyFont="1" applyFill="1" applyBorder="1" applyAlignment="1"/>
    <xf numFmtId="165" fontId="10" fillId="5" borderId="0" xfId="14" applyNumberFormat="1" applyFont="1" applyFill="1" applyBorder="1" applyAlignment="1">
      <alignment horizontal="center" vertical="center"/>
    </xf>
    <xf numFmtId="165" fontId="10" fillId="5" borderId="0" xfId="8" applyNumberFormat="1" applyFont="1" applyFill="1"/>
    <xf numFmtId="1" fontId="10" fillId="7" borderId="6" xfId="8" applyNumberFormat="1" applyFont="1" applyFill="1" applyBorder="1" applyAlignment="1">
      <alignment horizontal="center"/>
    </xf>
    <xf numFmtId="165" fontId="10" fillId="7" borderId="0" xfId="14" applyNumberFormat="1" applyFont="1" applyFill="1" applyBorder="1" applyAlignment="1"/>
    <xf numFmtId="0" fontId="10" fillId="0" borderId="0" xfId="8" applyFont="1" applyAlignment="1">
      <alignment vertical="center"/>
    </xf>
    <xf numFmtId="0" fontId="10" fillId="5" borderId="0" xfId="8" applyFont="1" applyFill="1" applyAlignment="1">
      <alignment vertical="center"/>
    </xf>
    <xf numFmtId="0" fontId="7" fillId="0" borderId="0" xfId="8" applyFont="1"/>
    <xf numFmtId="0" fontId="7" fillId="5" borderId="0" xfId="8" applyFont="1" applyFill="1"/>
    <xf numFmtId="0" fontId="7" fillId="0" borderId="0" xfId="8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9" xfId="0" applyNumberFormat="1" applyFont="1" applyBorder="1" applyAlignment="1">
      <alignment horizontal="center"/>
    </xf>
    <xf numFmtId="0" fontId="11" fillId="0" borderId="7" xfId="8" applyFont="1" applyBorder="1" applyAlignment="1">
      <alignment horizontal="center" vertical="center" wrapText="1"/>
    </xf>
    <xf numFmtId="0" fontId="11" fillId="5" borderId="0" xfId="8" applyFont="1" applyFill="1" applyAlignment="1">
      <alignment horizontal="center" vertical="center" wrapText="1"/>
    </xf>
    <xf numFmtId="165" fontId="10" fillId="0" borderId="12" xfId="11" applyNumberFormat="1" applyFont="1" applyFill="1" applyBorder="1" applyAlignment="1">
      <alignment horizontal="center" vertical="center"/>
    </xf>
    <xf numFmtId="165" fontId="10" fillId="7" borderId="0" xfId="11" applyNumberFormat="1" applyFont="1" applyFill="1" applyBorder="1" applyAlignment="1">
      <alignment horizontal="center" vertical="center"/>
    </xf>
    <xf numFmtId="165" fontId="10" fillId="7" borderId="2" xfId="11" applyNumberFormat="1" applyFont="1" applyFill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0" xfId="11" applyNumberFormat="1" applyFont="1" applyFill="1" applyBorder="1" applyAlignment="1">
      <alignment horizontal="center" vertical="center"/>
    </xf>
    <xf numFmtId="165" fontId="10" fillId="0" borderId="2" xfId="11" applyNumberFormat="1" applyFont="1" applyFill="1" applyBorder="1" applyAlignment="1">
      <alignment horizontal="center" vertical="center"/>
    </xf>
    <xf numFmtId="165" fontId="10" fillId="0" borderId="19" xfId="11" applyNumberFormat="1" applyFont="1" applyFill="1" applyBorder="1" applyAlignment="1"/>
    <xf numFmtId="165" fontId="10" fillId="7" borderId="6" xfId="11" applyNumberFormat="1" applyFont="1" applyFill="1" applyBorder="1" applyAlignment="1"/>
    <xf numFmtId="165" fontId="10" fillId="0" borderId="1" xfId="11" applyNumberFormat="1" applyFont="1" applyFill="1" applyBorder="1" applyAlignment="1">
      <alignment horizontal="center" vertical="center"/>
    </xf>
    <xf numFmtId="165" fontId="10" fillId="0" borderId="11" xfId="11" applyNumberFormat="1" applyFont="1" applyFill="1" applyBorder="1" applyAlignment="1">
      <alignment horizontal="center" vertical="center"/>
    </xf>
    <xf numFmtId="165" fontId="10" fillId="7" borderId="1" xfId="11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165" fontId="10" fillId="0" borderId="6" xfId="11" applyNumberFormat="1" applyFont="1" applyFill="1" applyBorder="1" applyAlignment="1"/>
    <xf numFmtId="165" fontId="10" fillId="0" borderId="20" xfId="11" applyNumberFormat="1" applyFont="1" applyFill="1" applyBorder="1" applyAlignment="1">
      <alignment horizontal="center" vertical="center"/>
    </xf>
    <xf numFmtId="165" fontId="10" fillId="7" borderId="21" xfId="11" applyNumberFormat="1" applyFont="1" applyFill="1" applyBorder="1" applyAlignment="1">
      <alignment horizontal="center" vertical="center"/>
    </xf>
    <xf numFmtId="165" fontId="10" fillId="0" borderId="23" xfId="11" applyNumberFormat="1" applyFont="1" applyFill="1" applyBorder="1" applyAlignment="1">
      <alignment horizontal="center" vertical="center"/>
    </xf>
    <xf numFmtId="165" fontId="10" fillId="7" borderId="23" xfId="11" applyNumberFormat="1" applyFont="1" applyFill="1" applyBorder="1" applyAlignment="1">
      <alignment horizontal="center" vertical="center"/>
    </xf>
    <xf numFmtId="165" fontId="10" fillId="0" borderId="25" xfId="11" applyNumberFormat="1" applyFont="1" applyFill="1" applyBorder="1" applyAlignment="1">
      <alignment horizontal="center" vertical="center"/>
    </xf>
    <xf numFmtId="167" fontId="10" fillId="0" borderId="0" xfId="14" applyNumberFormat="1" applyFont="1" applyFill="1" applyBorder="1" applyAlignment="1">
      <alignment horizontal="center"/>
    </xf>
    <xf numFmtId="167" fontId="10" fillId="0" borderId="27" xfId="14" applyNumberFormat="1" applyFont="1" applyFill="1" applyBorder="1" applyAlignment="1">
      <alignment horizontal="center"/>
    </xf>
    <xf numFmtId="167" fontId="10" fillId="7" borderId="0" xfId="14" applyNumberFormat="1" applyFont="1" applyFill="1" applyBorder="1" applyAlignment="1">
      <alignment horizontal="center"/>
    </xf>
    <xf numFmtId="167" fontId="10" fillId="7" borderId="27" xfId="14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5" fontId="10" fillId="0" borderId="19" xfId="11" applyNumberFormat="1" applyFont="1" applyFill="1" applyBorder="1" applyAlignment="1">
      <alignment horizontal="center" vertical="center"/>
    </xf>
    <xf numFmtId="165" fontId="10" fillId="7" borderId="6" xfId="11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24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165" fontId="10" fillId="0" borderId="6" xfId="11" applyNumberFormat="1" applyFont="1" applyFill="1" applyBorder="1" applyAlignment="1">
      <alignment horizontal="center" vertical="center"/>
    </xf>
    <xf numFmtId="168" fontId="10" fillId="0" borderId="0" xfId="18" applyNumberFormat="1" applyFont="1"/>
    <xf numFmtId="1" fontId="10" fillId="5" borderId="6" xfId="0" applyNumberFormat="1" applyFont="1" applyFill="1" applyBorder="1" applyAlignment="1">
      <alignment horizontal="center"/>
    </xf>
    <xf numFmtId="0" fontId="10" fillId="5" borderId="0" xfId="0" applyFont="1" applyFill="1"/>
    <xf numFmtId="1" fontId="10" fillId="5" borderId="1" xfId="0" applyNumberFormat="1" applyFont="1" applyFill="1" applyBorder="1" applyAlignment="1">
      <alignment horizontal="center"/>
    </xf>
    <xf numFmtId="165" fontId="10" fillId="5" borderId="0" xfId="11" applyNumberFormat="1" applyFont="1" applyFill="1" applyBorder="1" applyAlignment="1"/>
    <xf numFmtId="165" fontId="10" fillId="5" borderId="0" xfId="1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165" fontId="10" fillId="5" borderId="6" xfId="11" applyNumberFormat="1" applyFont="1" applyFill="1" applyBorder="1" applyAlignment="1"/>
    <xf numFmtId="165" fontId="10" fillId="5" borderId="6" xfId="11" applyNumberFormat="1" applyFont="1" applyFill="1" applyBorder="1" applyAlignment="1">
      <alignment horizontal="center" vertical="center"/>
    </xf>
    <xf numFmtId="165" fontId="10" fillId="5" borderId="21" xfId="11" applyNumberFormat="1" applyFont="1" applyFill="1" applyBorder="1" applyAlignment="1">
      <alignment horizontal="center" vertical="center"/>
    </xf>
    <xf numFmtId="165" fontId="10" fillId="0" borderId="12" xfId="11" applyNumberFormat="1" applyFont="1" applyFill="1" applyBorder="1" applyAlignment="1"/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23" xfId="11" applyNumberFormat="1" applyFont="1" applyFill="1" applyBorder="1" applyAlignment="1">
      <alignment horizontal="center" vertical="center"/>
    </xf>
    <xf numFmtId="165" fontId="10" fillId="0" borderId="0" xfId="8" applyNumberFormat="1" applyFont="1"/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top" wrapText="1"/>
    </xf>
    <xf numFmtId="0" fontId="28" fillId="10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  <xf numFmtId="0" fontId="36" fillId="0" borderId="0" xfId="4" applyFont="1" applyFill="1" applyBorder="1" applyAlignment="1" applyProtection="1"/>
    <xf numFmtId="1" fontId="10" fillId="5" borderId="6" xfId="8" applyNumberFormat="1" applyFont="1" applyFill="1" applyBorder="1" applyAlignment="1">
      <alignment horizontal="center"/>
    </xf>
    <xf numFmtId="165" fontId="10" fillId="5" borderId="0" xfId="14" applyNumberFormat="1" applyFont="1" applyFill="1" applyBorder="1" applyAlignment="1"/>
    <xf numFmtId="167" fontId="10" fillId="5" borderId="0" xfId="14" applyNumberFormat="1" applyFont="1" applyFill="1" applyBorder="1" applyAlignment="1">
      <alignment horizontal="center"/>
    </xf>
    <xf numFmtId="167" fontId="10" fillId="5" borderId="27" xfId="14" applyNumberFormat="1" applyFont="1" applyFill="1" applyBorder="1" applyAlignment="1">
      <alignment horizontal="center"/>
    </xf>
    <xf numFmtId="3" fontId="13" fillId="0" borderId="5" xfId="0" applyNumberFormat="1" applyFont="1" applyBorder="1" applyAlignment="1">
      <alignment horizontal="left" vertical="center"/>
    </xf>
    <xf numFmtId="1" fontId="10" fillId="7" borderId="23" xfId="0" applyNumberFormat="1" applyFont="1" applyFill="1" applyBorder="1" applyAlignment="1">
      <alignment horizontal="center"/>
    </xf>
    <xf numFmtId="165" fontId="10" fillId="7" borderId="28" xfId="11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/>
    </xf>
    <xf numFmtId="165" fontId="10" fillId="5" borderId="28" xfId="11" applyNumberFormat="1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/>
    </xf>
    <xf numFmtId="165" fontId="10" fillId="0" borderId="29" xfId="11" applyNumberFormat="1" applyFont="1" applyFill="1" applyBorder="1" applyAlignment="1"/>
    <xf numFmtId="165" fontId="10" fillId="0" borderId="30" xfId="11" applyNumberFormat="1" applyFont="1" applyFill="1" applyBorder="1" applyAlignment="1">
      <alignment horizontal="center" vertical="center"/>
    </xf>
    <xf numFmtId="165" fontId="10" fillId="0" borderId="31" xfId="11" applyNumberFormat="1" applyFont="1" applyFill="1" applyBorder="1" applyAlignment="1">
      <alignment horizontal="center" vertical="center"/>
    </xf>
    <xf numFmtId="165" fontId="10" fillId="0" borderId="29" xfId="11" applyNumberFormat="1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4" fillId="0" borderId="0" xfId="4" quotePrefix="1" applyFont="1" applyFill="1" applyAlignment="1" applyProtection="1"/>
    <xf numFmtId="0" fontId="43" fillId="5" borderId="0" xfId="4" quotePrefix="1" applyFont="1" applyFill="1" applyBorder="1" applyAlignment="1" applyProtection="1">
      <alignment vertical="center"/>
    </xf>
    <xf numFmtId="0" fontId="43" fillId="0" borderId="0" xfId="4" quotePrefix="1" applyFont="1" applyFill="1" applyBorder="1" applyAlignment="1" applyProtection="1">
      <alignment vertical="center"/>
    </xf>
    <xf numFmtId="168" fontId="10" fillId="5" borderId="0" xfId="18" applyNumberFormat="1" applyFont="1" applyFill="1"/>
    <xf numFmtId="0" fontId="0" fillId="0" borderId="0" xfId="0" quotePrefix="1"/>
    <xf numFmtId="1" fontId="10" fillId="7" borderId="3" xfId="0" applyNumberFormat="1" applyFont="1" applyFill="1" applyBorder="1" applyAlignment="1">
      <alignment horizontal="center"/>
    </xf>
    <xf numFmtId="165" fontId="10" fillId="7" borderId="3" xfId="14" applyNumberFormat="1" applyFont="1" applyFill="1" applyBorder="1" applyAlignment="1"/>
    <xf numFmtId="1" fontId="10" fillId="5" borderId="3" xfId="0" applyNumberFormat="1" applyFont="1" applyFill="1" applyBorder="1" applyAlignment="1">
      <alignment horizontal="center"/>
    </xf>
    <xf numFmtId="165" fontId="10" fillId="5" borderId="10" xfId="11" applyNumberFormat="1" applyFont="1" applyFill="1" applyBorder="1" applyAlignment="1"/>
    <xf numFmtId="165" fontId="10" fillId="5" borderId="3" xfId="11" applyNumberFormat="1" applyFont="1" applyFill="1" applyBorder="1" applyAlignment="1">
      <alignment horizontal="center" vertical="center"/>
    </xf>
    <xf numFmtId="165" fontId="10" fillId="5" borderId="24" xfId="11" applyNumberFormat="1" applyFont="1" applyFill="1" applyBorder="1" applyAlignment="1">
      <alignment horizontal="center" vertical="center"/>
    </xf>
    <xf numFmtId="165" fontId="10" fillId="5" borderId="22" xfId="11" applyNumberFormat="1" applyFont="1" applyFill="1" applyBorder="1" applyAlignment="1">
      <alignment horizontal="center" vertical="center"/>
    </xf>
    <xf numFmtId="165" fontId="10" fillId="7" borderId="10" xfId="11" applyNumberFormat="1" applyFont="1" applyFill="1" applyBorder="1" applyAlignment="1"/>
    <xf numFmtId="165" fontId="10" fillId="7" borderId="4" xfId="11" applyNumberFormat="1" applyFont="1" applyFill="1" applyBorder="1" applyAlignment="1">
      <alignment horizontal="center" vertical="center"/>
    </xf>
    <xf numFmtId="165" fontId="10" fillId="7" borderId="10" xfId="11" applyNumberFormat="1" applyFont="1" applyFill="1" applyBorder="1" applyAlignment="1">
      <alignment horizontal="center" vertical="center"/>
    </xf>
    <xf numFmtId="165" fontId="10" fillId="5" borderId="1" xfId="14" applyNumberFormat="1" applyFont="1" applyFill="1" applyBorder="1" applyAlignment="1"/>
    <xf numFmtId="165" fontId="10" fillId="7" borderId="3" xfId="11" applyNumberFormat="1" applyFont="1" applyFill="1" applyBorder="1" applyAlignment="1">
      <alignment horizontal="center" vertical="center"/>
    </xf>
    <xf numFmtId="165" fontId="10" fillId="7" borderId="24" xfId="11" applyNumberFormat="1" applyFont="1" applyFill="1" applyBorder="1" applyAlignment="1">
      <alignment horizontal="center" vertical="center"/>
    </xf>
    <xf numFmtId="165" fontId="10" fillId="7" borderId="22" xfId="11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left" vertical="center"/>
    </xf>
    <xf numFmtId="3" fontId="13" fillId="0" borderId="4" xfId="0" applyNumberFormat="1" applyFont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31" fillId="8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13" fillId="0" borderId="3" xfId="8" applyNumberFormat="1" applyFont="1" applyBorder="1" applyAlignment="1">
      <alignment horizontal="left" vertical="center"/>
    </xf>
    <xf numFmtId="3" fontId="13" fillId="0" borderId="4" xfId="8" applyNumberFormat="1" applyFont="1" applyBorder="1" applyAlignment="1">
      <alignment horizontal="left" vertical="center"/>
    </xf>
    <xf numFmtId="3" fontId="13" fillId="0" borderId="5" xfId="8" applyNumberFormat="1" applyFont="1" applyBorder="1" applyAlignment="1">
      <alignment horizontal="left" vertical="center"/>
    </xf>
    <xf numFmtId="0" fontId="10" fillId="0" borderId="0" xfId="8" applyFont="1" applyAlignment="1">
      <alignment horizontal="center"/>
    </xf>
    <xf numFmtId="0" fontId="27" fillId="9" borderId="0" xfId="8" applyFont="1" applyFill="1" applyAlignment="1">
      <alignment horizontal="center" vertical="center"/>
    </xf>
    <xf numFmtId="0" fontId="11" fillId="7" borderId="0" xfId="8" applyFont="1" applyFill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8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12" fillId="0" borderId="11" xfId="8" applyFont="1" applyBorder="1" applyAlignment="1">
      <alignment horizontal="left" vertical="center"/>
    </xf>
    <xf numFmtId="0" fontId="12" fillId="0" borderId="12" xfId="8" applyFont="1" applyBorder="1" applyAlignment="1">
      <alignment horizontal="left" vertical="center"/>
    </xf>
    <xf numFmtId="0" fontId="12" fillId="0" borderId="13" xfId="8" applyFont="1" applyBorder="1" applyAlignment="1">
      <alignment horizontal="left" vertical="center"/>
    </xf>
    <xf numFmtId="0" fontId="12" fillId="0" borderId="1" xfId="8" applyFont="1" applyBorder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2" fillId="0" borderId="2" xfId="8" applyFont="1" applyBorder="1" applyAlignment="1">
      <alignment horizontal="left" vertical="center" wrapText="1"/>
    </xf>
    <xf numFmtId="0" fontId="12" fillId="0" borderId="1" xfId="8" applyFont="1" applyBorder="1" applyAlignment="1">
      <alignment horizontal="left" vertical="top" wrapText="1"/>
    </xf>
    <xf numFmtId="0" fontId="12" fillId="0" borderId="0" xfId="8" applyFont="1" applyAlignment="1">
      <alignment horizontal="left" vertical="top" wrapText="1"/>
    </xf>
    <xf numFmtId="0" fontId="12" fillId="0" borderId="2" xfId="8" applyFont="1" applyBorder="1" applyAlignment="1">
      <alignment horizontal="left" vertical="top" wrapText="1"/>
    </xf>
    <xf numFmtId="0" fontId="8" fillId="8" borderId="14" xfId="8" applyFont="1" applyFill="1" applyBorder="1" applyAlignment="1">
      <alignment horizontal="center" vertical="center" wrapText="1"/>
    </xf>
    <xf numFmtId="0" fontId="8" fillId="8" borderId="8" xfId="8" applyFont="1" applyFill="1" applyBorder="1" applyAlignment="1">
      <alignment horizontal="center" vertical="center"/>
    </xf>
    <xf numFmtId="0" fontId="8" fillId="8" borderId="7" xfId="8" applyFont="1" applyFill="1" applyBorder="1" applyAlignment="1">
      <alignment horizontal="center" vertical="center"/>
    </xf>
    <xf numFmtId="0" fontId="8" fillId="8" borderId="8" xfId="8" applyFont="1" applyFill="1" applyBorder="1" applyAlignment="1">
      <alignment horizontal="center" vertical="center" wrapText="1"/>
    </xf>
    <xf numFmtId="0" fontId="8" fillId="8" borderId="7" xfId="8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42" fillId="0" borderId="35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36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165" fontId="11" fillId="5" borderId="19" xfId="17" applyNumberFormat="1" applyFont="1" applyFill="1" applyBorder="1" applyAlignment="1">
      <alignment horizontal="center" vertical="center" wrapText="1"/>
    </xf>
    <xf numFmtId="165" fontId="11" fillId="5" borderId="6" xfId="17" applyNumberFormat="1" applyFont="1" applyFill="1" applyBorder="1" applyAlignment="1">
      <alignment horizontal="center" vertical="center" wrapText="1"/>
    </xf>
    <xf numFmtId="165" fontId="11" fillId="5" borderId="10" xfId="17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65" fontId="11" fillId="5" borderId="11" xfId="17" applyNumberFormat="1" applyFont="1" applyFill="1" applyBorder="1" applyAlignment="1">
      <alignment horizontal="center" vertical="center" wrapText="1"/>
    </xf>
    <xf numFmtId="165" fontId="11" fillId="5" borderId="13" xfId="17" applyNumberFormat="1" applyFont="1" applyFill="1" applyBorder="1" applyAlignment="1">
      <alignment horizontal="center" vertical="center" wrapText="1"/>
    </xf>
    <xf numFmtId="165" fontId="11" fillId="5" borderId="3" xfId="17" applyNumberFormat="1" applyFont="1" applyFill="1" applyBorder="1" applyAlignment="1">
      <alignment horizontal="center" vertical="center" wrapText="1"/>
    </xf>
    <xf numFmtId="165" fontId="11" fillId="5" borderId="5" xfId="17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65" fontId="11" fillId="5" borderId="14" xfId="17" applyNumberFormat="1" applyFont="1" applyFill="1" applyBorder="1" applyAlignment="1">
      <alignment horizontal="center" vertical="center" wrapText="1"/>
    </xf>
    <xf numFmtId="165" fontId="11" fillId="5" borderId="8" xfId="17" applyNumberFormat="1" applyFont="1" applyFill="1" applyBorder="1" applyAlignment="1">
      <alignment horizontal="center" vertical="center" wrapText="1"/>
    </xf>
    <xf numFmtId="165" fontId="11" fillId="5" borderId="7" xfId="17" applyNumberFormat="1" applyFont="1" applyFill="1" applyBorder="1" applyAlignment="1">
      <alignment horizontal="center" vertical="center" wrapText="1"/>
    </xf>
    <xf numFmtId="167" fontId="10" fillId="7" borderId="4" xfId="14" applyNumberFormat="1" applyFont="1" applyFill="1" applyBorder="1" applyAlignment="1">
      <alignment horizontal="center"/>
    </xf>
    <xf numFmtId="167" fontId="10" fillId="7" borderId="40" xfId="14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65" fontId="10" fillId="0" borderId="0" xfId="8" applyNumberFormat="1" applyFont="1" applyFill="1"/>
    <xf numFmtId="0" fontId="10" fillId="0" borderId="0" xfId="8" applyFont="1" applyFill="1"/>
  </cellXfs>
  <cellStyles count="19">
    <cellStyle name="Cálculo 2" xfId="1" xr:uid="{00000000-0005-0000-0000-000000000000}"/>
    <cellStyle name="Euro" xfId="2" xr:uid="{00000000-0005-0000-0000-000001000000}"/>
    <cellStyle name="Euro 2" xfId="3" xr:uid="{00000000-0005-0000-0000-000002000000}"/>
    <cellStyle name="Hipervínculo" xfId="4" builtinId="8"/>
    <cellStyle name="Millares" xfId="18" builtinId="3"/>
    <cellStyle name="Millares 2" xfId="5" xr:uid="{00000000-0005-0000-0000-000005000000}"/>
    <cellStyle name="Neutral" xfId="6" builtinId="28" customBuiltin="1"/>
    <cellStyle name="Normal" xfId="0" builtinId="0"/>
    <cellStyle name="Normal 2" xfId="7" xr:uid="{00000000-0005-0000-0000-000008000000}"/>
    <cellStyle name="Normal 8" xfId="8" xr:uid="{00000000-0005-0000-0000-000009000000}"/>
    <cellStyle name="Normal 8 2" xfId="9" xr:uid="{00000000-0005-0000-0000-00000A000000}"/>
    <cellStyle name="Normal_empalme indice sin trilla" xfId="17" xr:uid="{00000000-0005-0000-0000-00000B000000}"/>
    <cellStyle name="Notas 2" xfId="10" xr:uid="{00000000-0005-0000-0000-00000C000000}"/>
    <cellStyle name="Porcentaje" xfId="11" builtinId="5"/>
    <cellStyle name="Porcentaje 2" xfId="12" xr:uid="{00000000-0005-0000-0000-00000E000000}"/>
    <cellStyle name="Porcentaje 3" xfId="13" xr:uid="{00000000-0005-0000-0000-00000F000000}"/>
    <cellStyle name="Porcentaje 4" xfId="14" xr:uid="{00000000-0005-0000-0000-000010000000}"/>
    <cellStyle name="Salida 2" xfId="15" xr:uid="{00000000-0005-0000-0000-000011000000}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200025</xdr:rowOff>
    </xdr:from>
    <xdr:to>
      <xdr:col>7</xdr:col>
      <xdr:colOff>9525</xdr:colOff>
      <xdr:row>1</xdr:row>
      <xdr:rowOff>245744</xdr:rowOff>
    </xdr:to>
    <xdr:pic>
      <xdr:nvPicPr>
        <xdr:cNvPr id="21438446" name="Imagen 12">
          <a:extLst>
            <a:ext uri="{FF2B5EF4-FFF2-40B4-BE49-F238E27FC236}">
              <a16:creationId xmlns:a16="http://schemas.microsoft.com/office/drawing/2014/main" id="{00000000-0008-0000-0000-0000EE1F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962025"/>
          <a:ext cx="91582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137584</xdr:rowOff>
    </xdr:from>
    <xdr:to>
      <xdr:col>1</xdr:col>
      <xdr:colOff>599587</xdr:colOff>
      <xdr:row>1</xdr:row>
      <xdr:rowOff>80434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A0F03B-9232-4B5E-8679-7B1A4F81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758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59531</xdr:colOff>
      <xdr:row>1</xdr:row>
      <xdr:rowOff>154781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28180B1-9217-4A73-9800-DD7CF1C306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5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83344</xdr:rowOff>
    </xdr:from>
    <xdr:to>
      <xdr:col>0</xdr:col>
      <xdr:colOff>1853712</xdr:colOff>
      <xdr:row>1</xdr:row>
      <xdr:rowOff>26194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6022952-BEAC-435C-B700-9A5104F2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47624</xdr:colOff>
      <xdr:row>1</xdr:row>
      <xdr:rowOff>166687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578AA56-86AF-4E0A-84F1-BF43706704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501187" cy="67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35719</xdr:colOff>
      <xdr:row>0</xdr:row>
      <xdr:rowOff>95250</xdr:rowOff>
    </xdr:from>
    <xdr:to>
      <xdr:col>0</xdr:col>
      <xdr:colOff>1841806</xdr:colOff>
      <xdr:row>1</xdr:row>
      <xdr:rowOff>38100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9AF33C48-FC41-4CE1-BD86-17B5D05D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99218</xdr:rowOff>
    </xdr:from>
    <xdr:to>
      <xdr:col>7</xdr:col>
      <xdr:colOff>11906</xdr:colOff>
      <xdr:row>1</xdr:row>
      <xdr:rowOff>144937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B50A05D-908D-4B21-A989-389FF5FE6F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61218"/>
          <a:ext cx="9346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35718</xdr:colOff>
      <xdr:row>0</xdr:row>
      <xdr:rowOff>59531</xdr:rowOff>
    </xdr:from>
    <xdr:to>
      <xdr:col>0</xdr:col>
      <xdr:colOff>1841805</xdr:colOff>
      <xdr:row>1</xdr:row>
      <xdr:rowOff>2381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E5A3406E-4CB5-431D-9BA5-5621F44E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59531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51619</xdr:colOff>
      <xdr:row>0</xdr:row>
      <xdr:rowOff>744854</xdr:rowOff>
    </xdr:from>
    <xdr:to>
      <xdr:col>4</xdr:col>
      <xdr:colOff>1785936</xdr:colOff>
      <xdr:row>0</xdr:row>
      <xdr:rowOff>790573</xdr:rowOff>
    </xdr:to>
    <xdr:pic>
      <xdr:nvPicPr>
        <xdr:cNvPr id="24431011" name="Imagen 6">
          <a:extLst>
            <a:ext uri="{FF2B5EF4-FFF2-40B4-BE49-F238E27FC236}">
              <a16:creationId xmlns:a16="http://schemas.microsoft.com/office/drawing/2014/main" id="{00000000-0008-0000-0200-0000A3C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51619" y="744854"/>
          <a:ext cx="744931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0</xdr:row>
      <xdr:rowOff>35719</xdr:rowOff>
    </xdr:from>
    <xdr:to>
      <xdr:col>1</xdr:col>
      <xdr:colOff>651181</xdr:colOff>
      <xdr:row>0</xdr:row>
      <xdr:rowOff>740569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69BFC96-816A-4797-BE71-D0699E6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35719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142870</xdr:rowOff>
    </xdr:from>
    <xdr:to>
      <xdr:col>8</xdr:col>
      <xdr:colOff>35718</xdr:colOff>
      <xdr:row>1</xdr:row>
      <xdr:rowOff>188589</xdr:rowOff>
    </xdr:to>
    <xdr:pic>
      <xdr:nvPicPr>
        <xdr:cNvPr id="24439090" name="Imagen 6">
          <a:extLst>
            <a:ext uri="{FF2B5EF4-FFF2-40B4-BE49-F238E27FC236}">
              <a16:creationId xmlns:a16="http://schemas.microsoft.com/office/drawing/2014/main" id="{00000000-0008-0000-0300-000032E9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8575" y="904870"/>
          <a:ext cx="112823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83344</xdr:rowOff>
    </xdr:from>
    <xdr:to>
      <xdr:col>1</xdr:col>
      <xdr:colOff>770243</xdr:colOff>
      <xdr:row>1</xdr:row>
      <xdr:rowOff>26194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D6F92CA-E33E-4E1B-B009-A17A8F8E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83344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59531</xdr:rowOff>
    </xdr:from>
    <xdr:to>
      <xdr:col>9</xdr:col>
      <xdr:colOff>1535906</xdr:colOff>
      <xdr:row>1</xdr:row>
      <xdr:rowOff>130965</xdr:rowOff>
    </xdr:to>
    <xdr:pic>
      <xdr:nvPicPr>
        <xdr:cNvPr id="24434065" name="Imagen 6">
          <a:extLst>
            <a:ext uri="{FF2B5EF4-FFF2-40B4-BE49-F238E27FC236}">
              <a16:creationId xmlns:a16="http://schemas.microsoft.com/office/drawing/2014/main" id="{00000000-0008-0000-0400-000091D5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821531"/>
          <a:ext cx="13861256" cy="7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0</xdr:row>
      <xdr:rowOff>47625</xdr:rowOff>
    </xdr:from>
    <xdr:to>
      <xdr:col>1</xdr:col>
      <xdr:colOff>472587</xdr:colOff>
      <xdr:row>0</xdr:row>
      <xdr:rowOff>752475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703EB-542C-4F4A-8436-4B89A4E8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</xdr:colOff>
      <xdr:row>1</xdr:row>
      <xdr:rowOff>145256</xdr:rowOff>
    </xdr:from>
    <xdr:to>
      <xdr:col>4</xdr:col>
      <xdr:colOff>59531</xdr:colOff>
      <xdr:row>1</xdr:row>
      <xdr:rowOff>202406</xdr:rowOff>
    </xdr:to>
    <xdr:pic>
      <xdr:nvPicPr>
        <xdr:cNvPr id="24458260" name="Imagen 6">
          <a:extLst>
            <a:ext uri="{FF2B5EF4-FFF2-40B4-BE49-F238E27FC236}">
              <a16:creationId xmlns:a16="http://schemas.microsoft.com/office/drawing/2014/main" id="{00000000-0008-0000-0500-000014347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0481" y="907256"/>
          <a:ext cx="58769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107157</xdr:rowOff>
    </xdr:from>
    <xdr:to>
      <xdr:col>1</xdr:col>
      <xdr:colOff>484493</xdr:colOff>
      <xdr:row>1</xdr:row>
      <xdr:rowOff>50007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6DE31A8-460B-4826-8004-326F0042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7157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35719</xdr:rowOff>
    </xdr:from>
    <xdr:to>
      <xdr:col>4</xdr:col>
      <xdr:colOff>71437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793C8C1-B333-4DEE-8539-50F037D665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797719"/>
          <a:ext cx="6131718" cy="5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0</xdr:row>
      <xdr:rowOff>23813</xdr:rowOff>
    </xdr:from>
    <xdr:to>
      <xdr:col>0</xdr:col>
      <xdr:colOff>1889430</xdr:colOff>
      <xdr:row>0</xdr:row>
      <xdr:rowOff>728663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256499C6-2EB3-4A4B-B4AE-F500D0AE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23813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5</xdr:col>
      <xdr:colOff>940594</xdr:colOff>
      <xdr:row>1</xdr:row>
      <xdr:rowOff>95249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33D4F8E-7421-4C2B-8A58-4D3B316D7B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809625"/>
          <a:ext cx="804862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0</xdr:row>
      <xdr:rowOff>71438</xdr:rowOff>
    </xdr:from>
    <xdr:to>
      <xdr:col>0</xdr:col>
      <xdr:colOff>1877525</xdr:colOff>
      <xdr:row>1</xdr:row>
      <xdr:rowOff>14288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3236BCE-49BD-4F51-9CAB-D5A51E99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71438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66672</xdr:colOff>
      <xdr:row>1</xdr:row>
      <xdr:rowOff>240029</xdr:rowOff>
    </xdr:from>
    <xdr:to>
      <xdr:col>14</xdr:col>
      <xdr:colOff>59531</xdr:colOff>
      <xdr:row>1</xdr:row>
      <xdr:rowOff>285748</xdr:rowOff>
    </xdr:to>
    <xdr:pic>
      <xdr:nvPicPr>
        <xdr:cNvPr id="24433041" name="Imagen 6">
          <a:extLst>
            <a:ext uri="{FF2B5EF4-FFF2-40B4-BE49-F238E27FC236}">
              <a16:creationId xmlns:a16="http://schemas.microsoft.com/office/drawing/2014/main" id="{00000000-0008-0000-0600-000091D17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6672" y="1002029"/>
          <a:ext cx="1282779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</xdr:colOff>
      <xdr:row>0</xdr:row>
      <xdr:rowOff>95250</xdr:rowOff>
    </xdr:from>
    <xdr:to>
      <xdr:col>1</xdr:col>
      <xdr:colOff>365430</xdr:colOff>
      <xdr:row>1</xdr:row>
      <xdr:rowOff>38100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B11CB88-B14F-490C-BB30-9DEADC16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DANE">
      <a:dk1>
        <a:sysClr val="windowText" lastClr="000000"/>
      </a:dk1>
      <a:lt1>
        <a:sysClr val="window" lastClr="FFFFFF"/>
      </a:lt1>
      <a:dk2>
        <a:srgbClr val="B6004B"/>
      </a:dk2>
      <a:lt2>
        <a:srgbClr val="F2F2F2"/>
      </a:lt2>
      <a:accent1>
        <a:srgbClr val="FF99CC"/>
      </a:accent1>
      <a:accent2>
        <a:srgbClr val="575756"/>
      </a:accent2>
      <a:accent3>
        <a:srgbClr val="F29B00"/>
      </a:accent3>
      <a:accent4>
        <a:srgbClr val="8A4E8C"/>
      </a:accent4>
      <a:accent5>
        <a:srgbClr val="615FA7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V29"/>
  <sheetViews>
    <sheetView showGridLines="0" tabSelected="1" zoomScale="80" zoomScaleNormal="80" workbookViewId="0">
      <selection activeCell="A4" sqref="A4:G5"/>
    </sheetView>
  </sheetViews>
  <sheetFormatPr baseColWidth="10" defaultColWidth="11.42578125" defaultRowHeight="14.25" x14ac:dyDescent="0.25"/>
  <cols>
    <col min="1" max="1" width="19.5703125" style="11" customWidth="1"/>
    <col min="2" max="7" width="19.5703125" style="1" customWidth="1"/>
    <col min="8" max="8" width="14.42578125" style="1" customWidth="1"/>
    <col min="9" max="16384" width="11.42578125" style="1"/>
  </cols>
  <sheetData>
    <row r="1" spans="1:9" ht="60" customHeight="1" x14ac:dyDescent="0.25">
      <c r="B1" s="11"/>
      <c r="C1" s="11"/>
      <c r="D1" s="11"/>
      <c r="E1" s="11"/>
      <c r="F1" s="11"/>
      <c r="G1" s="11"/>
    </row>
    <row r="2" spans="1:9" ht="30.75" customHeight="1" x14ac:dyDescent="0.25">
      <c r="A2" s="21"/>
      <c r="B2" s="21"/>
      <c r="C2" s="21"/>
      <c r="D2" s="21"/>
      <c r="E2" s="21"/>
      <c r="F2" s="21"/>
      <c r="G2" s="21"/>
    </row>
    <row r="3" spans="1:9" ht="15" customHeight="1" x14ac:dyDescent="0.25">
      <c r="A3" s="22"/>
      <c r="B3" s="22"/>
      <c r="C3" s="22"/>
      <c r="D3" s="22"/>
      <c r="E3" s="22"/>
      <c r="F3" s="22"/>
      <c r="G3" s="22"/>
    </row>
    <row r="4" spans="1:9" ht="21.75" customHeight="1" x14ac:dyDescent="0.25">
      <c r="A4" s="164" t="s">
        <v>0</v>
      </c>
      <c r="B4" s="165"/>
      <c r="C4" s="165"/>
      <c r="D4" s="165"/>
      <c r="E4" s="165"/>
      <c r="F4" s="165"/>
      <c r="G4" s="166"/>
    </row>
    <row r="5" spans="1:9" ht="12" customHeight="1" x14ac:dyDescent="0.25">
      <c r="A5" s="167"/>
      <c r="B5" s="168"/>
      <c r="C5" s="168"/>
      <c r="D5" s="168"/>
      <c r="E5" s="168"/>
      <c r="F5" s="168"/>
      <c r="G5" s="169"/>
    </row>
    <row r="6" spans="1:9" ht="15" customHeight="1" x14ac:dyDescent="0.25">
      <c r="A6" s="158" t="s">
        <v>1</v>
      </c>
      <c r="B6" s="159"/>
      <c r="C6" s="159"/>
      <c r="D6" s="159"/>
      <c r="E6" s="159"/>
      <c r="F6" s="159"/>
      <c r="G6" s="160"/>
    </row>
    <row r="7" spans="1:9" ht="15" customHeight="1" x14ac:dyDescent="0.25">
      <c r="A7" s="161"/>
      <c r="B7" s="162"/>
      <c r="C7" s="162"/>
      <c r="D7" s="162"/>
      <c r="E7" s="162"/>
      <c r="F7" s="162"/>
      <c r="G7" s="163"/>
    </row>
    <row r="8" spans="1:9" ht="15" customHeight="1" x14ac:dyDescent="0.25">
      <c r="A8" s="161"/>
      <c r="B8" s="162"/>
      <c r="C8" s="162"/>
      <c r="D8" s="162"/>
      <c r="E8" s="162"/>
      <c r="F8" s="162"/>
      <c r="G8" s="163"/>
    </row>
    <row r="9" spans="1:9" s="4" customFormat="1" ht="25.35" customHeight="1" x14ac:dyDescent="0.2">
      <c r="A9" s="2">
        <v>1.1000000000000001</v>
      </c>
      <c r="B9" s="140" t="s">
        <v>2</v>
      </c>
      <c r="G9" s="3"/>
      <c r="I9" s="23"/>
    </row>
    <row r="10" spans="1:9" s="4" customFormat="1" ht="25.35" customHeight="1" x14ac:dyDescent="0.2">
      <c r="A10" s="5"/>
      <c r="B10" s="6" t="s">
        <v>125</v>
      </c>
      <c r="C10" s="6"/>
      <c r="D10" s="6"/>
      <c r="E10" s="6"/>
      <c r="F10" s="6"/>
      <c r="G10" s="7"/>
    </row>
    <row r="11" spans="1:9" s="4" customFormat="1" ht="25.35" customHeight="1" x14ac:dyDescent="0.2">
      <c r="A11" s="2">
        <v>1.2</v>
      </c>
      <c r="B11" s="140" t="s">
        <v>3</v>
      </c>
      <c r="G11" s="3"/>
      <c r="I11" s="23"/>
    </row>
    <row r="12" spans="1:9" s="4" customFormat="1" ht="25.35" customHeight="1" x14ac:dyDescent="0.2">
      <c r="A12" s="5"/>
      <c r="B12" s="6" t="s">
        <v>125</v>
      </c>
      <c r="C12" s="6"/>
      <c r="D12" s="6"/>
      <c r="E12" s="6"/>
      <c r="F12" s="6"/>
      <c r="G12" s="7"/>
    </row>
    <row r="13" spans="1:9" s="4" customFormat="1" ht="25.35" customHeight="1" x14ac:dyDescent="0.2">
      <c r="A13" s="2">
        <v>1.3</v>
      </c>
      <c r="B13" s="140" t="s">
        <v>103</v>
      </c>
      <c r="G13" s="3"/>
      <c r="I13" s="23"/>
    </row>
    <row r="14" spans="1:9" s="4" customFormat="1" ht="25.35" customHeight="1" x14ac:dyDescent="0.2">
      <c r="A14" s="5"/>
      <c r="B14" s="6" t="s">
        <v>125</v>
      </c>
      <c r="C14" s="6"/>
      <c r="D14" s="6"/>
      <c r="E14" s="6"/>
      <c r="F14" s="6"/>
      <c r="G14" s="7"/>
    </row>
    <row r="15" spans="1:9" s="24" customFormat="1" ht="25.35" customHeight="1" x14ac:dyDescent="0.2">
      <c r="A15" s="2" t="s">
        <v>4</v>
      </c>
      <c r="B15" s="140" t="s">
        <v>104</v>
      </c>
      <c r="C15" s="143"/>
      <c r="G15" s="26"/>
    </row>
    <row r="16" spans="1:9" s="4" customFormat="1" ht="25.35" customHeight="1" x14ac:dyDescent="0.2">
      <c r="A16" s="5"/>
      <c r="B16" s="6" t="s">
        <v>125</v>
      </c>
      <c r="C16" s="6"/>
      <c r="D16" s="6"/>
      <c r="E16" s="6"/>
      <c r="F16" s="6"/>
      <c r="G16" s="7"/>
    </row>
    <row r="17" spans="1:256" s="25" customFormat="1" ht="25.35" customHeight="1" x14ac:dyDescent="0.3">
      <c r="A17" s="2" t="s">
        <v>5</v>
      </c>
      <c r="B17" s="140" t="s">
        <v>107</v>
      </c>
      <c r="C17" s="139"/>
      <c r="D17" s="24"/>
      <c r="E17" s="24"/>
      <c r="F17" s="24"/>
      <c r="G17" s="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5.35" customHeight="1" x14ac:dyDescent="0.25">
      <c r="A18" s="5"/>
      <c r="B18" s="6" t="s">
        <v>125</v>
      </c>
      <c r="C18" s="6"/>
      <c r="D18" s="6"/>
      <c r="E18" s="6"/>
      <c r="F18" s="6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25" customFormat="1" ht="25.35" customHeight="1" x14ac:dyDescent="0.3">
      <c r="A19" s="78" t="s">
        <v>6</v>
      </c>
      <c r="B19" s="141" t="s">
        <v>7</v>
      </c>
      <c r="C19" s="139"/>
      <c r="D19" s="79"/>
      <c r="E19" s="79"/>
      <c r="F19" s="79"/>
      <c r="G19" s="8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25.35" customHeight="1" x14ac:dyDescent="0.25">
      <c r="A20" s="81"/>
      <c r="B20" s="6" t="s">
        <v>125</v>
      </c>
      <c r="C20" s="82"/>
      <c r="D20" s="82"/>
      <c r="E20" s="82"/>
      <c r="F20" s="82"/>
      <c r="G20" s="8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5.35" customHeight="1" x14ac:dyDescent="0.3">
      <c r="A21" s="78" t="s">
        <v>8</v>
      </c>
      <c r="B21" s="141" t="s">
        <v>9</v>
      </c>
      <c r="C21" s="139"/>
      <c r="D21" s="79"/>
      <c r="E21" s="79"/>
      <c r="F21" s="79"/>
      <c r="G21" s="80"/>
    </row>
    <row r="22" spans="1:256" ht="25.35" customHeight="1" x14ac:dyDescent="0.25">
      <c r="A22" s="81"/>
      <c r="B22" s="82" t="s">
        <v>126</v>
      </c>
      <c r="C22" s="82"/>
      <c r="D22" s="82"/>
      <c r="E22" s="82"/>
      <c r="F22" s="82"/>
      <c r="G22" s="83"/>
    </row>
    <row r="23" spans="1:256" s="25" customFormat="1" ht="25.35" customHeight="1" x14ac:dyDescent="0.3">
      <c r="A23" s="78" t="s">
        <v>10</v>
      </c>
      <c r="B23" s="141" t="s">
        <v>11</v>
      </c>
      <c r="C23" s="139"/>
      <c r="D23" s="79"/>
      <c r="E23" s="79"/>
      <c r="F23" s="79"/>
      <c r="G23" s="8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5.35" customHeight="1" x14ac:dyDescent="0.25">
      <c r="A24" s="81"/>
      <c r="B24" s="6" t="s">
        <v>125</v>
      </c>
      <c r="C24" s="82"/>
      <c r="D24" s="82"/>
      <c r="E24" s="82"/>
      <c r="F24" s="82"/>
      <c r="G24" s="8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25" customFormat="1" ht="25.35" customHeight="1" x14ac:dyDescent="0.3">
      <c r="A25" s="78">
        <v>7</v>
      </c>
      <c r="B25" s="141" t="s">
        <v>92</v>
      </c>
      <c r="C25" s="139"/>
      <c r="D25" s="79"/>
      <c r="E25" s="79"/>
      <c r="F25" s="79"/>
      <c r="G25" s="80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ht="25.35" customHeight="1" x14ac:dyDescent="0.25">
      <c r="A26" s="81"/>
      <c r="B26" s="6" t="s">
        <v>125</v>
      </c>
      <c r="C26" s="82"/>
      <c r="D26" s="82"/>
      <c r="E26" s="82"/>
      <c r="F26" s="82"/>
      <c r="G26" s="8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25" customFormat="1" ht="25.35" customHeight="1" x14ac:dyDescent="0.3">
      <c r="A27" s="78">
        <v>8</v>
      </c>
      <c r="B27" s="141" t="s">
        <v>12</v>
      </c>
      <c r="C27" s="139"/>
      <c r="D27" s="79"/>
      <c r="E27" s="79"/>
      <c r="F27" s="79"/>
      <c r="G27" s="80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ht="25.35" customHeight="1" x14ac:dyDescent="0.25">
      <c r="A28" s="81"/>
      <c r="B28" s="6" t="s">
        <v>125</v>
      </c>
      <c r="C28" s="82"/>
      <c r="D28" s="82"/>
      <c r="E28" s="82"/>
      <c r="F28" s="82"/>
      <c r="G28" s="8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x14ac:dyDescent="0.25">
      <c r="A29" s="8" t="s">
        <v>13</v>
      </c>
      <c r="B29" s="9"/>
      <c r="C29" s="9"/>
      <c r="D29" s="9"/>
      <c r="E29" s="9"/>
      <c r="F29" s="9"/>
      <c r="G29" s="10"/>
    </row>
  </sheetData>
  <mergeCells count="2">
    <mergeCell ref="A6:G8"/>
    <mergeCell ref="A4:G5"/>
  </mergeCells>
  <phoneticPr fontId="4" type="noConversion"/>
  <hyperlinks>
    <hyperlink ref="C19" location="Item 2'!A1" display="Item 2" xr:uid="{00000000-0004-0000-0000-000000000000}"/>
    <hyperlink ref="C27" location="Item 2'!A1" display="Item 2" xr:uid="{00000000-0004-0000-0000-000001000000}"/>
    <hyperlink ref="B9" location="'1.1 V.A. Ingr. nominales'!A1" display="Variaciones anuales de ingresos nominales" xr:uid="{00000000-0004-0000-0000-000002000000}"/>
    <hyperlink ref="B27" location="'8. Coeficientes de variación'!A1" display="Coeficientes de variación estimado porcentual" xr:uid="{00000000-0004-0000-0000-000003000000}"/>
    <hyperlink ref="B15" location="'2. Var. Personal ocupado total'!A1" display="Variaciones anuales, año corrido y doce meses del personal ocupado total" xr:uid="{00000000-0004-0000-0000-000004000000}"/>
    <hyperlink ref="C17" location="Item 2'!A1" display="Item 2" xr:uid="{00000000-0004-0000-0000-000006000000}"/>
    <hyperlink ref="B17" location="'3. Var. Salarios'!A1" display="Variaciones anuales, año corrido y doce meses de salario promedio nominal del personal ocupado sin agencias" xr:uid="{00000000-0004-0000-0000-000007000000}"/>
    <hyperlink ref="C21" location="Item 2'!A1" display="Item 2" xr:uid="{00000000-0004-0000-0000-000008000000}"/>
    <hyperlink ref="B21" location="'5. Ind. empalmados.MTA'!A1" display="Índices empalmados de la Muestra Trimestral de Agencias de Viaje" xr:uid="{00000000-0004-0000-0000-000009000000}"/>
    <hyperlink ref="B19" location="'4. Ind. EMAV'!A1" display="Índices de agencias de viaje - EMAV" xr:uid="{00000000-0004-0000-0000-00000A000000}"/>
    <hyperlink ref="B13" location="'1.3 V.12Meses Ing.nominal'!A1" display="Variaciones 12 meses de ingresos nominales" xr:uid="{00000000-0004-0000-0000-00000B000000}"/>
    <hyperlink ref="B11" location="'1.2 V.A.C Ingr. nominales'!A1" display="Variaciones año corrido de ingresos nominales" xr:uid="{00000000-0004-0000-0000-00000C000000}"/>
    <hyperlink ref="C23" location="Item 2'!A1" display="Item 2" xr:uid="{00000000-0004-0000-0000-00000D000000}"/>
    <hyperlink ref="B23" location="'6. Distr.porc.ingr.canal.vta'!A1" display="Distribución Porcentual mensual según canal de venta de los ingresos totales nominales" xr:uid="{00000000-0004-0000-0000-00000E000000}"/>
    <hyperlink ref="C25" location="Item 2'!A1" display="Item 2" xr:uid="{91103172-6C4F-49B1-B0CB-D50BC0415A23}"/>
    <hyperlink ref="B25" location="'7. Distr.porc.ingr'!A1" display="Distribución Porcentual mensual de los componentes de ingresos nominales" xr:uid="{B3196692-3C9D-45DD-AFCE-C6C6A0E2E16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N42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" style="16" customWidth="1"/>
    <col min="7" max="16384" width="11.42578125" style="16"/>
  </cols>
  <sheetData>
    <row r="1" spans="1:9" s="12" customFormat="1" ht="60" customHeight="1" x14ac:dyDescent="0.2">
      <c r="A1" s="173"/>
      <c r="B1" s="173"/>
      <c r="C1" s="173"/>
      <c r="D1" s="173"/>
      <c r="E1" s="42"/>
    </row>
    <row r="2" spans="1:9" s="12" customFormat="1" ht="30.75" customHeight="1" x14ac:dyDescent="0.2">
      <c r="A2" s="173"/>
      <c r="B2" s="173"/>
      <c r="C2" s="173"/>
      <c r="D2" s="173"/>
      <c r="E2" s="42"/>
    </row>
    <row r="3" spans="1:9" s="12" customFormat="1" ht="14.1" customHeight="1" x14ac:dyDescent="0.2">
      <c r="A3" s="178" t="s">
        <v>0</v>
      </c>
      <c r="B3" s="179"/>
      <c r="C3" s="179"/>
      <c r="D3" s="179"/>
      <c r="E3" s="179"/>
      <c r="F3" s="179"/>
      <c r="G3" s="179"/>
    </row>
    <row r="4" spans="1:9" s="12" customFormat="1" ht="17.100000000000001" customHeight="1" x14ac:dyDescent="0.2">
      <c r="A4" s="178"/>
      <c r="B4" s="179"/>
      <c r="C4" s="179"/>
      <c r="D4" s="179"/>
      <c r="E4" s="179"/>
      <c r="F4" s="179"/>
      <c r="G4" s="179"/>
    </row>
    <row r="5" spans="1:9" s="12" customFormat="1" ht="36" customHeight="1" x14ac:dyDescent="0.25">
      <c r="A5" s="180" t="s">
        <v>33</v>
      </c>
      <c r="B5" s="181"/>
      <c r="C5" s="181"/>
      <c r="D5" s="181"/>
      <c r="E5" s="181"/>
      <c r="F5" s="181"/>
      <c r="G5" s="181"/>
      <c r="I5" s="111" t="s">
        <v>14</v>
      </c>
    </row>
    <row r="6" spans="1:9" s="12" customFormat="1" ht="18" customHeight="1" x14ac:dyDescent="0.2">
      <c r="A6" s="182" t="s">
        <v>127</v>
      </c>
      <c r="B6" s="183"/>
      <c r="C6" s="183"/>
      <c r="D6" s="183"/>
      <c r="E6" s="183"/>
      <c r="F6" s="183"/>
      <c r="G6" s="183"/>
    </row>
    <row r="7" spans="1:9" s="12" customFormat="1" ht="18" customHeight="1" x14ac:dyDescent="0.2">
      <c r="A7" s="174" t="s">
        <v>15</v>
      </c>
      <c r="B7" s="176" t="s">
        <v>16</v>
      </c>
      <c r="C7" s="174" t="s">
        <v>34</v>
      </c>
      <c r="D7" s="174"/>
      <c r="E7" s="174"/>
      <c r="F7" s="174"/>
      <c r="G7" s="174"/>
    </row>
    <row r="8" spans="1:9" s="12" customFormat="1" ht="36" customHeight="1" x14ac:dyDescent="0.2">
      <c r="A8" s="175"/>
      <c r="B8" s="177"/>
      <c r="C8" s="126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121" t="s">
        <v>17</v>
      </c>
      <c r="B9" s="122" t="s">
        <v>18</v>
      </c>
      <c r="C9" s="123">
        <v>33.514023174467098</v>
      </c>
      <c r="D9" s="125">
        <v>32.037060541355402</v>
      </c>
      <c r="E9" s="125">
        <v>45.599464972552198</v>
      </c>
      <c r="F9" s="123">
        <v>16.770308179762001</v>
      </c>
      <c r="G9" s="124">
        <v>48.8199177640494</v>
      </c>
    </row>
    <row r="10" spans="1:9" s="12" customFormat="1" ht="12" x14ac:dyDescent="0.2">
      <c r="A10" s="117"/>
      <c r="B10" s="59" t="s">
        <v>19</v>
      </c>
      <c r="C10" s="53">
        <v>32.003123899994598</v>
      </c>
      <c r="D10" s="77">
        <v>21.518627807157301</v>
      </c>
      <c r="E10" s="77">
        <v>36.164615340991197</v>
      </c>
      <c r="F10" s="53">
        <v>21.484398607973599</v>
      </c>
      <c r="G10" s="118">
        <v>68.759712729576506</v>
      </c>
    </row>
    <row r="11" spans="1:9" s="89" customFormat="1" ht="12" x14ac:dyDescent="0.2">
      <c r="A11" s="119"/>
      <c r="B11" s="95" t="s">
        <v>20</v>
      </c>
      <c r="C11" s="92">
        <v>24.0592295153319</v>
      </c>
      <c r="D11" s="96">
        <v>16.3730015769132</v>
      </c>
      <c r="E11" s="96">
        <v>31.571816327282601</v>
      </c>
      <c r="F11" s="92">
        <v>20.285169603166</v>
      </c>
      <c r="G11" s="120">
        <v>40.948398628983497</v>
      </c>
    </row>
    <row r="12" spans="1:9" s="89" customFormat="1" ht="12" x14ac:dyDescent="0.2">
      <c r="A12" s="117"/>
      <c r="B12" s="59" t="s">
        <v>21</v>
      </c>
      <c r="C12" s="53">
        <v>21.334830016083</v>
      </c>
      <c r="D12" s="77">
        <v>27.595645011655201</v>
      </c>
      <c r="E12" s="77">
        <v>9.7700936647595995</v>
      </c>
      <c r="F12" s="53">
        <v>5.1976138813631101</v>
      </c>
      <c r="G12" s="118">
        <v>30.3968554308946</v>
      </c>
    </row>
    <row r="13" spans="1:9" s="89" customFormat="1" ht="12" x14ac:dyDescent="0.2">
      <c r="A13" s="119"/>
      <c r="B13" s="95" t="s">
        <v>22</v>
      </c>
      <c r="C13" s="92">
        <v>11.6084839577293</v>
      </c>
      <c r="D13" s="96">
        <v>11.605579598587401</v>
      </c>
      <c r="E13" s="96">
        <v>10.4816857438993</v>
      </c>
      <c r="F13" s="92">
        <v>11.238260346515601</v>
      </c>
      <c r="G13" s="120">
        <v>12.813923003723801</v>
      </c>
    </row>
    <row r="14" spans="1:9" s="89" customFormat="1" ht="12" x14ac:dyDescent="0.2">
      <c r="A14" s="117"/>
      <c r="B14" s="59" t="s">
        <v>23</v>
      </c>
      <c r="C14" s="53">
        <v>12.424291561889801</v>
      </c>
      <c r="D14" s="77">
        <v>8.8416013562829399</v>
      </c>
      <c r="E14" s="77">
        <v>15.611892532714</v>
      </c>
      <c r="F14" s="53">
        <v>13.7039856050461</v>
      </c>
      <c r="G14" s="118">
        <v>16.859828481563198</v>
      </c>
    </row>
    <row r="15" spans="1:9" s="89" customFormat="1" ht="12" x14ac:dyDescent="0.2">
      <c r="A15" s="119"/>
      <c r="B15" s="95" t="s">
        <v>24</v>
      </c>
      <c r="C15" s="92">
        <v>6.0312698572932302</v>
      </c>
      <c r="D15" s="96">
        <v>3.2170800522663301</v>
      </c>
      <c r="E15" s="96">
        <v>27.992176812921802</v>
      </c>
      <c r="F15" s="92">
        <v>3.1249650592802598</v>
      </c>
      <c r="G15" s="120">
        <v>3.6645788716474201</v>
      </c>
    </row>
    <row r="16" spans="1:9" s="89" customFormat="1" ht="12" x14ac:dyDescent="0.2">
      <c r="A16" s="117"/>
      <c r="B16" s="59" t="s">
        <v>25</v>
      </c>
      <c r="C16" s="53">
        <v>8.1263327232963896</v>
      </c>
      <c r="D16" s="77">
        <v>1.5129347283436201</v>
      </c>
      <c r="E16" s="77">
        <v>25.820630729442499</v>
      </c>
      <c r="F16" s="53">
        <v>9.6142602066964002</v>
      </c>
      <c r="G16" s="118">
        <v>11.3019715950671</v>
      </c>
    </row>
    <row r="17" spans="1:7" s="89" customFormat="1" ht="12" x14ac:dyDescent="0.2">
      <c r="A17" s="119"/>
      <c r="B17" s="95" t="s">
        <v>26</v>
      </c>
      <c r="C17" s="92">
        <v>9.3285080138580501</v>
      </c>
      <c r="D17" s="96">
        <v>-3.4270066669140999</v>
      </c>
      <c r="E17" s="96">
        <v>16.851828580409499</v>
      </c>
      <c r="F17" s="92">
        <v>18.651600674311599</v>
      </c>
      <c r="G17" s="120">
        <v>24.826984670582</v>
      </c>
    </row>
    <row r="18" spans="1:7" s="89" customFormat="1" ht="12" x14ac:dyDescent="0.2">
      <c r="A18" s="117"/>
      <c r="B18" s="59" t="s">
        <v>27</v>
      </c>
      <c r="C18" s="53">
        <v>17.188630854595999</v>
      </c>
      <c r="D18" s="77">
        <v>7.0517452608140898</v>
      </c>
      <c r="E18" s="77">
        <v>19.987126132846502</v>
      </c>
      <c r="F18" s="53">
        <v>25.229554089240899</v>
      </c>
      <c r="G18" s="118">
        <v>32.188024291009803</v>
      </c>
    </row>
    <row r="19" spans="1:7" s="89" customFormat="1" ht="12" x14ac:dyDescent="0.2">
      <c r="A19" s="119"/>
      <c r="B19" s="95" t="s">
        <v>28</v>
      </c>
      <c r="C19" s="92">
        <v>25.7375814885146</v>
      </c>
      <c r="D19" s="96">
        <v>21.904508359751301</v>
      </c>
      <c r="E19" s="96">
        <v>23.173558612249099</v>
      </c>
      <c r="F19" s="92">
        <v>25.145575089053199</v>
      </c>
      <c r="G19" s="120">
        <v>35.414863528735502</v>
      </c>
    </row>
    <row r="20" spans="1:7" s="89" customFormat="1" ht="12" x14ac:dyDescent="0.2">
      <c r="A20" s="117"/>
      <c r="B20" s="59" t="s">
        <v>29</v>
      </c>
      <c r="C20" s="53">
        <v>9.4094598752939405</v>
      </c>
      <c r="D20" s="77">
        <v>-0.86149707197786796</v>
      </c>
      <c r="E20" s="77">
        <v>-4.7771838319867896</v>
      </c>
      <c r="F20" s="53">
        <v>10.148258371813499</v>
      </c>
      <c r="G20" s="118">
        <v>32.571014147646203</v>
      </c>
    </row>
    <row r="21" spans="1:7" s="89" customFormat="1" ht="12" x14ac:dyDescent="0.2">
      <c r="A21" s="119" t="s">
        <v>30</v>
      </c>
      <c r="B21" s="95" t="s">
        <v>18</v>
      </c>
      <c r="C21" s="92">
        <v>3.6098868285492398</v>
      </c>
      <c r="D21" s="96">
        <v>5.4565583697418401</v>
      </c>
      <c r="E21" s="96">
        <v>22.3148662230513</v>
      </c>
      <c r="F21" s="92">
        <v>0.43124592490959601</v>
      </c>
      <c r="G21" s="120">
        <v>-9.4797169277626701</v>
      </c>
    </row>
    <row r="22" spans="1:7" s="89" customFormat="1" ht="12" x14ac:dyDescent="0.2">
      <c r="A22" s="117"/>
      <c r="B22" s="59" t="s">
        <v>19</v>
      </c>
      <c r="C22" s="53">
        <v>11.6264067690653</v>
      </c>
      <c r="D22" s="77">
        <v>19.923930065646399</v>
      </c>
      <c r="E22" s="77">
        <v>13.908526909004101</v>
      </c>
      <c r="F22" s="53">
        <v>8.8901940977154297</v>
      </c>
      <c r="G22" s="118">
        <v>-3.9979347620602699</v>
      </c>
    </row>
    <row r="23" spans="1:7" s="89" customFormat="1" ht="12" x14ac:dyDescent="0.2">
      <c r="A23" s="119"/>
      <c r="B23" s="95" t="s">
        <v>20</v>
      </c>
      <c r="C23" s="92">
        <v>0.51915438763217003</v>
      </c>
      <c r="D23" s="96">
        <v>13.1835344740373</v>
      </c>
      <c r="E23" s="96">
        <v>-7.0868445101718498</v>
      </c>
      <c r="F23" s="92">
        <v>-8.2734206252809699</v>
      </c>
      <c r="G23" s="120">
        <v>-12.132532117989699</v>
      </c>
    </row>
    <row r="24" spans="1:7" s="89" customFormat="1" ht="12" x14ac:dyDescent="0.2">
      <c r="A24" s="117"/>
      <c r="B24" s="59" t="s">
        <v>21</v>
      </c>
      <c r="C24" s="53">
        <v>2.5827564733921702</v>
      </c>
      <c r="D24" s="77">
        <v>2.6464995829564399</v>
      </c>
      <c r="E24" s="77">
        <v>23.046981788930399</v>
      </c>
      <c r="F24" s="53">
        <v>12.4466069754586</v>
      </c>
      <c r="G24" s="118">
        <v>-15.2260556984529</v>
      </c>
    </row>
    <row r="25" spans="1:7" s="89" customFormat="1" ht="12" x14ac:dyDescent="0.2">
      <c r="A25" s="119"/>
      <c r="B25" s="95" t="s">
        <v>22</v>
      </c>
      <c r="C25" s="92">
        <v>8.5685859413803893</v>
      </c>
      <c r="D25" s="96">
        <v>10.431360503847101</v>
      </c>
      <c r="E25" s="96">
        <v>12.7517100489854</v>
      </c>
      <c r="F25" s="92">
        <v>2.4364349093733799</v>
      </c>
      <c r="G25" s="120">
        <v>7.4716974138532102</v>
      </c>
    </row>
    <row r="26" spans="1:7" s="89" customFormat="1" ht="12" x14ac:dyDescent="0.2">
      <c r="A26" s="117"/>
      <c r="B26" s="59" t="s">
        <v>23</v>
      </c>
      <c r="C26" s="53">
        <v>-0.42885102192665697</v>
      </c>
      <c r="D26" s="77">
        <v>7.0694506616681796</v>
      </c>
      <c r="E26" s="77">
        <v>0.958756833177832</v>
      </c>
      <c r="F26" s="53">
        <v>-6.83782282845947</v>
      </c>
      <c r="G26" s="118">
        <v>-10.1947766004897</v>
      </c>
    </row>
    <row r="27" spans="1:7" s="89" customFormat="1" ht="12" x14ac:dyDescent="0.2">
      <c r="A27" s="119"/>
      <c r="B27" s="95" t="s">
        <v>24</v>
      </c>
      <c r="C27" s="92">
        <v>0.116576820082104</v>
      </c>
      <c r="D27" s="96">
        <v>-3.2063838530789202</v>
      </c>
      <c r="E27" s="96">
        <v>6.9519944618416503</v>
      </c>
      <c r="F27" s="92">
        <v>5.32174441445847</v>
      </c>
      <c r="G27" s="120">
        <v>-1.3351928899115599</v>
      </c>
    </row>
    <row r="28" spans="1:7" s="89" customFormat="1" ht="12" x14ac:dyDescent="0.2">
      <c r="A28" s="117"/>
      <c r="B28" s="59" t="s">
        <v>25</v>
      </c>
      <c r="C28" s="53">
        <v>3.2235992675787801</v>
      </c>
      <c r="D28" s="77">
        <v>4.5225178422422703</v>
      </c>
      <c r="E28" s="77">
        <v>-1.4574013064443601</v>
      </c>
      <c r="F28" s="53">
        <v>-2.8665518037879498</v>
      </c>
      <c r="G28" s="118">
        <v>8.9653630004723706</v>
      </c>
    </row>
    <row r="29" spans="1:7" s="89" customFormat="1" ht="12" x14ac:dyDescent="0.2">
      <c r="A29" s="119"/>
      <c r="B29" s="95" t="s">
        <v>26</v>
      </c>
      <c r="C29" s="92">
        <v>0.96589517134035896</v>
      </c>
      <c r="D29" s="96">
        <v>13.2502040562676</v>
      </c>
      <c r="E29" s="96">
        <v>1.86505083115618</v>
      </c>
      <c r="F29" s="92">
        <v>-2.4638043729788</v>
      </c>
      <c r="G29" s="120">
        <v>-17.713113069037501</v>
      </c>
    </row>
    <row r="30" spans="1:7" s="89" customFormat="1" ht="12" x14ac:dyDescent="0.2">
      <c r="A30" s="144"/>
      <c r="B30" s="151" t="s">
        <v>27</v>
      </c>
      <c r="C30" s="152">
        <v>-1.31531850253919</v>
      </c>
      <c r="D30" s="153">
        <v>-2.8016483945447002</v>
      </c>
      <c r="E30" s="153">
        <v>9.09480077656033</v>
      </c>
      <c r="F30" s="152">
        <v>5.4901111679430699</v>
      </c>
      <c r="G30" s="153">
        <v>-10.076682552961399</v>
      </c>
    </row>
    <row r="31" spans="1:7" s="12" customFormat="1" ht="12" x14ac:dyDescent="0.2"/>
    <row r="32" spans="1:7" s="15" customFormat="1" ht="17.100000000000001" customHeight="1" x14ac:dyDescent="0.2">
      <c r="A32" s="128" t="s">
        <v>31</v>
      </c>
      <c r="B32" s="129"/>
      <c r="C32" s="129"/>
      <c r="D32" s="129"/>
      <c r="E32" s="129"/>
      <c r="F32" s="130"/>
      <c r="G32" s="131"/>
    </row>
    <row r="33" spans="1:14" s="15" customFormat="1" ht="15.75" customHeight="1" x14ac:dyDescent="0.2">
      <c r="A33" s="184" t="s">
        <v>32</v>
      </c>
      <c r="B33" s="185"/>
      <c r="C33" s="185"/>
      <c r="D33" s="185"/>
      <c r="E33" s="185"/>
      <c r="G33" s="132"/>
    </row>
    <row r="34" spans="1:14" s="15" customFormat="1" ht="15.75" customHeight="1" x14ac:dyDescent="0.2">
      <c r="A34" s="184" t="s">
        <v>94</v>
      </c>
      <c r="B34" s="185"/>
      <c r="C34" s="185"/>
      <c r="D34" s="185"/>
      <c r="E34" s="185"/>
      <c r="F34" s="185"/>
      <c r="G34" s="186"/>
      <c r="H34" s="127"/>
      <c r="I34" s="127"/>
      <c r="J34" s="127"/>
      <c r="K34" s="127"/>
      <c r="L34" s="127"/>
      <c r="M34" s="127"/>
      <c r="N34" s="127"/>
    </row>
    <row r="35" spans="1:14" s="15" customFormat="1" ht="15" customHeight="1" x14ac:dyDescent="0.2">
      <c r="A35" s="184" t="s">
        <v>111</v>
      </c>
      <c r="B35" s="185"/>
      <c r="C35" s="185"/>
      <c r="D35" s="185"/>
      <c r="E35" s="185"/>
      <c r="F35" s="185"/>
      <c r="G35" s="186"/>
      <c r="H35" s="127"/>
      <c r="I35" s="127"/>
      <c r="J35" s="127"/>
      <c r="K35" s="127"/>
      <c r="L35" s="127"/>
      <c r="M35" s="127"/>
      <c r="N35" s="127"/>
    </row>
    <row r="36" spans="1:14" s="15" customFormat="1" ht="15.75" customHeight="1" x14ac:dyDescent="0.2">
      <c r="A36" s="184" t="s">
        <v>114</v>
      </c>
      <c r="B36" s="185"/>
      <c r="C36" s="185"/>
      <c r="D36" s="185"/>
      <c r="E36" s="185"/>
      <c r="F36" s="185"/>
      <c r="G36" s="186"/>
      <c r="H36" s="127"/>
      <c r="I36" s="127"/>
      <c r="J36" s="127"/>
      <c r="K36" s="127"/>
      <c r="L36" s="127"/>
      <c r="M36" s="127"/>
      <c r="N36" s="127"/>
    </row>
    <row r="37" spans="1:14" s="15" customFormat="1" ht="15.75" customHeight="1" x14ac:dyDescent="0.2">
      <c r="A37" s="184" t="s">
        <v>110</v>
      </c>
      <c r="B37" s="185"/>
      <c r="C37" s="185"/>
      <c r="D37" s="185"/>
      <c r="E37" s="185"/>
      <c r="F37" s="185"/>
      <c r="G37" s="186"/>
      <c r="H37" s="127"/>
      <c r="I37" s="127"/>
      <c r="J37" s="127"/>
      <c r="K37" s="127"/>
      <c r="L37" s="127"/>
      <c r="M37" s="127"/>
      <c r="N37" s="127"/>
    </row>
    <row r="38" spans="1:14" s="15" customFormat="1" ht="84.75" customHeight="1" x14ac:dyDescent="0.2">
      <c r="A38" s="187" t="s">
        <v>101</v>
      </c>
      <c r="B38" s="188"/>
      <c r="C38" s="188"/>
      <c r="D38" s="188"/>
      <c r="E38" s="188"/>
      <c r="F38" s="188"/>
      <c r="G38" s="189"/>
    </row>
    <row r="39" spans="1:14" s="15" customFormat="1" ht="26.25" customHeight="1" x14ac:dyDescent="0.2">
      <c r="A39" s="170" t="s">
        <v>108</v>
      </c>
      <c r="B39" s="171"/>
      <c r="C39" s="171"/>
      <c r="D39" s="171"/>
      <c r="E39" s="171"/>
      <c r="F39" s="171"/>
      <c r="G39" s="172"/>
    </row>
    <row r="40" spans="1:14" s="15" customFormat="1" ht="17.100000000000001" customHeight="1" x14ac:dyDescent="0.2">
      <c r="A40" s="133" t="s">
        <v>131</v>
      </c>
      <c r="B40" s="134"/>
      <c r="C40" s="134"/>
      <c r="D40" s="134"/>
      <c r="E40" s="134"/>
      <c r="F40" s="135"/>
      <c r="G40" s="136"/>
    </row>
    <row r="42" spans="1:14" ht="81" customHeight="1" x14ac:dyDescent="0.25">
      <c r="A42" s="173"/>
      <c r="B42" s="173"/>
      <c r="C42" s="173"/>
    </row>
  </sheetData>
  <mergeCells count="15">
    <mergeCell ref="A39:G39"/>
    <mergeCell ref="A1:D2"/>
    <mergeCell ref="A7:A8"/>
    <mergeCell ref="B7:B8"/>
    <mergeCell ref="A42:C42"/>
    <mergeCell ref="C7:G7"/>
    <mergeCell ref="A3:G4"/>
    <mergeCell ref="A5:G5"/>
    <mergeCell ref="A6:G6"/>
    <mergeCell ref="A33:E33"/>
    <mergeCell ref="A34:G34"/>
    <mergeCell ref="A35:G35"/>
    <mergeCell ref="A36:G36"/>
    <mergeCell ref="A37:G37"/>
    <mergeCell ref="A38:G38"/>
  </mergeCells>
  <hyperlinks>
    <hyperlink ref="I5" location="Índice!A1" display="Inicio" xr:uid="{00000000-0004-0000-02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I40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5.140625" style="16" customWidth="1"/>
    <col min="7" max="16384" width="11.42578125" style="16"/>
  </cols>
  <sheetData>
    <row r="1" spans="1:9" s="12" customFormat="1" ht="60" customHeight="1" x14ac:dyDescent="0.2">
      <c r="A1" s="173"/>
      <c r="B1" s="173"/>
      <c r="C1" s="173"/>
      <c r="D1" s="173"/>
      <c r="E1" s="42"/>
    </row>
    <row r="2" spans="1:9" s="12" customFormat="1" ht="30.75" customHeight="1" x14ac:dyDescent="0.2">
      <c r="A2" s="173"/>
      <c r="B2" s="173"/>
      <c r="C2" s="173"/>
      <c r="D2" s="173"/>
      <c r="E2" s="42"/>
    </row>
    <row r="3" spans="1:9" s="12" customFormat="1" ht="14.1" customHeight="1" x14ac:dyDescent="0.2">
      <c r="A3" s="178" t="s">
        <v>0</v>
      </c>
      <c r="B3" s="179"/>
      <c r="C3" s="179"/>
      <c r="D3" s="179"/>
      <c r="E3" s="179"/>
      <c r="F3" s="179"/>
      <c r="G3" s="179"/>
    </row>
    <row r="4" spans="1:9" s="12" customFormat="1" ht="17.100000000000001" customHeight="1" x14ac:dyDescent="0.2">
      <c r="A4" s="178"/>
      <c r="B4" s="179"/>
      <c r="C4" s="179"/>
      <c r="D4" s="179"/>
      <c r="E4" s="179"/>
      <c r="F4" s="179"/>
      <c r="G4" s="179"/>
    </row>
    <row r="5" spans="1:9" s="12" customFormat="1" ht="36" customHeight="1" x14ac:dyDescent="0.25">
      <c r="A5" s="180" t="s">
        <v>36</v>
      </c>
      <c r="B5" s="181"/>
      <c r="C5" s="181"/>
      <c r="D5" s="181"/>
      <c r="E5" s="181"/>
      <c r="F5" s="181"/>
      <c r="G5" s="181"/>
      <c r="I5" s="111" t="s">
        <v>14</v>
      </c>
    </row>
    <row r="6" spans="1:9" s="12" customFormat="1" ht="18" customHeight="1" x14ac:dyDescent="0.2">
      <c r="A6" s="182" t="s">
        <v>127</v>
      </c>
      <c r="B6" s="183"/>
      <c r="C6" s="183"/>
      <c r="D6" s="183"/>
      <c r="E6" s="183"/>
      <c r="F6" s="183"/>
      <c r="G6" s="183"/>
    </row>
    <row r="7" spans="1:9" s="12" customFormat="1" ht="18" customHeight="1" x14ac:dyDescent="0.2">
      <c r="A7" s="174" t="s">
        <v>15</v>
      </c>
      <c r="B7" s="176" t="s">
        <v>16</v>
      </c>
      <c r="C7" s="174" t="s">
        <v>37</v>
      </c>
      <c r="D7" s="174"/>
      <c r="E7" s="174"/>
      <c r="F7" s="174"/>
      <c r="G7" s="174"/>
    </row>
    <row r="8" spans="1:9" s="12" customFormat="1" ht="36" customHeight="1" x14ac:dyDescent="0.2">
      <c r="A8" s="174"/>
      <c r="B8" s="176"/>
      <c r="C8" s="104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93" t="s">
        <v>17</v>
      </c>
      <c r="B9" s="58" t="s">
        <v>18</v>
      </c>
      <c r="C9" s="52">
        <v>33.514023174467098</v>
      </c>
      <c r="D9" s="76">
        <v>32.037060541355402</v>
      </c>
      <c r="E9" s="76">
        <v>45.599464972552198</v>
      </c>
      <c r="F9" s="52">
        <v>16.770308179762001</v>
      </c>
      <c r="G9" s="76">
        <v>48.8199177640494</v>
      </c>
    </row>
    <row r="10" spans="1:9" s="12" customFormat="1" ht="12" x14ac:dyDescent="0.2">
      <c r="A10" s="94"/>
      <c r="B10" s="59" t="s">
        <v>19</v>
      </c>
      <c r="C10" s="53">
        <v>32.770834740824</v>
      </c>
      <c r="D10" s="77">
        <v>27.127869678189899</v>
      </c>
      <c r="E10" s="77">
        <v>40.2934370183334</v>
      </c>
      <c r="F10" s="53">
        <v>19.158604516998398</v>
      </c>
      <c r="G10" s="77">
        <v>58.903401480495802</v>
      </c>
    </row>
    <row r="11" spans="1:9" s="89" customFormat="1" ht="12" x14ac:dyDescent="0.2">
      <c r="A11" s="90"/>
      <c r="B11" s="95" t="s">
        <v>20</v>
      </c>
      <c r="C11" s="92">
        <v>29.525246338105902</v>
      </c>
      <c r="D11" s="96">
        <v>23.3816782386066</v>
      </c>
      <c r="E11" s="96">
        <v>36.742734596967601</v>
      </c>
      <c r="F11" s="92">
        <v>19.593904691409701</v>
      </c>
      <c r="G11" s="96">
        <v>51.6856211743332</v>
      </c>
    </row>
    <row r="12" spans="1:9" s="89" customFormat="1" ht="12" x14ac:dyDescent="0.2">
      <c r="A12" s="94"/>
      <c r="B12" s="59" t="s">
        <v>21</v>
      </c>
      <c r="C12" s="53">
        <v>27.331060565055601</v>
      </c>
      <c r="D12" s="77">
        <v>24.406809529470401</v>
      </c>
      <c r="E12" s="77">
        <v>28.898534753626301</v>
      </c>
      <c r="F12" s="53">
        <v>15.579356029070199</v>
      </c>
      <c r="G12" s="77">
        <v>45.2102616276104</v>
      </c>
    </row>
    <row r="13" spans="1:9" s="89" customFormat="1" ht="12" x14ac:dyDescent="0.2">
      <c r="A13" s="90"/>
      <c r="B13" s="95" t="s">
        <v>22</v>
      </c>
      <c r="C13" s="92">
        <v>23.8075640825022</v>
      </c>
      <c r="D13" s="96">
        <v>21.675343354944498</v>
      </c>
      <c r="E13" s="96">
        <v>24.305398790429599</v>
      </c>
      <c r="F13" s="92">
        <v>14.570098897835299</v>
      </c>
      <c r="G13" s="96">
        <v>37.902062189461802</v>
      </c>
    </row>
    <row r="14" spans="1:9" s="89" customFormat="1" ht="12" x14ac:dyDescent="0.2">
      <c r="A14" s="94"/>
      <c r="B14" s="59" t="s">
        <v>23</v>
      </c>
      <c r="C14" s="53">
        <v>21.616766892408702</v>
      </c>
      <c r="D14" s="77">
        <v>19.3250147208669</v>
      </c>
      <c r="E14" s="77">
        <v>22.607297585348601</v>
      </c>
      <c r="F14" s="53">
        <v>14.3979946473731</v>
      </c>
      <c r="G14" s="77">
        <v>33.5511333168009</v>
      </c>
    </row>
    <row r="15" spans="1:9" s="89" customFormat="1" ht="12" x14ac:dyDescent="0.2">
      <c r="A15" s="90"/>
      <c r="B15" s="95" t="s">
        <v>24</v>
      </c>
      <c r="C15" s="92">
        <v>18.913336352341801</v>
      </c>
      <c r="D15" s="96">
        <v>16.4776886198837</v>
      </c>
      <c r="E15" s="96">
        <v>23.426942829695601</v>
      </c>
      <c r="F15" s="92">
        <v>12.4821581988882</v>
      </c>
      <c r="G15" s="96">
        <v>28.103210099325899</v>
      </c>
    </row>
    <row r="16" spans="1:9" s="89" customFormat="1" ht="12" x14ac:dyDescent="0.2">
      <c r="A16" s="94"/>
      <c r="B16" s="59" t="s">
        <v>25</v>
      </c>
      <c r="C16" s="53">
        <v>17.321916867244902</v>
      </c>
      <c r="D16" s="77">
        <v>14.268782935979001</v>
      </c>
      <c r="E16" s="77">
        <v>23.779203243797401</v>
      </c>
      <c r="F16" s="53">
        <v>12.076406167217799</v>
      </c>
      <c r="G16" s="77">
        <v>25.526669440905401</v>
      </c>
    </row>
    <row r="17" spans="1:7" s="89" customFormat="1" ht="12" x14ac:dyDescent="0.2">
      <c r="A17" s="90"/>
      <c r="B17" s="95" t="s">
        <v>26</v>
      </c>
      <c r="C17" s="92">
        <v>16.3184328308737</v>
      </c>
      <c r="D17" s="96">
        <v>12.076083109615899</v>
      </c>
      <c r="E17" s="96">
        <v>22.868080884436999</v>
      </c>
      <c r="F17" s="92">
        <v>12.859144018138901</v>
      </c>
      <c r="G17" s="96">
        <v>25.434493176779899</v>
      </c>
    </row>
    <row r="18" spans="1:7" s="89" customFormat="1" ht="12" x14ac:dyDescent="0.2">
      <c r="A18" s="94"/>
      <c r="B18" s="59" t="s">
        <v>27</v>
      </c>
      <c r="C18" s="53">
        <v>16.413981752492599</v>
      </c>
      <c r="D18" s="77">
        <v>11.518127439776</v>
      </c>
      <c r="E18" s="77">
        <v>22.5423197335388</v>
      </c>
      <c r="F18" s="53">
        <v>14.1356001447823</v>
      </c>
      <c r="G18" s="77">
        <v>26.184172379672699</v>
      </c>
    </row>
    <row r="19" spans="1:7" s="89" customFormat="1" ht="12" x14ac:dyDescent="0.2">
      <c r="A19" s="90"/>
      <c r="B19" s="95" t="s">
        <v>28</v>
      </c>
      <c r="C19" s="92">
        <v>17.296987527144299</v>
      </c>
      <c r="D19" s="96">
        <v>12.439937334378101</v>
      </c>
      <c r="E19" s="96">
        <v>22.6077142557751</v>
      </c>
      <c r="F19" s="92">
        <v>15.1722861004497</v>
      </c>
      <c r="G19" s="96">
        <v>27.138551504948499</v>
      </c>
    </row>
    <row r="20" spans="1:7" s="89" customFormat="1" ht="12" x14ac:dyDescent="0.2">
      <c r="A20" s="94"/>
      <c r="B20" s="59" t="s">
        <v>29</v>
      </c>
      <c r="C20" s="53">
        <v>16.367162780878399</v>
      </c>
      <c r="D20" s="77">
        <v>10.854668517720899</v>
      </c>
      <c r="E20" s="77">
        <v>20.231838200082901</v>
      </c>
      <c r="F20" s="53">
        <v>14.654167705553901</v>
      </c>
      <c r="G20" s="77">
        <v>27.932159982229098</v>
      </c>
    </row>
    <row r="21" spans="1:7" s="89" customFormat="1" ht="12" x14ac:dyDescent="0.2">
      <c r="A21" s="90" t="s">
        <v>30</v>
      </c>
      <c r="B21" s="95" t="s">
        <v>18</v>
      </c>
      <c r="C21" s="92">
        <v>3.6098868285492398</v>
      </c>
      <c r="D21" s="96">
        <v>5.4565583697418401</v>
      </c>
      <c r="E21" s="96">
        <v>22.3148662230513</v>
      </c>
      <c r="F21" s="92">
        <v>0.43124592490959601</v>
      </c>
      <c r="G21" s="96">
        <v>-9.4797169277626701</v>
      </c>
    </row>
    <row r="22" spans="1:7" s="89" customFormat="1" ht="12" x14ac:dyDescent="0.2">
      <c r="A22" s="94"/>
      <c r="B22" s="59" t="s">
        <v>19</v>
      </c>
      <c r="C22" s="53">
        <v>7.5302908853361901</v>
      </c>
      <c r="D22" s="77">
        <v>11.9108801024964</v>
      </c>
      <c r="E22" s="77">
        <v>17.7263911669653</v>
      </c>
      <c r="F22" s="53">
        <v>4.8004443371658203</v>
      </c>
      <c r="G22" s="77">
        <v>-6.5356527683690704</v>
      </c>
    </row>
    <row r="23" spans="1:7" s="89" customFormat="1" ht="12" x14ac:dyDescent="0.2">
      <c r="A23" s="90"/>
      <c r="B23" s="95" t="s">
        <v>20</v>
      </c>
      <c r="C23" s="92">
        <v>5.0284578021931203</v>
      </c>
      <c r="D23" s="96">
        <v>12.3289962258605</v>
      </c>
      <c r="E23" s="96">
        <v>8.0065517218534694</v>
      </c>
      <c r="F23" s="92">
        <v>-0.28044326393826802</v>
      </c>
      <c r="G23" s="96">
        <v>-8.6262956649979099</v>
      </c>
    </row>
    <row r="24" spans="1:7" s="89" customFormat="1" ht="12" x14ac:dyDescent="0.2">
      <c r="A24" s="94"/>
      <c r="B24" s="59" t="s">
        <v>21</v>
      </c>
      <c r="C24" s="53">
        <v>4.4041166431847598</v>
      </c>
      <c r="D24" s="77">
        <v>9.9131602890805599</v>
      </c>
      <c r="E24" s="77">
        <v>11.7315106403518</v>
      </c>
      <c r="F24" s="53">
        <v>2.94983171044032</v>
      </c>
      <c r="G24" s="77">
        <v>-10.428945445597201</v>
      </c>
    </row>
    <row r="25" spans="1:7" s="89" customFormat="1" ht="12" x14ac:dyDescent="0.2">
      <c r="A25" s="90"/>
      <c r="B25" s="95" t="s">
        <v>22</v>
      </c>
      <c r="C25" s="92">
        <v>5.2454339394194101</v>
      </c>
      <c r="D25" s="96">
        <v>10.0145806248147</v>
      </c>
      <c r="E25" s="96">
        <v>11.957651657996401</v>
      </c>
      <c r="F25" s="92">
        <v>2.8339436946321199</v>
      </c>
      <c r="G25" s="96">
        <v>-7.1254399795936099</v>
      </c>
    </row>
    <row r="26" spans="1:7" s="89" customFormat="1" ht="12" x14ac:dyDescent="0.2">
      <c r="A26" s="94"/>
      <c r="B26" s="59" t="s">
        <v>23</v>
      </c>
      <c r="C26" s="53">
        <v>4.2359186751908</v>
      </c>
      <c r="D26" s="77">
        <v>9.5226054624616605</v>
      </c>
      <c r="E26" s="77">
        <v>9.9318177375051793</v>
      </c>
      <c r="F26" s="53">
        <v>0.92373871522541995</v>
      </c>
      <c r="G26" s="77">
        <v>-7.6807715090737103</v>
      </c>
    </row>
    <row r="27" spans="1:7" s="89" customFormat="1" ht="12" x14ac:dyDescent="0.2">
      <c r="A27" s="90"/>
      <c r="B27" s="95" t="s">
        <v>24</v>
      </c>
      <c r="C27" s="92">
        <v>3.59879199525452</v>
      </c>
      <c r="D27" s="96">
        <v>7.5287205057814202</v>
      </c>
      <c r="E27" s="96">
        <v>9.4614755686317906</v>
      </c>
      <c r="F27" s="92">
        <v>1.60899613419323</v>
      </c>
      <c r="G27" s="96">
        <v>-6.7447264974079699</v>
      </c>
    </row>
    <row r="28" spans="1:7" s="89" customFormat="1" ht="12" x14ac:dyDescent="0.2">
      <c r="A28" s="94"/>
      <c r="B28" s="59" t="s">
        <v>25</v>
      </c>
      <c r="C28" s="53">
        <v>3.5477778538540301</v>
      </c>
      <c r="D28" s="77">
        <v>7.1345177729989802</v>
      </c>
      <c r="E28" s="77">
        <v>7.8281285627602299</v>
      </c>
      <c r="F28" s="53">
        <v>0.98970326825329502</v>
      </c>
      <c r="G28" s="77">
        <v>-4.6085299254089396</v>
      </c>
    </row>
    <row r="29" spans="1:7" s="89" customFormat="1" ht="12" x14ac:dyDescent="0.2">
      <c r="A29" s="90"/>
      <c r="B29" s="95" t="s">
        <v>26</v>
      </c>
      <c r="C29" s="92">
        <v>3.2431288063839299</v>
      </c>
      <c r="D29" s="96">
        <v>7.7874937196226002</v>
      </c>
      <c r="E29" s="96">
        <v>7.08223830236909</v>
      </c>
      <c r="F29" s="92">
        <v>0.55748312633596697</v>
      </c>
      <c r="G29" s="96">
        <v>-6.3265624938149099</v>
      </c>
    </row>
    <row r="30" spans="1:7" s="89" customFormat="1" ht="12" x14ac:dyDescent="0.2">
      <c r="A30" s="144"/>
      <c r="B30" s="151" t="s">
        <v>27</v>
      </c>
      <c r="C30" s="152">
        <v>2.7392745021893399</v>
      </c>
      <c r="D30" s="153">
        <v>6.6586601374695196</v>
      </c>
      <c r="E30" s="153">
        <v>7.3050616928769898</v>
      </c>
      <c r="F30" s="152">
        <v>1.1159351520889</v>
      </c>
      <c r="G30" s="153">
        <v>-6.76265332710192</v>
      </c>
    </row>
    <row r="31" spans="1:7" s="12" customFormat="1" ht="12" x14ac:dyDescent="0.2"/>
    <row r="32" spans="1:7" s="15" customFormat="1" ht="17.100000000000001" customHeight="1" x14ac:dyDescent="0.2">
      <c r="A32" s="128" t="s">
        <v>31</v>
      </c>
      <c r="B32" s="129"/>
      <c r="C32" s="129"/>
      <c r="D32" s="129"/>
      <c r="E32" s="129"/>
      <c r="F32" s="130"/>
      <c r="G32" s="131"/>
    </row>
    <row r="33" spans="1:7" s="15" customFormat="1" ht="15.75" customHeight="1" x14ac:dyDescent="0.2">
      <c r="A33" s="184" t="s">
        <v>32</v>
      </c>
      <c r="B33" s="185"/>
      <c r="C33" s="185"/>
      <c r="D33" s="185"/>
      <c r="E33" s="185"/>
      <c r="G33" s="132"/>
    </row>
    <row r="34" spans="1:7" s="15" customFormat="1" ht="20.25" customHeight="1" x14ac:dyDescent="0.2">
      <c r="A34" s="184" t="s">
        <v>94</v>
      </c>
      <c r="B34" s="185"/>
      <c r="C34" s="185"/>
      <c r="D34" s="185"/>
      <c r="E34" s="185"/>
      <c r="F34" s="185"/>
      <c r="G34" s="186"/>
    </row>
    <row r="35" spans="1:7" s="15" customFormat="1" ht="15" customHeight="1" x14ac:dyDescent="0.2">
      <c r="A35" s="184" t="s">
        <v>111</v>
      </c>
      <c r="B35" s="185"/>
      <c r="C35" s="185"/>
      <c r="D35" s="185"/>
      <c r="E35" s="185"/>
      <c r="F35" s="185"/>
      <c r="G35" s="186"/>
    </row>
    <row r="36" spans="1:7" s="15" customFormat="1" ht="23.25" customHeight="1" x14ac:dyDescent="0.2">
      <c r="A36" s="184" t="s">
        <v>114</v>
      </c>
      <c r="B36" s="185"/>
      <c r="C36" s="185"/>
      <c r="D36" s="185"/>
      <c r="E36" s="185"/>
      <c r="F36" s="185"/>
      <c r="G36" s="186"/>
    </row>
    <row r="37" spans="1:7" ht="18.75" customHeight="1" x14ac:dyDescent="0.25">
      <c r="A37" s="184" t="s">
        <v>110</v>
      </c>
      <c r="B37" s="185"/>
      <c r="C37" s="185"/>
      <c r="D37" s="185"/>
      <c r="E37" s="185"/>
      <c r="F37" s="185"/>
      <c r="G37" s="186"/>
    </row>
    <row r="38" spans="1:7" ht="81" customHeight="1" x14ac:dyDescent="0.25">
      <c r="A38" s="187" t="s">
        <v>101</v>
      </c>
      <c r="B38" s="188"/>
      <c r="C38" s="188"/>
      <c r="D38" s="188"/>
      <c r="E38" s="188"/>
      <c r="F38" s="188"/>
      <c r="G38" s="189"/>
    </row>
    <row r="39" spans="1:7" ht="22.5" customHeight="1" x14ac:dyDescent="0.25">
      <c r="A39" s="170" t="s">
        <v>108</v>
      </c>
      <c r="B39" s="171"/>
      <c r="C39" s="171"/>
      <c r="D39" s="171"/>
      <c r="E39" s="171"/>
      <c r="F39" s="171"/>
      <c r="G39" s="172"/>
    </row>
    <row r="40" spans="1:7" x14ac:dyDescent="0.25">
      <c r="A40" s="133" t="s">
        <v>131</v>
      </c>
      <c r="B40" s="134"/>
      <c r="C40" s="134"/>
      <c r="D40" s="134"/>
      <c r="E40" s="134"/>
      <c r="F40" s="135"/>
      <c r="G40" s="136"/>
    </row>
  </sheetData>
  <mergeCells count="14">
    <mergeCell ref="A39:G39"/>
    <mergeCell ref="A33:E33"/>
    <mergeCell ref="A1:D2"/>
    <mergeCell ref="A3:G4"/>
    <mergeCell ref="A5:G5"/>
    <mergeCell ref="A6:G6"/>
    <mergeCell ref="A7:A8"/>
    <mergeCell ref="B7:B8"/>
    <mergeCell ref="C7:G7"/>
    <mergeCell ref="A34:G34"/>
    <mergeCell ref="A35:G35"/>
    <mergeCell ref="A36:G36"/>
    <mergeCell ref="A37:G37"/>
    <mergeCell ref="A38:G38"/>
  </mergeCells>
  <hyperlinks>
    <hyperlink ref="I5" location="Índice!A1" display="Inicio" xr:uid="{00000000-0004-0000-03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I40"/>
  <sheetViews>
    <sheetView showGridLines="0" zoomScale="80" zoomScaleNormal="80" workbookViewId="0">
      <selection activeCell="A3" sqref="A3:G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5" width="24.28515625" style="16" customWidth="1"/>
    <col min="6" max="6" width="13.42578125" style="16" customWidth="1"/>
    <col min="7" max="16384" width="11.42578125" style="16"/>
  </cols>
  <sheetData>
    <row r="1" spans="1:9" s="12" customFormat="1" ht="60" customHeight="1" x14ac:dyDescent="0.2">
      <c r="A1" s="173"/>
      <c r="B1" s="173"/>
      <c r="C1" s="173"/>
      <c r="D1" s="173"/>
      <c r="E1" s="42"/>
    </row>
    <row r="2" spans="1:9" s="12" customFormat="1" ht="30.75" customHeight="1" x14ac:dyDescent="0.2">
      <c r="A2" s="173"/>
      <c r="B2" s="173"/>
      <c r="C2" s="173"/>
      <c r="D2" s="173"/>
      <c r="E2" s="42"/>
    </row>
    <row r="3" spans="1:9" s="12" customFormat="1" ht="14.1" customHeight="1" x14ac:dyDescent="0.2">
      <c r="A3" s="178" t="s">
        <v>0</v>
      </c>
      <c r="B3" s="179"/>
      <c r="C3" s="179"/>
      <c r="D3" s="179"/>
      <c r="E3" s="179"/>
      <c r="F3" s="179"/>
      <c r="G3" s="179"/>
    </row>
    <row r="4" spans="1:9" s="12" customFormat="1" ht="17.100000000000001" customHeight="1" x14ac:dyDescent="0.2">
      <c r="A4" s="178"/>
      <c r="B4" s="179"/>
      <c r="C4" s="179"/>
      <c r="D4" s="179"/>
      <c r="E4" s="179"/>
      <c r="F4" s="179"/>
      <c r="G4" s="179"/>
    </row>
    <row r="5" spans="1:9" s="12" customFormat="1" ht="36" customHeight="1" x14ac:dyDescent="0.25">
      <c r="A5" s="180" t="s">
        <v>109</v>
      </c>
      <c r="B5" s="181"/>
      <c r="C5" s="181"/>
      <c r="D5" s="181"/>
      <c r="E5" s="181"/>
      <c r="F5" s="181"/>
      <c r="G5" s="181"/>
      <c r="I5" s="111" t="s">
        <v>14</v>
      </c>
    </row>
    <row r="6" spans="1:9" s="12" customFormat="1" ht="18" customHeight="1" x14ac:dyDescent="0.2">
      <c r="A6" s="182" t="s">
        <v>127</v>
      </c>
      <c r="B6" s="183"/>
      <c r="C6" s="183"/>
      <c r="D6" s="183"/>
      <c r="E6" s="183"/>
      <c r="F6" s="183"/>
      <c r="G6" s="183"/>
    </row>
    <row r="7" spans="1:9" s="12" customFormat="1" ht="18" customHeight="1" x14ac:dyDescent="0.2">
      <c r="A7" s="174" t="s">
        <v>15</v>
      </c>
      <c r="B7" s="176" t="s">
        <v>16</v>
      </c>
      <c r="C7" s="174" t="s">
        <v>105</v>
      </c>
      <c r="D7" s="174"/>
      <c r="E7" s="174"/>
      <c r="F7" s="174"/>
      <c r="G7" s="174"/>
    </row>
    <row r="8" spans="1:9" s="12" customFormat="1" ht="36" customHeight="1" x14ac:dyDescent="0.2">
      <c r="A8" s="174"/>
      <c r="B8" s="176"/>
      <c r="C8" s="104" t="s">
        <v>35</v>
      </c>
      <c r="D8" s="126" t="s">
        <v>97</v>
      </c>
      <c r="E8" s="126" t="s">
        <v>98</v>
      </c>
      <c r="F8" s="126" t="s">
        <v>119</v>
      </c>
      <c r="G8" s="126" t="s">
        <v>99</v>
      </c>
    </row>
    <row r="9" spans="1:9" s="12" customFormat="1" ht="12" x14ac:dyDescent="0.2">
      <c r="A9" s="93" t="s">
        <v>17</v>
      </c>
      <c r="B9" s="58" t="s">
        <v>18</v>
      </c>
      <c r="C9" s="52" t="s">
        <v>102</v>
      </c>
      <c r="D9" s="76" t="s">
        <v>102</v>
      </c>
      <c r="E9" s="76" t="s">
        <v>102</v>
      </c>
      <c r="F9" s="52" t="s">
        <v>102</v>
      </c>
      <c r="G9" s="76" t="s">
        <v>102</v>
      </c>
    </row>
    <row r="10" spans="1:9" s="12" customFormat="1" ht="12" x14ac:dyDescent="0.2">
      <c r="A10" s="94"/>
      <c r="B10" s="59" t="s">
        <v>19</v>
      </c>
      <c r="C10" s="53" t="s">
        <v>102</v>
      </c>
      <c r="D10" s="77" t="s">
        <v>102</v>
      </c>
      <c r="E10" s="77" t="s">
        <v>102</v>
      </c>
      <c r="F10" s="53" t="s">
        <v>102</v>
      </c>
      <c r="G10" s="77" t="s">
        <v>102</v>
      </c>
    </row>
    <row r="11" spans="1:9" s="89" customFormat="1" ht="12" x14ac:dyDescent="0.2">
      <c r="A11" s="90"/>
      <c r="B11" s="95" t="s">
        <v>20</v>
      </c>
      <c r="C11" s="92" t="s">
        <v>102</v>
      </c>
      <c r="D11" s="96" t="s">
        <v>102</v>
      </c>
      <c r="E11" s="96" t="s">
        <v>102</v>
      </c>
      <c r="F11" s="92" t="s">
        <v>102</v>
      </c>
      <c r="G11" s="96" t="s">
        <v>102</v>
      </c>
    </row>
    <row r="12" spans="1:9" s="89" customFormat="1" ht="12" x14ac:dyDescent="0.2">
      <c r="A12" s="94"/>
      <c r="B12" s="59" t="s">
        <v>21</v>
      </c>
      <c r="C12" s="53" t="s">
        <v>102</v>
      </c>
      <c r="D12" s="77" t="s">
        <v>102</v>
      </c>
      <c r="E12" s="77" t="s">
        <v>102</v>
      </c>
      <c r="F12" s="53" t="s">
        <v>102</v>
      </c>
      <c r="G12" s="77" t="s">
        <v>102</v>
      </c>
    </row>
    <row r="13" spans="1:9" s="89" customFormat="1" ht="12" x14ac:dyDescent="0.2">
      <c r="A13" s="90"/>
      <c r="B13" s="95" t="s">
        <v>22</v>
      </c>
      <c r="C13" s="92" t="s">
        <v>102</v>
      </c>
      <c r="D13" s="96" t="s">
        <v>102</v>
      </c>
      <c r="E13" s="96" t="s">
        <v>102</v>
      </c>
      <c r="F13" s="92" t="s">
        <v>102</v>
      </c>
      <c r="G13" s="96" t="s">
        <v>102</v>
      </c>
    </row>
    <row r="14" spans="1:9" s="89" customFormat="1" ht="12" x14ac:dyDescent="0.2">
      <c r="A14" s="94"/>
      <c r="B14" s="59" t="s">
        <v>23</v>
      </c>
      <c r="C14" s="53" t="s">
        <v>102</v>
      </c>
      <c r="D14" s="77" t="s">
        <v>102</v>
      </c>
      <c r="E14" s="77" t="s">
        <v>102</v>
      </c>
      <c r="F14" s="53" t="s">
        <v>102</v>
      </c>
      <c r="G14" s="77" t="s">
        <v>102</v>
      </c>
    </row>
    <row r="15" spans="1:9" s="89" customFormat="1" ht="12" x14ac:dyDescent="0.2">
      <c r="A15" s="90"/>
      <c r="B15" s="95" t="s">
        <v>24</v>
      </c>
      <c r="C15" s="92" t="s">
        <v>102</v>
      </c>
      <c r="D15" s="96" t="s">
        <v>102</v>
      </c>
      <c r="E15" s="96" t="s">
        <v>102</v>
      </c>
      <c r="F15" s="92" t="s">
        <v>102</v>
      </c>
      <c r="G15" s="96" t="s">
        <v>102</v>
      </c>
    </row>
    <row r="16" spans="1:9" s="89" customFormat="1" ht="12" x14ac:dyDescent="0.2">
      <c r="A16" s="94"/>
      <c r="B16" s="59" t="s">
        <v>25</v>
      </c>
      <c r="C16" s="53" t="s">
        <v>102</v>
      </c>
      <c r="D16" s="77" t="s">
        <v>102</v>
      </c>
      <c r="E16" s="77" t="s">
        <v>102</v>
      </c>
      <c r="F16" s="53" t="s">
        <v>102</v>
      </c>
      <c r="G16" s="77" t="s">
        <v>102</v>
      </c>
    </row>
    <row r="17" spans="1:7" s="89" customFormat="1" ht="12" x14ac:dyDescent="0.2">
      <c r="A17" s="90"/>
      <c r="B17" s="95" t="s">
        <v>26</v>
      </c>
      <c r="C17" s="92" t="s">
        <v>102</v>
      </c>
      <c r="D17" s="96" t="s">
        <v>102</v>
      </c>
      <c r="E17" s="96" t="s">
        <v>102</v>
      </c>
      <c r="F17" s="92" t="s">
        <v>102</v>
      </c>
      <c r="G17" s="96" t="s">
        <v>102</v>
      </c>
    </row>
    <row r="18" spans="1:7" s="89" customFormat="1" ht="12" x14ac:dyDescent="0.2">
      <c r="A18" s="94"/>
      <c r="B18" s="59" t="s">
        <v>27</v>
      </c>
      <c r="C18" s="53" t="s">
        <v>102</v>
      </c>
      <c r="D18" s="77" t="s">
        <v>102</v>
      </c>
      <c r="E18" s="77" t="s">
        <v>102</v>
      </c>
      <c r="F18" s="53" t="s">
        <v>102</v>
      </c>
      <c r="G18" s="77" t="s">
        <v>102</v>
      </c>
    </row>
    <row r="19" spans="1:7" s="89" customFormat="1" ht="12" x14ac:dyDescent="0.2">
      <c r="A19" s="90"/>
      <c r="B19" s="95" t="s">
        <v>28</v>
      </c>
      <c r="C19" s="92" t="s">
        <v>102</v>
      </c>
      <c r="D19" s="96" t="s">
        <v>102</v>
      </c>
      <c r="E19" s="96" t="s">
        <v>102</v>
      </c>
      <c r="F19" s="92" t="s">
        <v>102</v>
      </c>
      <c r="G19" s="96" t="s">
        <v>102</v>
      </c>
    </row>
    <row r="20" spans="1:7" s="89" customFormat="1" ht="12" x14ac:dyDescent="0.2">
      <c r="A20" s="94"/>
      <c r="B20" s="59" t="s">
        <v>29</v>
      </c>
      <c r="C20" s="53">
        <v>16.367162780878399</v>
      </c>
      <c r="D20" s="77">
        <v>10.854668517720899</v>
      </c>
      <c r="E20" s="77">
        <v>20.231838200082901</v>
      </c>
      <c r="F20" s="53">
        <v>14.654167705553901</v>
      </c>
      <c r="G20" s="77">
        <v>27.932159982229098</v>
      </c>
    </row>
    <row r="21" spans="1:7" s="89" customFormat="1" ht="12" x14ac:dyDescent="0.2">
      <c r="A21" s="90" t="s">
        <v>30</v>
      </c>
      <c r="B21" s="95" t="s">
        <v>18</v>
      </c>
      <c r="C21" s="92">
        <v>14.2237609440977</v>
      </c>
      <c r="D21" s="96">
        <v>8.8049217954054804</v>
      </c>
      <c r="E21" s="96">
        <v>19.125741054034702</v>
      </c>
      <c r="F21" s="92">
        <v>13.516001506708999</v>
      </c>
      <c r="G21" s="96">
        <v>24.071649456291698</v>
      </c>
    </row>
    <row r="22" spans="1:7" s="89" customFormat="1" ht="12" x14ac:dyDescent="0.2">
      <c r="A22" s="94"/>
      <c r="B22" s="59" t="s">
        <v>19</v>
      </c>
      <c r="C22" s="53">
        <v>12.9608292662335</v>
      </c>
      <c r="D22" s="77">
        <v>8.8548064476866397</v>
      </c>
      <c r="E22" s="77">
        <v>17.623768751957201</v>
      </c>
      <c r="F22" s="53">
        <v>12.6790727793478</v>
      </c>
      <c r="G22" s="77">
        <v>19.485573351732</v>
      </c>
    </row>
    <row r="23" spans="1:7" s="89" customFormat="1" ht="12" x14ac:dyDescent="0.2">
      <c r="A23" s="90"/>
      <c r="B23" s="95" t="s">
        <v>20</v>
      </c>
      <c r="C23" s="92">
        <v>11.0858912669611</v>
      </c>
      <c r="D23" s="96">
        <v>8.6792576005409092</v>
      </c>
      <c r="E23" s="96">
        <v>14.1773007371271</v>
      </c>
      <c r="F23" s="92">
        <v>10.205730803290299</v>
      </c>
      <c r="G23" s="96">
        <v>15.228519941435099</v>
      </c>
    </row>
    <row r="24" spans="1:7" s="89" customFormat="1" ht="12" x14ac:dyDescent="0.2">
      <c r="A24" s="94"/>
      <c r="B24" s="59" t="s">
        <v>21</v>
      </c>
      <c r="C24" s="53">
        <v>9.67931428457252</v>
      </c>
      <c r="D24" s="77">
        <v>6.9718651223809003</v>
      </c>
      <c r="E24" s="77">
        <v>15.226460225217499</v>
      </c>
      <c r="F24" s="53">
        <v>10.759243704610499</v>
      </c>
      <c r="G24" s="77">
        <v>11.461232208758799</v>
      </c>
    </row>
    <row r="25" spans="1:7" s="89" customFormat="1" ht="12" x14ac:dyDescent="0.2">
      <c r="A25" s="90"/>
      <c r="B25" s="95" t="s">
        <v>22</v>
      </c>
      <c r="C25" s="92">
        <v>9.4476351421267601</v>
      </c>
      <c r="D25" s="96">
        <v>6.9170441475454396</v>
      </c>
      <c r="E25" s="96">
        <v>15.3953627220189</v>
      </c>
      <c r="F25" s="92">
        <v>9.9716073024909804</v>
      </c>
      <c r="G25" s="96">
        <v>11.079630648268701</v>
      </c>
    </row>
    <row r="26" spans="1:7" s="89" customFormat="1" ht="12" x14ac:dyDescent="0.2">
      <c r="A26" s="94"/>
      <c r="B26" s="59" t="s">
        <v>23</v>
      </c>
      <c r="C26" s="53">
        <v>8.3633559684007004</v>
      </c>
      <c r="D26" s="77">
        <v>6.7868064980838101</v>
      </c>
      <c r="E26" s="77">
        <v>14.030409139370899</v>
      </c>
      <c r="F26" s="53">
        <v>8.0235106211592502</v>
      </c>
      <c r="G26" s="77">
        <v>8.8003172443706905</v>
      </c>
    </row>
    <row r="27" spans="1:7" s="89" customFormat="1" ht="12" x14ac:dyDescent="0.2">
      <c r="A27" s="90"/>
      <c r="B27" s="95" t="s">
        <v>24</v>
      </c>
      <c r="C27" s="92">
        <v>7.8276443871334598</v>
      </c>
      <c r="D27" s="96">
        <v>6.2028011699214698</v>
      </c>
      <c r="E27" s="96">
        <v>12.3568042835116</v>
      </c>
      <c r="F27" s="92">
        <v>8.2086007855522105</v>
      </c>
      <c r="G27" s="96">
        <v>8.3708249163057395</v>
      </c>
    </row>
    <row r="28" spans="1:7" s="89" customFormat="1" ht="12" x14ac:dyDescent="0.2">
      <c r="A28" s="94"/>
      <c r="B28" s="59" t="s">
        <v>25</v>
      </c>
      <c r="C28" s="53">
        <v>7.3907386647651396</v>
      </c>
      <c r="D28" s="77">
        <v>6.4555992234376403</v>
      </c>
      <c r="E28" s="77">
        <v>9.8677349726361108</v>
      </c>
      <c r="F28" s="53">
        <v>7.0670066841189296</v>
      </c>
      <c r="G28" s="77">
        <v>8.1921126161370807</v>
      </c>
    </row>
    <row r="29" spans="1:7" s="89" customFormat="1" ht="12" x14ac:dyDescent="0.2">
      <c r="A29" s="90"/>
      <c r="B29" s="95" t="s">
        <v>26</v>
      </c>
      <c r="C29" s="92">
        <v>6.6740739206262703</v>
      </c>
      <c r="D29" s="96">
        <v>7.79413956816206</v>
      </c>
      <c r="E29" s="96">
        <v>8.5299050806496606</v>
      </c>
      <c r="F29" s="92">
        <v>5.2514840424560996</v>
      </c>
      <c r="G29" s="96">
        <v>4.4489790857075402</v>
      </c>
    </row>
    <row r="30" spans="1:7" s="89" customFormat="1" ht="12" x14ac:dyDescent="0.2">
      <c r="A30" s="144"/>
      <c r="B30" s="151" t="s">
        <v>27</v>
      </c>
      <c r="C30" s="152">
        <v>5.13313559656428</v>
      </c>
      <c r="D30" s="153">
        <v>6.9292257999473703</v>
      </c>
      <c r="E30" s="153">
        <v>7.6875449894116699</v>
      </c>
      <c r="F30" s="152">
        <v>3.7716954803937099</v>
      </c>
      <c r="G30" s="153">
        <v>1.1257976254658699</v>
      </c>
    </row>
    <row r="31" spans="1:7" s="12" customFormat="1" ht="12" x14ac:dyDescent="0.2"/>
    <row r="32" spans="1:7" s="15" customFormat="1" ht="17.100000000000001" customHeight="1" x14ac:dyDescent="0.2">
      <c r="A32" s="128" t="s">
        <v>31</v>
      </c>
      <c r="B32" s="129"/>
      <c r="C32" s="129"/>
      <c r="D32" s="129"/>
      <c r="E32" s="129"/>
      <c r="F32" s="130"/>
      <c r="G32" s="131"/>
    </row>
    <row r="33" spans="1:7" s="15" customFormat="1" ht="15.75" customHeight="1" x14ac:dyDescent="0.2">
      <c r="A33" s="184" t="s">
        <v>32</v>
      </c>
      <c r="B33" s="185"/>
      <c r="C33" s="185"/>
      <c r="D33" s="185"/>
      <c r="E33" s="185"/>
      <c r="G33" s="132"/>
    </row>
    <row r="34" spans="1:7" s="15" customFormat="1" ht="12" x14ac:dyDescent="0.2">
      <c r="A34" s="184" t="s">
        <v>94</v>
      </c>
      <c r="B34" s="185"/>
      <c r="C34" s="185"/>
      <c r="D34" s="185"/>
      <c r="E34" s="185"/>
      <c r="F34" s="185"/>
      <c r="G34" s="186"/>
    </row>
    <row r="35" spans="1:7" s="15" customFormat="1" ht="15" customHeight="1" x14ac:dyDescent="0.2">
      <c r="A35" s="184" t="s">
        <v>111</v>
      </c>
      <c r="B35" s="185"/>
      <c r="C35" s="185"/>
      <c r="D35" s="185"/>
      <c r="E35" s="185"/>
      <c r="F35" s="185"/>
      <c r="G35" s="186"/>
    </row>
    <row r="36" spans="1:7" s="15" customFormat="1" ht="17.100000000000001" customHeight="1" x14ac:dyDescent="0.2">
      <c r="A36" s="184" t="s">
        <v>114</v>
      </c>
      <c r="B36" s="185"/>
      <c r="C36" s="185"/>
      <c r="D36" s="185"/>
      <c r="E36" s="185"/>
      <c r="F36" s="185"/>
      <c r="G36" s="186"/>
    </row>
    <row r="37" spans="1:7" x14ac:dyDescent="0.25">
      <c r="A37" s="184" t="s">
        <v>110</v>
      </c>
      <c r="B37" s="185"/>
      <c r="C37" s="185"/>
      <c r="D37" s="185"/>
      <c r="E37" s="185"/>
      <c r="F37" s="185"/>
      <c r="G37" s="186"/>
    </row>
    <row r="38" spans="1:7" ht="81" customHeight="1" x14ac:dyDescent="0.25">
      <c r="A38" s="187" t="s">
        <v>101</v>
      </c>
      <c r="B38" s="188"/>
      <c r="C38" s="188"/>
      <c r="D38" s="188"/>
      <c r="E38" s="188"/>
      <c r="F38" s="188"/>
      <c r="G38" s="189"/>
    </row>
    <row r="39" spans="1:7" ht="26.25" customHeight="1" x14ac:dyDescent="0.25">
      <c r="A39" s="170" t="s">
        <v>108</v>
      </c>
      <c r="B39" s="171"/>
      <c r="C39" s="171"/>
      <c r="D39" s="171"/>
      <c r="E39" s="171"/>
      <c r="F39" s="171"/>
      <c r="G39" s="172"/>
    </row>
    <row r="40" spans="1:7" x14ac:dyDescent="0.25">
      <c r="A40" s="133" t="s">
        <v>131</v>
      </c>
      <c r="B40" s="134"/>
      <c r="C40" s="134"/>
      <c r="D40" s="134"/>
      <c r="E40" s="134"/>
      <c r="F40" s="135"/>
      <c r="G40" s="136"/>
    </row>
  </sheetData>
  <mergeCells count="14">
    <mergeCell ref="A39:G39"/>
    <mergeCell ref="A1:D2"/>
    <mergeCell ref="A3:G4"/>
    <mergeCell ref="A5:G5"/>
    <mergeCell ref="A6:G6"/>
    <mergeCell ref="A7:A8"/>
    <mergeCell ref="B7:B8"/>
    <mergeCell ref="C7:G7"/>
    <mergeCell ref="A34:G34"/>
    <mergeCell ref="A35:G35"/>
    <mergeCell ref="A33:E33"/>
    <mergeCell ref="A36:G36"/>
    <mergeCell ref="A37:G37"/>
    <mergeCell ref="A38:G38"/>
  </mergeCells>
  <hyperlinks>
    <hyperlink ref="I5" location="Índice!A1" display="Inicio" xr:uid="{00000000-0004-0000-04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G36"/>
  <sheetViews>
    <sheetView showGridLines="0" zoomScale="80" zoomScaleNormal="80" workbookViewId="0">
      <selection activeCell="A3" sqref="A3:E4"/>
    </sheetView>
  </sheetViews>
  <sheetFormatPr baseColWidth="10" defaultColWidth="11.42578125" defaultRowHeight="14.25" x14ac:dyDescent="0.25"/>
  <cols>
    <col min="1" max="1" width="18.5703125" style="16" customWidth="1"/>
    <col min="2" max="2" width="12" style="16" customWidth="1"/>
    <col min="3" max="3" width="28.28515625" style="16" customWidth="1"/>
    <col min="4" max="5" width="27" style="16" customWidth="1"/>
    <col min="6" max="16384" width="11.42578125" style="16"/>
  </cols>
  <sheetData>
    <row r="1" spans="1:7" s="12" customFormat="1" ht="63.75" customHeight="1" x14ac:dyDescent="0.2"/>
    <row r="2" spans="1:7" s="12" customFormat="1" ht="21.75" customHeight="1" x14ac:dyDescent="0.2"/>
    <row r="3" spans="1:7" s="12" customFormat="1" ht="14.1" customHeight="1" x14ac:dyDescent="0.2">
      <c r="A3" s="178" t="str">
        <f>Índice!A4</f>
        <v xml:space="preserve">ENCUESTA MENSUAL DE AGENCIAS DE VIAJE - EMAV </v>
      </c>
      <c r="B3" s="179"/>
      <c r="C3" s="179"/>
      <c r="D3" s="179"/>
      <c r="E3" s="179"/>
    </row>
    <row r="4" spans="1:7" s="12" customFormat="1" ht="17.100000000000001" customHeight="1" x14ac:dyDescent="0.2">
      <c r="A4" s="178"/>
      <c r="B4" s="179"/>
      <c r="C4" s="179"/>
      <c r="D4" s="179"/>
      <c r="E4" s="179"/>
    </row>
    <row r="5" spans="1:7" s="12" customFormat="1" ht="27.75" customHeight="1" x14ac:dyDescent="0.25">
      <c r="A5" s="180" t="s">
        <v>121</v>
      </c>
      <c r="B5" s="181"/>
      <c r="C5" s="181"/>
      <c r="D5" s="181"/>
      <c r="E5" s="181"/>
      <c r="G5" s="111" t="s">
        <v>14</v>
      </c>
    </row>
    <row r="6" spans="1:7" s="12" customFormat="1" ht="18" customHeight="1" x14ac:dyDescent="0.2">
      <c r="A6" s="192" t="s">
        <v>127</v>
      </c>
      <c r="B6" s="193"/>
      <c r="C6" s="193"/>
      <c r="D6" s="193"/>
      <c r="E6" s="193"/>
    </row>
    <row r="7" spans="1:7" s="20" customFormat="1" ht="30" customHeight="1" x14ac:dyDescent="0.2">
      <c r="A7" s="102" t="s">
        <v>15</v>
      </c>
      <c r="B7" s="103" t="s">
        <v>16</v>
      </c>
      <c r="C7" s="105" t="s">
        <v>38</v>
      </c>
      <c r="D7" s="105" t="s">
        <v>39</v>
      </c>
      <c r="E7" s="105" t="s">
        <v>40</v>
      </c>
    </row>
    <row r="8" spans="1:7" s="12" customFormat="1" ht="12" x14ac:dyDescent="0.2">
      <c r="A8" s="49" t="s">
        <v>17</v>
      </c>
      <c r="B8" s="98" t="s">
        <v>18</v>
      </c>
      <c r="C8" s="76">
        <v>17.4424899728001</v>
      </c>
      <c r="D8" s="76">
        <v>17.4424899728001</v>
      </c>
      <c r="E8" s="76" t="s">
        <v>102</v>
      </c>
    </row>
    <row r="9" spans="1:7" s="12" customFormat="1" ht="12" x14ac:dyDescent="0.2">
      <c r="A9" s="19"/>
      <c r="B9" s="14" t="s">
        <v>19</v>
      </c>
      <c r="C9" s="77">
        <v>17.364437963259199</v>
      </c>
      <c r="D9" s="77">
        <v>17.4033875720894</v>
      </c>
      <c r="E9" s="77" t="s">
        <v>102</v>
      </c>
    </row>
    <row r="10" spans="1:7" s="12" customFormat="1" ht="12" x14ac:dyDescent="0.2">
      <c r="A10" s="88"/>
      <c r="B10" s="91" t="s">
        <v>20</v>
      </c>
      <c r="C10" s="96">
        <v>16.152890596816299</v>
      </c>
      <c r="D10" s="96">
        <v>16.98180556474</v>
      </c>
      <c r="E10" s="96" t="s">
        <v>102</v>
      </c>
    </row>
    <row r="11" spans="1:7" s="12" customFormat="1" ht="12" x14ac:dyDescent="0.2">
      <c r="A11" s="19"/>
      <c r="B11" s="59" t="s">
        <v>21</v>
      </c>
      <c r="C11" s="53">
        <v>13.494229766009701</v>
      </c>
      <c r="D11" s="77">
        <v>16.0841205170168</v>
      </c>
      <c r="E11" s="77" t="s">
        <v>102</v>
      </c>
    </row>
    <row r="12" spans="1:7" s="12" customFormat="1" ht="12" x14ac:dyDescent="0.2">
      <c r="A12" s="88"/>
      <c r="B12" s="91" t="s">
        <v>22</v>
      </c>
      <c r="C12" s="96">
        <v>12.175436914696</v>
      </c>
      <c r="D12" s="96">
        <v>15.272677667117399</v>
      </c>
      <c r="E12" s="96" t="s">
        <v>102</v>
      </c>
    </row>
    <row r="13" spans="1:7" s="12" customFormat="1" ht="12" x14ac:dyDescent="0.2">
      <c r="A13" s="19"/>
      <c r="B13" s="59" t="s">
        <v>23</v>
      </c>
      <c r="C13" s="53">
        <v>11.708934574633</v>
      </c>
      <c r="D13" s="77">
        <v>14.654355544118401</v>
      </c>
      <c r="E13" s="77" t="s">
        <v>102</v>
      </c>
    </row>
    <row r="14" spans="1:7" s="12" customFormat="1" ht="12" x14ac:dyDescent="0.2">
      <c r="A14" s="88"/>
      <c r="B14" s="91" t="s">
        <v>24</v>
      </c>
      <c r="C14" s="96">
        <v>10.7988704125352</v>
      </c>
      <c r="D14" s="96">
        <v>14.078829019541599</v>
      </c>
      <c r="E14" s="96" t="s">
        <v>102</v>
      </c>
    </row>
    <row r="15" spans="1:7" s="12" customFormat="1" ht="12" x14ac:dyDescent="0.2">
      <c r="A15" s="19"/>
      <c r="B15" s="59" t="s">
        <v>25</v>
      </c>
      <c r="C15" s="53">
        <v>7.9031262007921201</v>
      </c>
      <c r="D15" s="77">
        <v>13.258372279732701</v>
      </c>
      <c r="E15" s="77" t="s">
        <v>102</v>
      </c>
    </row>
    <row r="16" spans="1:7" s="12" customFormat="1" ht="12" x14ac:dyDescent="0.2">
      <c r="A16" s="88"/>
      <c r="B16" s="95" t="s">
        <v>26</v>
      </c>
      <c r="C16" s="92">
        <v>6.3036632915903104</v>
      </c>
      <c r="D16" s="96">
        <v>12.431803003377</v>
      </c>
      <c r="E16" s="96" t="s">
        <v>102</v>
      </c>
    </row>
    <row r="17" spans="1:5" s="12" customFormat="1" ht="12" x14ac:dyDescent="0.2">
      <c r="A17" s="19"/>
      <c r="B17" s="59" t="s">
        <v>27</v>
      </c>
      <c r="C17" s="53">
        <v>6.0461759476388997</v>
      </c>
      <c r="D17" s="77">
        <v>11.746757889530899</v>
      </c>
      <c r="E17" s="77" t="s">
        <v>102</v>
      </c>
    </row>
    <row r="18" spans="1:5" s="12" customFormat="1" ht="12" x14ac:dyDescent="0.2">
      <c r="A18" s="88"/>
      <c r="B18" s="95" t="s">
        <v>28</v>
      </c>
      <c r="C18" s="92">
        <v>7.4538823833881596</v>
      </c>
      <c r="D18" s="96">
        <v>11.331381213004301</v>
      </c>
      <c r="E18" s="96" t="s">
        <v>102</v>
      </c>
    </row>
    <row r="19" spans="1:5" s="12" customFormat="1" ht="12" x14ac:dyDescent="0.2">
      <c r="A19" s="19"/>
      <c r="B19" s="59" t="s">
        <v>29</v>
      </c>
      <c r="C19" s="53">
        <v>5.9673213912599703</v>
      </c>
      <c r="D19" s="77">
        <v>10.8529549855604</v>
      </c>
      <c r="E19" s="77">
        <v>10.8529549855604</v>
      </c>
    </row>
    <row r="20" spans="1:5" s="12" customFormat="1" ht="12" x14ac:dyDescent="0.2">
      <c r="A20" s="88" t="s">
        <v>30</v>
      </c>
      <c r="B20" s="95" t="s">
        <v>18</v>
      </c>
      <c r="C20" s="92">
        <v>5.3829308404967904</v>
      </c>
      <c r="D20" s="96">
        <v>5.3829308404967904</v>
      </c>
      <c r="E20" s="96">
        <v>9.8667017314430403</v>
      </c>
    </row>
    <row r="21" spans="1:5" s="89" customFormat="1" ht="11.25" customHeight="1" x14ac:dyDescent="0.2">
      <c r="A21" s="19"/>
      <c r="B21" s="59" t="s">
        <v>19</v>
      </c>
      <c r="C21" s="53">
        <v>4.2225347468065797</v>
      </c>
      <c r="D21" s="77">
        <v>4.8017898808945896</v>
      </c>
      <c r="E21" s="77">
        <v>8.80626537570617</v>
      </c>
    </row>
    <row r="22" spans="1:5" s="12" customFormat="1" ht="12" x14ac:dyDescent="0.2">
      <c r="A22" s="88"/>
      <c r="B22" s="95" t="s">
        <v>20</v>
      </c>
      <c r="C22" s="92">
        <v>3.8407914797383702</v>
      </c>
      <c r="D22" s="96">
        <v>4.4801026747464299</v>
      </c>
      <c r="E22" s="96">
        <v>7.8186967623382202</v>
      </c>
    </row>
    <row r="23" spans="1:5" s="89" customFormat="1" ht="11.25" customHeight="1" x14ac:dyDescent="0.2">
      <c r="A23" s="19"/>
      <c r="B23" s="59" t="s">
        <v>21</v>
      </c>
      <c r="C23" s="53">
        <v>4.3374006013296302</v>
      </c>
      <c r="D23" s="77">
        <v>4.4441913368025201</v>
      </c>
      <c r="E23" s="77">
        <v>7.0810830721903502</v>
      </c>
    </row>
    <row r="24" spans="1:5" s="12" customFormat="1" ht="12" x14ac:dyDescent="0.2">
      <c r="A24" s="88"/>
      <c r="B24" s="95" t="s">
        <v>22</v>
      </c>
      <c r="C24" s="92">
        <v>2.88248409038576</v>
      </c>
      <c r="D24" s="96">
        <v>4.1286920116470496</v>
      </c>
      <c r="E24" s="96">
        <v>6.3236503415077499</v>
      </c>
    </row>
    <row r="25" spans="1:5" s="89" customFormat="1" ht="11.25" customHeight="1" x14ac:dyDescent="0.2">
      <c r="A25" s="19"/>
      <c r="B25" s="59" t="s">
        <v>23</v>
      </c>
      <c r="C25" s="53">
        <v>1.7147704307832099</v>
      </c>
      <c r="D25" s="77">
        <v>3.7206274252223701</v>
      </c>
      <c r="E25" s="77">
        <v>5.50818554531602</v>
      </c>
    </row>
    <row r="26" spans="1:5" s="12" customFormat="1" ht="12" x14ac:dyDescent="0.2">
      <c r="A26" s="88"/>
      <c r="B26" s="95" t="s">
        <v>24</v>
      </c>
      <c r="C26" s="92">
        <v>1.7010999103287401</v>
      </c>
      <c r="D26" s="96">
        <v>3.4278305995456302</v>
      </c>
      <c r="E26" s="96">
        <v>4.7699724030307902</v>
      </c>
    </row>
    <row r="27" spans="1:5" s="89" customFormat="1" ht="11.25" customHeight="1" x14ac:dyDescent="0.2">
      <c r="A27" s="19"/>
      <c r="B27" s="59" t="s">
        <v>25</v>
      </c>
      <c r="C27" s="53">
        <v>2.2006203095038299</v>
      </c>
      <c r="D27" s="77">
        <v>3.2725017957963498</v>
      </c>
      <c r="E27" s="77">
        <v>4.30236971194942</v>
      </c>
    </row>
    <row r="28" spans="1:5" s="12" customFormat="1" ht="12" x14ac:dyDescent="0.2">
      <c r="A28" s="88"/>
      <c r="B28" s="95" t="s">
        <v>26</v>
      </c>
      <c r="C28" s="92">
        <v>3.0638435636230801</v>
      </c>
      <c r="D28" s="96">
        <v>3.2490543859071899</v>
      </c>
      <c r="E28" s="96">
        <v>4.0369923235805896</v>
      </c>
    </row>
    <row r="29" spans="1:5" s="89" customFormat="1" ht="11.25" customHeight="1" x14ac:dyDescent="0.2">
      <c r="A29" s="144"/>
      <c r="B29" s="151" t="s">
        <v>27</v>
      </c>
      <c r="C29" s="152">
        <v>2.4216928887579101</v>
      </c>
      <c r="D29" s="153">
        <v>3.1648235696455398</v>
      </c>
      <c r="E29" s="153">
        <v>3.7374374168461801</v>
      </c>
    </row>
    <row r="30" spans="1:5" s="12" customFormat="1" ht="12" x14ac:dyDescent="0.2"/>
    <row r="31" spans="1:5" s="15" customFormat="1" ht="17.100000000000001" customHeight="1" x14ac:dyDescent="0.2">
      <c r="A31" s="45" t="s">
        <v>31</v>
      </c>
      <c r="B31" s="46"/>
      <c r="C31" s="46"/>
      <c r="D31" s="46"/>
      <c r="E31" s="63"/>
    </row>
    <row r="32" spans="1:5" s="15" customFormat="1" ht="23.1" customHeight="1" x14ac:dyDescent="0.2">
      <c r="A32" s="194" t="s">
        <v>32</v>
      </c>
      <c r="B32" s="185"/>
      <c r="C32" s="185"/>
      <c r="D32" s="185"/>
      <c r="E32" s="195"/>
    </row>
    <row r="33" spans="1:5" s="15" customFormat="1" ht="132.75" customHeight="1" x14ac:dyDescent="0.2">
      <c r="A33" s="196" t="s">
        <v>41</v>
      </c>
      <c r="B33" s="197"/>
      <c r="C33" s="197"/>
      <c r="D33" s="197"/>
      <c r="E33" s="198"/>
    </row>
    <row r="34" spans="1:5" s="15" customFormat="1" ht="17.100000000000001" customHeight="1" x14ac:dyDescent="0.2">
      <c r="A34" s="190" t="str">
        <f>'1.1 V.A. Ingr. nominales'!A40</f>
        <v>Actualizado el 16 de diciembre de 2024</v>
      </c>
      <c r="B34" s="191"/>
      <c r="C34" s="191"/>
      <c r="D34" s="191"/>
      <c r="E34" s="116"/>
    </row>
    <row r="36" spans="1:5" ht="81" customHeight="1" x14ac:dyDescent="0.25">
      <c r="A36" s="173"/>
      <c r="B36" s="173"/>
      <c r="C36" s="173"/>
    </row>
  </sheetData>
  <mergeCells count="7">
    <mergeCell ref="A36:C36"/>
    <mergeCell ref="A34:D34"/>
    <mergeCell ref="A3:E4"/>
    <mergeCell ref="A5:E5"/>
    <mergeCell ref="A6:E6"/>
    <mergeCell ref="A32:E32"/>
    <mergeCell ref="A33:E33"/>
  </mergeCells>
  <hyperlinks>
    <hyperlink ref="G5" location="Índice!A1" display="Inicio" xr:uid="{00000000-0004-0000-05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37"/>
  <sheetViews>
    <sheetView showGridLines="0" zoomScale="80" zoomScaleNormal="80" workbookViewId="0">
      <selection activeCell="A3" sqref="A3:H4"/>
    </sheetView>
  </sheetViews>
  <sheetFormatPr baseColWidth="10" defaultColWidth="11.42578125" defaultRowHeight="14.25" x14ac:dyDescent="0.25"/>
  <cols>
    <col min="1" max="1" width="17.42578125" style="16" customWidth="1"/>
    <col min="2" max="2" width="13.7109375" style="16" customWidth="1"/>
    <col min="3" max="3" width="21" style="16" customWidth="1"/>
    <col min="4" max="4" width="23.85546875" style="16" customWidth="1"/>
    <col min="5" max="5" width="21" style="16" customWidth="1"/>
    <col min="6" max="6" width="25.28515625" style="16" customWidth="1"/>
    <col min="7" max="7" width="20.85546875" style="16" customWidth="1"/>
    <col min="8" max="8" width="25.5703125" style="16" customWidth="1"/>
    <col min="9" max="16384" width="11.42578125" style="16"/>
  </cols>
  <sheetData>
    <row r="1" spans="1:10" s="12" customFormat="1" ht="60" customHeight="1" x14ac:dyDescent="0.2"/>
    <row r="2" spans="1:10" s="12" customFormat="1" ht="30.75" customHeight="1" x14ac:dyDescent="0.2"/>
    <row r="3" spans="1:10" s="12" customFormat="1" ht="14.1" customHeight="1" x14ac:dyDescent="0.2">
      <c r="A3" s="178" t="str">
        <f>Índice!A4</f>
        <v xml:space="preserve">ENCUESTA MENSUAL DE AGENCIAS DE VIAJE - EMAV </v>
      </c>
      <c r="B3" s="179"/>
      <c r="C3" s="179"/>
      <c r="D3" s="179"/>
      <c r="E3" s="179"/>
      <c r="F3" s="179"/>
      <c r="G3" s="179"/>
      <c r="H3" s="179"/>
    </row>
    <row r="4" spans="1:10" s="12" customFormat="1" ht="17.100000000000001" customHeight="1" x14ac:dyDescent="0.2">
      <c r="A4" s="178"/>
      <c r="B4" s="179"/>
      <c r="C4" s="179"/>
      <c r="D4" s="179"/>
      <c r="E4" s="179"/>
      <c r="F4" s="179"/>
      <c r="G4" s="179"/>
      <c r="H4" s="179"/>
    </row>
    <row r="5" spans="1:10" s="12" customFormat="1" ht="27" customHeight="1" x14ac:dyDescent="0.25">
      <c r="A5" s="180" t="s">
        <v>106</v>
      </c>
      <c r="B5" s="181"/>
      <c r="C5" s="181"/>
      <c r="D5" s="181"/>
      <c r="E5" s="181"/>
      <c r="F5" s="181"/>
      <c r="G5" s="181"/>
      <c r="H5" s="181"/>
      <c r="J5" s="111" t="s">
        <v>14</v>
      </c>
    </row>
    <row r="6" spans="1:10" s="12" customFormat="1" ht="18" customHeight="1" x14ac:dyDescent="0.2">
      <c r="A6" s="209" t="s">
        <v>128</v>
      </c>
      <c r="B6" s="209"/>
      <c r="C6" s="209"/>
      <c r="D6" s="209"/>
      <c r="E6" s="209"/>
      <c r="F6" s="209"/>
      <c r="G6" s="209"/>
      <c r="H6" s="209"/>
    </row>
    <row r="7" spans="1:10" s="12" customFormat="1" ht="18" customHeight="1" x14ac:dyDescent="0.2">
      <c r="A7" s="204" t="s">
        <v>42</v>
      </c>
      <c r="B7" s="202" t="s">
        <v>16</v>
      </c>
      <c r="C7" s="200" t="s">
        <v>34</v>
      </c>
      <c r="D7" s="201"/>
      <c r="E7" s="200" t="s">
        <v>37</v>
      </c>
      <c r="F7" s="201"/>
      <c r="G7" s="200" t="s">
        <v>105</v>
      </c>
      <c r="H7" s="201"/>
    </row>
    <row r="8" spans="1:10" s="42" customFormat="1" ht="52.5" customHeight="1" x14ac:dyDescent="0.2">
      <c r="A8" s="205"/>
      <c r="B8" s="203"/>
      <c r="C8" s="106" t="s">
        <v>43</v>
      </c>
      <c r="D8" s="107" t="s">
        <v>44</v>
      </c>
      <c r="E8" s="106" t="s">
        <v>45</v>
      </c>
      <c r="F8" s="107" t="s">
        <v>46</v>
      </c>
      <c r="G8" s="106" t="s">
        <v>45</v>
      </c>
      <c r="H8" s="107" t="s">
        <v>46</v>
      </c>
    </row>
    <row r="9" spans="1:10" s="12" customFormat="1" ht="12" x14ac:dyDescent="0.2">
      <c r="A9" s="18" t="s">
        <v>17</v>
      </c>
      <c r="B9" s="13" t="s">
        <v>18</v>
      </c>
      <c r="C9" s="60">
        <v>16.958464315570598</v>
      </c>
      <c r="D9" s="67">
        <v>21.689367885027298</v>
      </c>
      <c r="E9" s="61">
        <v>16.958464315570598</v>
      </c>
      <c r="F9" s="65">
        <v>21.689367885027298</v>
      </c>
      <c r="G9" s="61" t="s">
        <v>102</v>
      </c>
      <c r="H9" s="65" t="s">
        <v>102</v>
      </c>
      <c r="J9" s="42"/>
    </row>
    <row r="10" spans="1:10" s="12" customFormat="1" ht="12" x14ac:dyDescent="0.2">
      <c r="A10" s="19"/>
      <c r="B10" s="14" t="s">
        <v>19</v>
      </c>
      <c r="C10" s="62">
        <v>17.213513348614601</v>
      </c>
      <c r="D10" s="68">
        <v>17.981033200625799</v>
      </c>
      <c r="E10" s="62">
        <v>17.086220687992999</v>
      </c>
      <c r="F10" s="66">
        <v>19.8202022844245</v>
      </c>
      <c r="G10" s="62" t="s">
        <v>102</v>
      </c>
      <c r="H10" s="66" t="s">
        <v>102</v>
      </c>
    </row>
    <row r="11" spans="1:10" s="12" customFormat="1" ht="12" x14ac:dyDescent="0.2">
      <c r="A11" s="88"/>
      <c r="B11" s="91" t="s">
        <v>47</v>
      </c>
      <c r="C11" s="99">
        <v>15.769318209031001</v>
      </c>
      <c r="D11" s="100">
        <v>20.339247307897701</v>
      </c>
      <c r="E11" s="99">
        <v>16.6423044072957</v>
      </c>
      <c r="F11" s="97">
        <v>19.9959237743344</v>
      </c>
      <c r="G11" s="99" t="s">
        <v>102</v>
      </c>
      <c r="H11" s="97" t="s">
        <v>102</v>
      </c>
    </row>
    <row r="12" spans="1:10" s="12" customFormat="1" ht="12" x14ac:dyDescent="0.2">
      <c r="A12" s="19"/>
      <c r="B12" s="14" t="s">
        <v>21</v>
      </c>
      <c r="C12" s="62">
        <v>14.3908849615605</v>
      </c>
      <c r="D12" s="68">
        <v>18.190465384165901</v>
      </c>
      <c r="E12" s="62">
        <v>16.068269883167599</v>
      </c>
      <c r="F12" s="66">
        <v>19.530947623153899</v>
      </c>
      <c r="G12" s="62" t="s">
        <v>102</v>
      </c>
      <c r="H12" s="66" t="s">
        <v>102</v>
      </c>
    </row>
    <row r="13" spans="1:10" s="12" customFormat="1" ht="12" x14ac:dyDescent="0.2">
      <c r="A13" s="88"/>
      <c r="B13" s="91" t="s">
        <v>22</v>
      </c>
      <c r="C13" s="99">
        <v>13.072001395563801</v>
      </c>
      <c r="D13" s="100">
        <v>20.377884042841</v>
      </c>
      <c r="E13" s="99">
        <v>15.4497301172556</v>
      </c>
      <c r="F13" s="97">
        <v>19.705367029030199</v>
      </c>
      <c r="G13" s="99" t="s">
        <v>102</v>
      </c>
      <c r="H13" s="97" t="s">
        <v>102</v>
      </c>
    </row>
    <row r="14" spans="1:10" s="12" customFormat="1" ht="12" x14ac:dyDescent="0.2">
      <c r="A14" s="19"/>
      <c r="B14" s="14" t="s">
        <v>23</v>
      </c>
      <c r="C14" s="62">
        <v>11.930431736927099</v>
      </c>
      <c r="D14" s="68">
        <v>17.676214767824199</v>
      </c>
      <c r="E14" s="62">
        <v>14.840932039261</v>
      </c>
      <c r="F14" s="66">
        <v>19.353044220795599</v>
      </c>
      <c r="G14" s="62" t="s">
        <v>102</v>
      </c>
      <c r="H14" s="66" t="s">
        <v>102</v>
      </c>
    </row>
    <row r="15" spans="1:10" s="12" customFormat="1" ht="12" x14ac:dyDescent="0.2">
      <c r="A15" s="88"/>
      <c r="B15" s="91" t="s">
        <v>24</v>
      </c>
      <c r="C15" s="99">
        <v>10.675188349375601</v>
      </c>
      <c r="D15" s="100">
        <v>16.693302224595499</v>
      </c>
      <c r="E15" s="99">
        <v>14.220015564667399</v>
      </c>
      <c r="F15" s="97">
        <v>18.953120318622599</v>
      </c>
      <c r="G15" s="99" t="s">
        <v>102</v>
      </c>
      <c r="H15" s="97" t="s">
        <v>102</v>
      </c>
    </row>
    <row r="16" spans="1:10" s="12" customFormat="1" ht="12" x14ac:dyDescent="0.2">
      <c r="A16" s="19"/>
      <c r="B16" s="14" t="s">
        <v>25</v>
      </c>
      <c r="C16" s="62">
        <v>7.6959022859599502</v>
      </c>
      <c r="D16" s="68">
        <v>14.4508806911149</v>
      </c>
      <c r="E16" s="62">
        <v>13.353747121721799</v>
      </c>
      <c r="F16" s="66">
        <v>18.363569276747</v>
      </c>
      <c r="G16" s="62" t="s">
        <v>102</v>
      </c>
      <c r="H16" s="66" t="s">
        <v>102</v>
      </c>
    </row>
    <row r="17" spans="1:8" s="12" customFormat="1" ht="12" x14ac:dyDescent="0.2">
      <c r="A17" s="88"/>
      <c r="B17" s="91" t="s">
        <v>26</v>
      </c>
      <c r="C17" s="99">
        <v>6.14889766710351</v>
      </c>
      <c r="D17" s="100">
        <v>13.750289518811901</v>
      </c>
      <c r="E17" s="99">
        <v>12.4989728096002</v>
      </c>
      <c r="F17" s="97">
        <v>17.8091686265855</v>
      </c>
      <c r="G17" s="99" t="s">
        <v>102</v>
      </c>
      <c r="H17" s="97" t="s">
        <v>102</v>
      </c>
    </row>
    <row r="18" spans="1:8" s="12" customFormat="1" ht="12" x14ac:dyDescent="0.2">
      <c r="A18" s="19"/>
      <c r="B18" s="14" t="s">
        <v>27</v>
      </c>
      <c r="C18" s="62">
        <v>5.2548904311673104</v>
      </c>
      <c r="D18" s="68">
        <v>13.797418931019299</v>
      </c>
      <c r="E18" s="62">
        <v>11.720007151929901</v>
      </c>
      <c r="F18" s="66">
        <v>17.378661111213599</v>
      </c>
      <c r="G18" s="62" t="s">
        <v>102</v>
      </c>
      <c r="H18" s="66" t="s">
        <v>102</v>
      </c>
    </row>
    <row r="19" spans="1:8" s="12" customFormat="1" ht="12" x14ac:dyDescent="0.2">
      <c r="A19" s="88"/>
      <c r="B19" s="91" t="s">
        <v>28</v>
      </c>
      <c r="C19" s="99">
        <v>6.62892877703705</v>
      </c>
      <c r="D19" s="100">
        <v>11.3719099833776</v>
      </c>
      <c r="E19" s="99">
        <v>11.2253392933632</v>
      </c>
      <c r="F19" s="97">
        <v>16.791908298258001</v>
      </c>
      <c r="G19" s="99" t="s">
        <v>102</v>
      </c>
      <c r="H19" s="97" t="s">
        <v>102</v>
      </c>
    </row>
    <row r="20" spans="1:8" s="12" customFormat="1" ht="12" x14ac:dyDescent="0.2">
      <c r="A20" s="19"/>
      <c r="B20" s="14" t="s">
        <v>29</v>
      </c>
      <c r="C20" s="62">
        <v>5.9297574392102002</v>
      </c>
      <c r="D20" s="68">
        <v>16.4102761112261</v>
      </c>
      <c r="E20" s="62">
        <v>10.754254612755901</v>
      </c>
      <c r="F20" s="66">
        <v>16.756699777872001</v>
      </c>
      <c r="G20" s="62">
        <v>10.754254612755901</v>
      </c>
      <c r="H20" s="66">
        <v>16.756699777872001</v>
      </c>
    </row>
    <row r="21" spans="1:8" s="89" customFormat="1" ht="12" x14ac:dyDescent="0.2">
      <c r="A21" s="88" t="s">
        <v>30</v>
      </c>
      <c r="B21" s="91" t="s">
        <v>18</v>
      </c>
      <c r="C21" s="99">
        <v>4.5213626285263597</v>
      </c>
      <c r="D21" s="100">
        <v>7.9208802048916702</v>
      </c>
      <c r="E21" s="99">
        <v>4.5213626285263597</v>
      </c>
      <c r="F21" s="97">
        <v>7.9208802048916702</v>
      </c>
      <c r="G21" s="99">
        <v>9.7254763494127392</v>
      </c>
      <c r="H21" s="97">
        <v>15.5852329874447</v>
      </c>
    </row>
    <row r="22" spans="1:8" s="89" customFormat="1" ht="12" x14ac:dyDescent="0.2">
      <c r="A22" s="19"/>
      <c r="B22" s="14" t="s">
        <v>19</v>
      </c>
      <c r="C22" s="62">
        <v>3.3994469908055001</v>
      </c>
      <c r="D22" s="68">
        <v>10.4038186239162</v>
      </c>
      <c r="E22" s="62">
        <v>3.9587739510487299</v>
      </c>
      <c r="F22" s="66">
        <v>9.1531816330943805</v>
      </c>
      <c r="G22" s="62">
        <v>8.5999705935408706</v>
      </c>
      <c r="H22" s="66">
        <v>14.948057496207699</v>
      </c>
    </row>
    <row r="23" spans="1:8" s="89" customFormat="1" ht="12" x14ac:dyDescent="0.2">
      <c r="A23" s="88"/>
      <c r="B23" s="91" t="s">
        <v>47</v>
      </c>
      <c r="C23" s="99">
        <v>3.3126744233058498</v>
      </c>
      <c r="D23" s="100">
        <v>8.2411855438351296</v>
      </c>
      <c r="E23" s="99">
        <v>3.7426095040909999</v>
      </c>
      <c r="F23" s="97">
        <v>8.8435440856927698</v>
      </c>
      <c r="G23" s="99">
        <v>7.5932051151450501</v>
      </c>
      <c r="H23" s="97">
        <v>13.939991079400199</v>
      </c>
    </row>
    <row r="24" spans="1:8" s="89" customFormat="1" ht="12" x14ac:dyDescent="0.2">
      <c r="A24" s="19"/>
      <c r="B24" s="14" t="s">
        <v>21</v>
      </c>
      <c r="C24" s="62">
        <v>4.0848569498666203</v>
      </c>
      <c r="D24" s="68">
        <v>10.839925137332299</v>
      </c>
      <c r="E24" s="62">
        <v>3.8286097562662</v>
      </c>
      <c r="F24" s="66">
        <v>9.3519243865921702</v>
      </c>
      <c r="G24" s="62">
        <v>6.7709058759614704</v>
      </c>
      <c r="H24" s="66">
        <v>13.341131303621101</v>
      </c>
    </row>
    <row r="25" spans="1:8" s="89" customFormat="1" ht="12" x14ac:dyDescent="0.2">
      <c r="A25" s="88"/>
      <c r="B25" s="91" t="s">
        <v>22</v>
      </c>
      <c r="C25" s="99">
        <v>2.1506743299485498</v>
      </c>
      <c r="D25" s="100">
        <v>6.2318731277661401</v>
      </c>
      <c r="E25" s="99">
        <v>3.48935628534695</v>
      </c>
      <c r="F25" s="97">
        <v>8.7057662673138498</v>
      </c>
      <c r="G25" s="99">
        <v>5.88546525817475</v>
      </c>
      <c r="H25" s="97">
        <v>12.1709899849905</v>
      </c>
    </row>
    <row r="26" spans="1:8" s="89" customFormat="1" ht="12" x14ac:dyDescent="0.2">
      <c r="A26" s="19"/>
      <c r="B26" s="14" t="s">
        <v>23</v>
      </c>
      <c r="C26" s="62">
        <v>1.3784192267737301</v>
      </c>
      <c r="D26" s="68">
        <v>9.5318538070388694</v>
      </c>
      <c r="E26" s="62">
        <v>3.13344321453524</v>
      </c>
      <c r="F26" s="66">
        <v>8.8471851441473692</v>
      </c>
      <c r="G26" s="62">
        <v>5.0301376854691604</v>
      </c>
      <c r="H26" s="66">
        <v>11.520594467974499</v>
      </c>
    </row>
    <row r="27" spans="1:8" s="89" customFormat="1" ht="12" x14ac:dyDescent="0.2">
      <c r="A27" s="88"/>
      <c r="B27" s="91" t="s">
        <v>24</v>
      </c>
      <c r="C27" s="99">
        <v>1.87522421956716</v>
      </c>
      <c r="D27" s="100">
        <v>7.7604292926302501</v>
      </c>
      <c r="E27" s="99">
        <v>2.95172229325336</v>
      </c>
      <c r="F27" s="97">
        <v>8.6868827794025893</v>
      </c>
      <c r="G27" s="99">
        <v>4.3224867133533103</v>
      </c>
      <c r="H27" s="97">
        <v>10.7939085638517</v>
      </c>
    </row>
    <row r="28" spans="1:8" s="89" customFormat="1" ht="12" x14ac:dyDescent="0.2">
      <c r="A28" s="19"/>
      <c r="B28" s="14" t="s">
        <v>123</v>
      </c>
      <c r="C28" s="62">
        <v>2.3007510492965002</v>
      </c>
      <c r="D28" s="68">
        <v>11.7384973580251</v>
      </c>
      <c r="E28" s="62">
        <v>2.8696009388858599</v>
      </c>
      <c r="F28" s="66">
        <v>9.0732707276648892</v>
      </c>
      <c r="G28" s="62">
        <v>3.8835641344759702</v>
      </c>
      <c r="H28" s="66">
        <v>10.5998453965557</v>
      </c>
    </row>
    <row r="29" spans="1:8" s="89" customFormat="1" ht="12" x14ac:dyDescent="0.2">
      <c r="A29" s="88"/>
      <c r="B29" s="91" t="s">
        <v>26</v>
      </c>
      <c r="C29" s="99">
        <v>3.2737970548428299</v>
      </c>
      <c r="D29" s="100">
        <v>6.4349105391000903</v>
      </c>
      <c r="E29" s="99">
        <v>2.9148475043595501</v>
      </c>
      <c r="F29" s="97">
        <v>8.7671297649013304</v>
      </c>
      <c r="G29" s="99">
        <v>3.6512246361618499</v>
      </c>
      <c r="H29" s="97">
        <v>9.9865848683767808</v>
      </c>
    </row>
    <row r="30" spans="1:8" s="89" customFormat="1" ht="12" x14ac:dyDescent="0.2">
      <c r="A30" s="146"/>
      <c r="B30" s="147" t="s">
        <v>27</v>
      </c>
      <c r="C30" s="148">
        <v>2.8823973899167799</v>
      </c>
      <c r="D30" s="149">
        <v>4.9909452594460504</v>
      </c>
      <c r="E30" s="148">
        <v>2.91156002910602</v>
      </c>
      <c r="F30" s="150">
        <v>8.3742647325914401</v>
      </c>
      <c r="G30" s="148">
        <v>3.4565758442190599</v>
      </c>
      <c r="H30" s="150">
        <v>9.2559487725221992</v>
      </c>
    </row>
    <row r="31" spans="1:8" s="12" customFormat="1" ht="12" x14ac:dyDescent="0.2"/>
    <row r="32" spans="1:8" s="15" customFormat="1" ht="17.100000000000001" customHeight="1" x14ac:dyDescent="0.2">
      <c r="A32" s="45" t="s">
        <v>31</v>
      </c>
      <c r="B32" s="46"/>
      <c r="C32" s="46"/>
      <c r="D32" s="46"/>
      <c r="E32" s="47"/>
      <c r="F32" s="47"/>
      <c r="G32" s="47"/>
      <c r="H32" s="43"/>
    </row>
    <row r="33" spans="1:8" s="15" customFormat="1" ht="16.5" customHeight="1" x14ac:dyDescent="0.2">
      <c r="A33" s="194" t="s">
        <v>32</v>
      </c>
      <c r="B33" s="185"/>
      <c r="C33" s="185"/>
      <c r="D33" s="185"/>
      <c r="E33" s="185"/>
      <c r="H33" s="74"/>
    </row>
    <row r="34" spans="1:8" s="15" customFormat="1" ht="143.25" customHeight="1" x14ac:dyDescent="0.2">
      <c r="A34" s="206" t="s">
        <v>48</v>
      </c>
      <c r="B34" s="207"/>
      <c r="C34" s="207"/>
      <c r="D34" s="207"/>
      <c r="E34" s="207"/>
      <c r="F34" s="207"/>
      <c r="G34" s="207"/>
      <c r="H34" s="208"/>
    </row>
    <row r="35" spans="1:8" s="15" customFormat="1" ht="17.100000000000001" customHeight="1" x14ac:dyDescent="0.2">
      <c r="A35" s="190" t="str">
        <f>'1.1 V.A. Ingr. nominales'!A40</f>
        <v>Actualizado el 16 de diciembre de 2024</v>
      </c>
      <c r="B35" s="191"/>
      <c r="C35" s="191"/>
      <c r="D35" s="191"/>
      <c r="E35" s="191"/>
      <c r="F35" s="75"/>
      <c r="G35" s="75"/>
      <c r="H35" s="44"/>
    </row>
    <row r="37" spans="1:8" ht="16.5" customHeight="1" x14ac:dyDescent="0.25">
      <c r="A37" s="199"/>
      <c r="B37" s="199"/>
      <c r="C37" s="199"/>
    </row>
  </sheetData>
  <mergeCells count="12">
    <mergeCell ref="G7:H7"/>
    <mergeCell ref="A34:H34"/>
    <mergeCell ref="A3:H4"/>
    <mergeCell ref="A5:H5"/>
    <mergeCell ref="A6:H6"/>
    <mergeCell ref="A35:E35"/>
    <mergeCell ref="A37:C37"/>
    <mergeCell ref="A33:E33"/>
    <mergeCell ref="C7:D7"/>
    <mergeCell ref="E7:F7"/>
    <mergeCell ref="B7:B8"/>
    <mergeCell ref="A7:A8"/>
  </mergeCells>
  <hyperlinks>
    <hyperlink ref="J5" location="Índice!A1" display="Inicio" xr:uid="{00000000-0004-0000-06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U7909"/>
  <sheetViews>
    <sheetView showGridLines="0" zoomScale="80" zoomScaleNormal="80" workbookViewId="0">
      <selection activeCell="A3" sqref="A3:J4"/>
    </sheetView>
  </sheetViews>
  <sheetFormatPr baseColWidth="10" defaultColWidth="11.42578125" defaultRowHeight="14.25" x14ac:dyDescent="0.25"/>
  <cols>
    <col min="1" max="1" width="22" style="16" customWidth="1"/>
    <col min="2" max="2" width="12.42578125" style="16" customWidth="1"/>
    <col min="3" max="5" width="25.7109375" style="16" customWidth="1"/>
    <col min="6" max="6" width="23.28515625" style="16" customWidth="1"/>
    <col min="7" max="7" width="11.42578125" style="16"/>
    <col min="8" max="8" width="20.42578125" style="16" customWidth="1"/>
    <col min="9" max="9" width="18.42578125" style="16" customWidth="1"/>
    <col min="10" max="10" width="23.5703125" style="16" customWidth="1"/>
    <col min="11" max="16384" width="11.42578125" style="16"/>
  </cols>
  <sheetData>
    <row r="1" spans="1:12" s="173" customFormat="1" ht="60" customHeight="1" x14ac:dyDescent="0.2"/>
    <row r="2" spans="1:12" s="173" customFormat="1" ht="30.75" customHeight="1" x14ac:dyDescent="0.2"/>
    <row r="3" spans="1:12" s="12" customFormat="1" ht="14.1" customHeight="1" x14ac:dyDescent="0.2">
      <c r="A3" s="178" t="s">
        <v>0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s="12" customFormat="1" ht="17.100000000000001" customHeight="1" x14ac:dyDescent="0.2">
      <c r="A4" s="178"/>
      <c r="B4" s="179"/>
      <c r="C4" s="179"/>
      <c r="D4" s="179"/>
      <c r="E4" s="179"/>
      <c r="F4" s="179"/>
      <c r="G4" s="179"/>
      <c r="H4" s="179"/>
      <c r="I4" s="179"/>
      <c r="J4" s="179"/>
    </row>
    <row r="5" spans="1:12" s="12" customFormat="1" ht="24.75" customHeight="1" x14ac:dyDescent="0.25">
      <c r="A5" s="216" t="s">
        <v>49</v>
      </c>
      <c r="B5" s="217"/>
      <c r="C5" s="217"/>
      <c r="D5" s="217"/>
      <c r="E5" s="217"/>
      <c r="F5" s="217"/>
      <c r="G5" s="217"/>
      <c r="H5" s="217"/>
      <c r="I5" s="217"/>
      <c r="J5" s="217"/>
      <c r="L5" s="111" t="s">
        <v>14</v>
      </c>
    </row>
    <row r="6" spans="1:12" s="12" customFormat="1" ht="18" customHeight="1" x14ac:dyDescent="0.2">
      <c r="A6" s="192" t="s">
        <v>129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2" s="12" customFormat="1" ht="17.25" customHeight="1" x14ac:dyDescent="0.2">
      <c r="A7" s="218" t="s">
        <v>50</v>
      </c>
      <c r="B7" s="219"/>
      <c r="C7" s="219"/>
      <c r="D7" s="219"/>
      <c r="E7" s="219"/>
      <c r="F7" s="219"/>
      <c r="G7" s="219"/>
      <c r="H7" s="219"/>
      <c r="I7" s="219"/>
      <c r="J7" s="219"/>
    </row>
    <row r="8" spans="1:12" s="12" customFormat="1" ht="42.75" customHeight="1" x14ac:dyDescent="0.2">
      <c r="A8" s="102" t="s">
        <v>51</v>
      </c>
      <c r="B8" s="103" t="s">
        <v>16</v>
      </c>
      <c r="C8" s="104" t="s">
        <v>52</v>
      </c>
      <c r="D8" s="126" t="s">
        <v>97</v>
      </c>
      <c r="E8" s="126" t="s">
        <v>98</v>
      </c>
      <c r="F8" s="126" t="s">
        <v>119</v>
      </c>
      <c r="G8" s="126" t="s">
        <v>99</v>
      </c>
      <c r="H8" s="108" t="s">
        <v>43</v>
      </c>
      <c r="I8" s="104" t="s">
        <v>53</v>
      </c>
      <c r="J8" s="104" t="s">
        <v>54</v>
      </c>
    </row>
    <row r="9" spans="1:12" s="12" customFormat="1" ht="12" x14ac:dyDescent="0.2">
      <c r="A9" s="49" t="s">
        <v>55</v>
      </c>
      <c r="B9" s="58" t="s">
        <v>18</v>
      </c>
      <c r="C9" s="76">
        <v>76.867435278803001</v>
      </c>
      <c r="D9" s="52">
        <v>88.947909902957306</v>
      </c>
      <c r="E9" s="76">
        <v>60.801364674799302</v>
      </c>
      <c r="F9" s="55">
        <v>73.693885247351105</v>
      </c>
      <c r="G9" s="76">
        <v>62.033353416887401</v>
      </c>
      <c r="H9" s="52">
        <v>92.685235223587298</v>
      </c>
      <c r="I9" s="76">
        <v>92.161426904967101</v>
      </c>
      <c r="J9" s="55">
        <v>91.100704162888604</v>
      </c>
    </row>
    <row r="10" spans="1:12" s="12" customFormat="1" ht="12" x14ac:dyDescent="0.2">
      <c r="A10" s="19"/>
      <c r="B10" s="59" t="s">
        <v>19</v>
      </c>
      <c r="C10" s="77">
        <v>74.412116886741401</v>
      </c>
      <c r="D10" s="53">
        <v>77.846931302477401</v>
      </c>
      <c r="E10" s="77">
        <v>78.137000294672802</v>
      </c>
      <c r="F10" s="54">
        <v>75.674298466882803</v>
      </c>
      <c r="G10" s="77">
        <v>63.463124616126798</v>
      </c>
      <c r="H10" s="53">
        <v>93.022876350067094</v>
      </c>
      <c r="I10" s="77">
        <v>92.5229585902282</v>
      </c>
      <c r="J10" s="54">
        <v>92.586540254509103</v>
      </c>
    </row>
    <row r="11" spans="1:12" s="12" customFormat="1" ht="12" x14ac:dyDescent="0.2">
      <c r="A11" s="18"/>
      <c r="B11" s="64" t="s">
        <v>20</v>
      </c>
      <c r="C11" s="86">
        <v>89.826134092960402</v>
      </c>
      <c r="D11" s="56">
        <v>89.1531221158493</v>
      </c>
      <c r="E11" s="86">
        <v>95.404483921141903</v>
      </c>
      <c r="F11" s="57">
        <v>94.059448579729505</v>
      </c>
      <c r="G11" s="86">
        <v>84.361295839189907</v>
      </c>
      <c r="H11" s="56">
        <v>94.433170133677294</v>
      </c>
      <c r="I11" s="86">
        <v>93.929554871221697</v>
      </c>
      <c r="J11" s="57">
        <v>94.015682325839805</v>
      </c>
    </row>
    <row r="12" spans="1:12" s="12" customFormat="1" ht="12" x14ac:dyDescent="0.2">
      <c r="A12" s="19"/>
      <c r="B12" s="59" t="s">
        <v>56</v>
      </c>
      <c r="C12" s="77">
        <v>88.227205786908797</v>
      </c>
      <c r="D12" s="53">
        <v>82.280903953607904</v>
      </c>
      <c r="E12" s="77">
        <v>96.099422321760898</v>
      </c>
      <c r="F12" s="54">
        <v>94.131800009889005</v>
      </c>
      <c r="G12" s="77">
        <v>91.7347787167718</v>
      </c>
      <c r="H12" s="53">
        <v>95.869925419045401</v>
      </c>
      <c r="I12" s="77">
        <v>96.570702164536101</v>
      </c>
      <c r="J12" s="54">
        <v>96.327451638683598</v>
      </c>
    </row>
    <row r="13" spans="1:12" s="12" customFormat="1" ht="12" x14ac:dyDescent="0.2">
      <c r="A13" s="18"/>
      <c r="B13" s="64" t="s">
        <v>22</v>
      </c>
      <c r="C13" s="86">
        <v>95.122195677252293</v>
      </c>
      <c r="D13" s="56">
        <v>91.746016347837696</v>
      </c>
      <c r="E13" s="86">
        <v>109.79439999638301</v>
      </c>
      <c r="F13" s="57">
        <v>102.251132226484</v>
      </c>
      <c r="G13" s="86">
        <v>87.854205011486997</v>
      </c>
      <c r="H13" s="56">
        <v>97.815146830864407</v>
      </c>
      <c r="I13" s="86">
        <v>98.294230222754607</v>
      </c>
      <c r="J13" s="57">
        <v>97.005956782253904</v>
      </c>
    </row>
    <row r="14" spans="1:12" s="12" customFormat="1" ht="12" x14ac:dyDescent="0.2">
      <c r="A14" s="19"/>
      <c r="B14" s="59" t="s">
        <v>57</v>
      </c>
      <c r="C14" s="77">
        <v>101.15828218939799</v>
      </c>
      <c r="D14" s="53">
        <v>96.3982097974624</v>
      </c>
      <c r="E14" s="77">
        <v>106.8653517953</v>
      </c>
      <c r="F14" s="54">
        <v>109.06668780576101</v>
      </c>
      <c r="G14" s="77">
        <v>101.517236593197</v>
      </c>
      <c r="H14" s="53">
        <v>99.111679652145298</v>
      </c>
      <c r="I14" s="77">
        <v>99.395795992914998</v>
      </c>
      <c r="J14" s="54">
        <v>98.970616297019106</v>
      </c>
    </row>
    <row r="15" spans="1:12" s="12" customFormat="1" ht="12" x14ac:dyDescent="0.2">
      <c r="A15" s="18"/>
      <c r="B15" s="64" t="s">
        <v>58</v>
      </c>
      <c r="C15" s="86">
        <v>110.30522447884699</v>
      </c>
      <c r="D15" s="56">
        <v>113.02315727881199</v>
      </c>
      <c r="E15" s="86">
        <v>98.227072911378997</v>
      </c>
      <c r="F15" s="57">
        <v>112.379752141548</v>
      </c>
      <c r="G15" s="86">
        <v>109.44697016756901</v>
      </c>
      <c r="H15" s="56">
        <v>100.356559680733</v>
      </c>
      <c r="I15" s="86">
        <v>100.52095365397599</v>
      </c>
      <c r="J15" s="57">
        <v>100.8751124246</v>
      </c>
    </row>
    <row r="16" spans="1:12" s="12" customFormat="1" ht="12" x14ac:dyDescent="0.2">
      <c r="A16" s="19"/>
      <c r="B16" s="59" t="s">
        <v>25</v>
      </c>
      <c r="C16" s="77">
        <v>110.054263677761</v>
      </c>
      <c r="D16" s="53">
        <v>110.723018136178</v>
      </c>
      <c r="E16" s="77">
        <v>111.355360970497</v>
      </c>
      <c r="F16" s="54">
        <v>108.972569995906</v>
      </c>
      <c r="G16" s="77">
        <v>108.75333017289501</v>
      </c>
      <c r="H16" s="53">
        <v>103.087637767396</v>
      </c>
      <c r="I16" s="77">
        <v>103.168364032613</v>
      </c>
      <c r="J16" s="54">
        <v>101.08630193364</v>
      </c>
    </row>
    <row r="17" spans="1:14" s="12" customFormat="1" ht="12" x14ac:dyDescent="0.2">
      <c r="A17" s="18"/>
      <c r="B17" s="64" t="s">
        <v>26</v>
      </c>
      <c r="C17" s="86">
        <v>107.092976567623</v>
      </c>
      <c r="D17" s="56">
        <v>106.094102158692</v>
      </c>
      <c r="E17" s="86">
        <v>114.594949282241</v>
      </c>
      <c r="F17" s="57">
        <v>104.081545642084</v>
      </c>
      <c r="G17" s="86">
        <v>107.600329303248</v>
      </c>
      <c r="H17" s="56">
        <v>104.507674728818</v>
      </c>
      <c r="I17" s="86">
        <v>104.743684461923</v>
      </c>
      <c r="J17" s="57">
        <v>105.44284580803701</v>
      </c>
    </row>
    <row r="18" spans="1:14" s="12" customFormat="1" ht="12" x14ac:dyDescent="0.2">
      <c r="A18" s="19"/>
      <c r="B18" s="59" t="s">
        <v>27</v>
      </c>
      <c r="C18" s="77">
        <v>105.221216094027</v>
      </c>
      <c r="D18" s="53">
        <v>106.9610897135</v>
      </c>
      <c r="E18" s="77">
        <v>111.07924739260299</v>
      </c>
      <c r="F18" s="54">
        <v>100.59711726327301</v>
      </c>
      <c r="G18" s="77">
        <v>101.986434907439</v>
      </c>
      <c r="H18" s="53">
        <v>106.136209821598</v>
      </c>
      <c r="I18" s="77">
        <v>105.907698529009</v>
      </c>
      <c r="J18" s="54">
        <v>105.475168020244</v>
      </c>
    </row>
    <row r="19" spans="1:14" s="12" customFormat="1" ht="12" x14ac:dyDescent="0.2">
      <c r="A19" s="18"/>
      <c r="B19" s="64" t="s">
        <v>28</v>
      </c>
      <c r="C19" s="86">
        <v>100.250409324438</v>
      </c>
      <c r="D19" s="56">
        <v>93.8091906889222</v>
      </c>
      <c r="E19" s="86">
        <v>113.530998549895</v>
      </c>
      <c r="F19" s="57">
        <v>101.3380519616</v>
      </c>
      <c r="G19" s="86">
        <v>105.945356974337</v>
      </c>
      <c r="H19" s="56">
        <v>106.224214139042</v>
      </c>
      <c r="I19" s="86">
        <v>105.75534827640099</v>
      </c>
      <c r="J19" s="57">
        <v>106.404340844651</v>
      </c>
    </row>
    <row r="20" spans="1:14" s="12" customFormat="1" ht="12" x14ac:dyDescent="0.2">
      <c r="A20" s="19"/>
      <c r="B20" s="59" t="s">
        <v>29</v>
      </c>
      <c r="C20" s="77">
        <v>141.46253994524099</v>
      </c>
      <c r="D20" s="53">
        <v>143.01634860370399</v>
      </c>
      <c r="E20" s="77">
        <v>104.110347889327</v>
      </c>
      <c r="F20" s="54">
        <v>123.753710659492</v>
      </c>
      <c r="G20" s="77">
        <v>175.303584280851</v>
      </c>
      <c r="H20" s="53">
        <v>106.749670253026</v>
      </c>
      <c r="I20" s="77">
        <v>107.02928229945501</v>
      </c>
      <c r="J20" s="54">
        <v>110.70927950763399</v>
      </c>
    </row>
    <row r="21" spans="1:14" s="12" customFormat="1" ht="12" x14ac:dyDescent="0.2">
      <c r="A21" s="18" t="s">
        <v>17</v>
      </c>
      <c r="B21" s="64" t="s">
        <v>18</v>
      </c>
      <c r="C21" s="86">
        <v>102.62880535175999</v>
      </c>
      <c r="D21" s="56">
        <v>117.44420564883799</v>
      </c>
      <c r="E21" s="86">
        <v>88.526461662518201</v>
      </c>
      <c r="F21" s="57">
        <v>86.052576912972</v>
      </c>
      <c r="G21" s="86">
        <v>92.317985541293993</v>
      </c>
      <c r="H21" s="56">
        <v>108.403227764782</v>
      </c>
      <c r="I21" s="86">
        <v>108.236674551655</v>
      </c>
      <c r="J21" s="57">
        <v>110.859871034628</v>
      </c>
      <c r="K21" s="87"/>
      <c r="L21" s="87"/>
      <c r="M21" s="87"/>
      <c r="N21" s="87"/>
    </row>
    <row r="22" spans="1:14" s="12" customFormat="1" ht="12" x14ac:dyDescent="0.2">
      <c r="A22" s="19"/>
      <c r="B22" s="59" t="s">
        <v>19</v>
      </c>
      <c r="C22" s="77">
        <v>98.226318850614106</v>
      </c>
      <c r="D22" s="53">
        <v>94.598522708750906</v>
      </c>
      <c r="E22" s="77">
        <v>106.39494589023001</v>
      </c>
      <c r="F22" s="54">
        <v>91.932466393295499</v>
      </c>
      <c r="G22" s="77">
        <v>107.10018679138901</v>
      </c>
      <c r="H22" s="53">
        <v>109.03538158785101</v>
      </c>
      <c r="I22" s="77">
        <v>108.58905033640001</v>
      </c>
      <c r="J22" s="54">
        <v>109.234556796983</v>
      </c>
      <c r="K22" s="87"/>
      <c r="L22" s="87"/>
      <c r="M22" s="87"/>
      <c r="N22" s="87"/>
    </row>
    <row r="23" spans="1:14" s="12" customFormat="1" ht="12" x14ac:dyDescent="0.2">
      <c r="A23" s="18"/>
      <c r="B23" s="64" t="s">
        <v>20</v>
      </c>
      <c r="C23" s="86">
        <v>111.437609859136</v>
      </c>
      <c r="D23" s="56">
        <v>103.75016420574499</v>
      </c>
      <c r="E23" s="86">
        <v>125.525412352717</v>
      </c>
      <c r="F23" s="57">
        <v>113.13956725193</v>
      </c>
      <c r="G23" s="86">
        <v>118.90589554799701</v>
      </c>
      <c r="H23" s="56">
        <v>109.32463722693301</v>
      </c>
      <c r="I23" s="86">
        <v>109.101893107647</v>
      </c>
      <c r="J23" s="57">
        <v>113.1377644623</v>
      </c>
      <c r="K23" s="87"/>
      <c r="L23" s="87"/>
      <c r="M23" s="87"/>
      <c r="N23" s="87"/>
    </row>
    <row r="24" spans="1:14" s="12" customFormat="1" ht="12" x14ac:dyDescent="0.2">
      <c r="A24" s="19"/>
      <c r="B24" s="59" t="s">
        <v>56</v>
      </c>
      <c r="C24" s="77">
        <v>107.050330169486</v>
      </c>
      <c r="D24" s="53">
        <v>104.986850121026</v>
      </c>
      <c r="E24" s="77">
        <v>105.48842589389</v>
      </c>
      <c r="F24" s="77">
        <v>99.024407513979995</v>
      </c>
      <c r="G24" s="77">
        <v>119.61926678316</v>
      </c>
      <c r="H24" s="53">
        <v>109.666456098834</v>
      </c>
      <c r="I24" s="77">
        <v>109.602174601268</v>
      </c>
      <c r="J24" s="77">
        <v>113.84986338446799</v>
      </c>
      <c r="K24" s="87"/>
      <c r="L24" s="87"/>
      <c r="M24" s="87"/>
      <c r="N24" s="87"/>
    </row>
    <row r="25" spans="1:14" s="12" customFormat="1" ht="12" x14ac:dyDescent="0.2">
      <c r="A25" s="18"/>
      <c r="B25" s="64" t="s">
        <v>22</v>
      </c>
      <c r="C25" s="86">
        <v>106.16444050268601</v>
      </c>
      <c r="D25" s="56">
        <v>102.393673303619</v>
      </c>
      <c r="E25" s="86">
        <v>121.30270396840299</v>
      </c>
      <c r="F25" s="57">
        <v>113.742380673356</v>
      </c>
      <c r="G25" s="86">
        <v>99.111775197192699</v>
      </c>
      <c r="H25" s="56">
        <v>110.601544189668</v>
      </c>
      <c r="I25" s="86">
        <v>110.261982214312</v>
      </c>
      <c r="J25" s="57">
        <v>116.77371816999</v>
      </c>
      <c r="K25" s="87"/>
      <c r="L25" s="87"/>
      <c r="M25" s="87"/>
      <c r="N25" s="87"/>
    </row>
    <row r="26" spans="1:14" s="12" customFormat="1" ht="12" x14ac:dyDescent="0.2">
      <c r="A26" s="19"/>
      <c r="B26" s="59" t="s">
        <v>57</v>
      </c>
      <c r="C26" s="77">
        <v>113.72648210760801</v>
      </c>
      <c r="D26" s="53">
        <v>104.921355222347</v>
      </c>
      <c r="E26" s="77">
        <v>123.549055672289</v>
      </c>
      <c r="F26" s="77">
        <v>124.01317100256399</v>
      </c>
      <c r="G26" s="77">
        <v>118.632868562033</v>
      </c>
      <c r="H26" s="53">
        <v>110.936130936366</v>
      </c>
      <c r="I26" s="77">
        <v>111.03398471566101</v>
      </c>
      <c r="J26" s="77">
        <v>116.464874990719</v>
      </c>
      <c r="K26" s="87"/>
      <c r="L26" s="87"/>
      <c r="M26" s="87"/>
      <c r="N26" s="87"/>
    </row>
    <row r="27" spans="1:14" s="12" customFormat="1" ht="12" x14ac:dyDescent="0.2">
      <c r="A27" s="18"/>
      <c r="B27" s="64" t="s">
        <v>58</v>
      </c>
      <c r="C27" s="86">
        <v>116.95803023385901</v>
      </c>
      <c r="D27" s="56">
        <v>116.65920272607001</v>
      </c>
      <c r="E27" s="86">
        <v>125.72296883889</v>
      </c>
      <c r="F27" s="57">
        <v>115.891580129678</v>
      </c>
      <c r="G27" s="86">
        <v>113.457740711988</v>
      </c>
      <c r="H27" s="56">
        <v>111.06981144760501</v>
      </c>
      <c r="I27" s="86">
        <v>111.37608117651401</v>
      </c>
      <c r="J27" s="57">
        <v>117.714499811039</v>
      </c>
      <c r="K27" s="87"/>
      <c r="L27" s="87"/>
      <c r="M27" s="87"/>
      <c r="N27" s="87"/>
    </row>
    <row r="28" spans="1:14" s="12" customFormat="1" ht="12" x14ac:dyDescent="0.2">
      <c r="A28" s="19"/>
      <c r="B28" s="59" t="s">
        <v>25</v>
      </c>
      <c r="C28" s="77">
        <v>118.99763932038999</v>
      </c>
      <c r="D28" s="53">
        <v>112.39818512983101</v>
      </c>
      <c r="E28" s="77">
        <v>140.10801752412701</v>
      </c>
      <c r="F28" s="77">
        <v>119.449476429236</v>
      </c>
      <c r="G28" s="77">
        <v>121.044600657725</v>
      </c>
      <c r="H28" s="53">
        <v>111.02116163887899</v>
      </c>
      <c r="I28" s="77">
        <v>111.32189004140299</v>
      </c>
      <c r="J28" s="77">
        <v>115.69416282113001</v>
      </c>
      <c r="K28" s="87"/>
      <c r="L28" s="87"/>
      <c r="M28" s="87"/>
      <c r="N28" s="87"/>
    </row>
    <row r="29" spans="1:14" s="12" customFormat="1" ht="12" x14ac:dyDescent="0.2">
      <c r="A29" s="88"/>
      <c r="B29" s="95" t="s">
        <v>26</v>
      </c>
      <c r="C29" s="96">
        <v>117.083153469013</v>
      </c>
      <c r="D29" s="92">
        <v>102.458250204511</v>
      </c>
      <c r="E29" s="96">
        <v>133.906293697092</v>
      </c>
      <c r="F29" s="96">
        <v>123.49441991089699</v>
      </c>
      <c r="G29" s="96">
        <v>134.314246564862</v>
      </c>
      <c r="H29" s="92">
        <v>110.933744702162</v>
      </c>
      <c r="I29" s="96">
        <v>111.34637364960901</v>
      </c>
      <c r="J29" s="96">
        <v>119.941542383517</v>
      </c>
      <c r="K29" s="87"/>
      <c r="L29" s="87"/>
      <c r="M29" s="87"/>
      <c r="N29" s="87"/>
    </row>
    <row r="30" spans="1:14" s="12" customFormat="1" ht="12" x14ac:dyDescent="0.2">
      <c r="A30" s="19"/>
      <c r="B30" s="59" t="s">
        <v>27</v>
      </c>
      <c r="C30" s="77">
        <v>123.307302509146</v>
      </c>
      <c r="D30" s="53">
        <v>114.50371328828599</v>
      </c>
      <c r="E30" s="77">
        <v>133.280796676379</v>
      </c>
      <c r="F30" s="77">
        <v>125.97732137542801</v>
      </c>
      <c r="G30" s="77">
        <v>134.81385334898101</v>
      </c>
      <c r="H30" s="53">
        <v>111.713551355517</v>
      </c>
      <c r="I30" s="77">
        <v>112.311064324168</v>
      </c>
      <c r="J30" s="77">
        <v>120.02801882019401</v>
      </c>
      <c r="K30" s="87"/>
      <c r="L30" s="87"/>
      <c r="M30" s="87"/>
      <c r="N30" s="87"/>
    </row>
    <row r="31" spans="1:14" s="12" customFormat="1" ht="12" x14ac:dyDescent="0.2">
      <c r="A31" s="88"/>
      <c r="B31" s="95" t="s">
        <v>28</v>
      </c>
      <c r="C31" s="96">
        <v>126.052440116884</v>
      </c>
      <c r="D31" s="92">
        <v>114.357632705592</v>
      </c>
      <c r="E31" s="96">
        <v>139.84017104192699</v>
      </c>
      <c r="F31" s="96">
        <v>126.82008791138701</v>
      </c>
      <c r="G31" s="96">
        <v>143.46576056183</v>
      </c>
      <c r="H31" s="92">
        <v>113.265741638287</v>
      </c>
      <c r="I31" s="96">
        <v>113.638227551067</v>
      </c>
      <c r="J31" s="96">
        <v>118.504546703911</v>
      </c>
      <c r="K31" s="87"/>
      <c r="L31" s="87"/>
      <c r="M31" s="87"/>
      <c r="N31" s="87"/>
    </row>
    <row r="32" spans="1:14" s="12" customFormat="1" ht="12" x14ac:dyDescent="0.2">
      <c r="A32" s="19"/>
      <c r="B32" s="59" t="s">
        <v>29</v>
      </c>
      <c r="C32" s="77">
        <v>154.77340087996001</v>
      </c>
      <c r="D32" s="53">
        <v>141.784266948034</v>
      </c>
      <c r="E32" s="77">
        <v>99.136805182532797</v>
      </c>
      <c r="F32" s="77">
        <v>136.31255696192301</v>
      </c>
      <c r="G32" s="77">
        <v>232.401739518298</v>
      </c>
      <c r="H32" s="53">
        <v>113.079666766187</v>
      </c>
      <c r="I32" s="77">
        <v>113.416063557022</v>
      </c>
      <c r="J32" s="77">
        <v>128.876977955586</v>
      </c>
      <c r="K32" s="87"/>
      <c r="L32" s="87"/>
      <c r="M32" s="87"/>
      <c r="N32" s="87"/>
    </row>
    <row r="33" spans="1:14" s="12" customFormat="1" ht="12" x14ac:dyDescent="0.2">
      <c r="A33" s="88" t="s">
        <v>30</v>
      </c>
      <c r="B33" s="95" t="s">
        <v>18</v>
      </c>
      <c r="C33" s="96">
        <v>106.33358907845</v>
      </c>
      <c r="D33" s="92">
        <v>123.852617281946</v>
      </c>
      <c r="E33" s="96">
        <v>108.28102315451</v>
      </c>
      <c r="F33" s="96">
        <v>86.423675144188906</v>
      </c>
      <c r="G33" s="96">
        <v>83.566501838566495</v>
      </c>
      <c r="H33" s="92">
        <v>113.30453079305499</v>
      </c>
      <c r="I33" s="96">
        <v>114.062979886825</v>
      </c>
      <c r="J33" s="96">
        <v>119.64094861457799</v>
      </c>
      <c r="K33" s="87"/>
      <c r="L33" s="87"/>
      <c r="M33" s="87"/>
      <c r="N33" s="87"/>
    </row>
    <row r="34" spans="1:14" s="12" customFormat="1" ht="12" x14ac:dyDescent="0.2">
      <c r="A34" s="19"/>
      <c r="B34" s="59" t="s">
        <v>19</v>
      </c>
      <c r="C34" s="77">
        <v>109.646510234465</v>
      </c>
      <c r="D34" s="53">
        <v>113.446266216377</v>
      </c>
      <c r="E34" s="77">
        <v>121.192915569193</v>
      </c>
      <c r="F34" s="77">
        <v>100.10544109447601</v>
      </c>
      <c r="G34" s="77">
        <v>102.81839119342401</v>
      </c>
      <c r="H34" s="53">
        <v>112.741981586153</v>
      </c>
      <c r="I34" s="77">
        <v>113.174260718082</v>
      </c>
      <c r="J34" s="77">
        <v>120.59912196078</v>
      </c>
      <c r="K34" s="87"/>
      <c r="L34" s="87"/>
      <c r="M34" s="87"/>
      <c r="N34" s="87"/>
    </row>
    <row r="35" spans="1:14" s="12" customFormat="1" ht="12" x14ac:dyDescent="0.2">
      <c r="A35" s="88"/>
      <c r="B35" s="95" t="s">
        <v>20</v>
      </c>
      <c r="C35" s="96">
        <v>112.016143100192</v>
      </c>
      <c r="D35" s="92">
        <v>117.428102870679</v>
      </c>
      <c r="E35" s="96">
        <v>116.629621558528</v>
      </c>
      <c r="F35" s="96">
        <v>103.77905495955601</v>
      </c>
      <c r="G35" s="96">
        <v>104.479599580453</v>
      </c>
      <c r="H35" s="92">
        <v>112.946206522721</v>
      </c>
      <c r="I35" s="96">
        <v>113.292269322358</v>
      </c>
      <c r="J35" s="96">
        <v>122.461657551785</v>
      </c>
      <c r="K35" s="87"/>
      <c r="L35" s="87"/>
      <c r="M35" s="87"/>
      <c r="N35" s="87"/>
    </row>
    <row r="36" spans="1:14" s="12" customFormat="1" ht="12" x14ac:dyDescent="0.2">
      <c r="A36" s="19"/>
      <c r="B36" s="59" t="s">
        <v>56</v>
      </c>
      <c r="C36" s="77">
        <v>109.81517950172601</v>
      </c>
      <c r="D36" s="53">
        <v>107.765326671639</v>
      </c>
      <c r="E36" s="77">
        <v>129.800324199084</v>
      </c>
      <c r="F36" s="77">
        <v>111.349586327022</v>
      </c>
      <c r="G36" s="77">
        <v>101.405970596675</v>
      </c>
      <c r="H36" s="53">
        <v>114.14617395246</v>
      </c>
      <c r="I36" s="77">
        <v>114.356059981493</v>
      </c>
      <c r="J36" s="77">
        <v>126.19110334429899</v>
      </c>
      <c r="K36" s="87"/>
      <c r="L36" s="87"/>
      <c r="M36" s="87"/>
      <c r="N36" s="87"/>
    </row>
    <row r="37" spans="1:14" s="12" customFormat="1" ht="12" x14ac:dyDescent="0.2">
      <c r="A37" s="88"/>
      <c r="B37" s="95" t="s">
        <v>22</v>
      </c>
      <c r="C37" s="96">
        <v>115.261231826344</v>
      </c>
      <c r="D37" s="92">
        <v>113.074726499051</v>
      </c>
      <c r="E37" s="96">
        <v>136.77087306003301</v>
      </c>
      <c r="F37" s="96">
        <v>116.513639742834</v>
      </c>
      <c r="G37" s="96">
        <v>106.517107141425</v>
      </c>
      <c r="H37" s="92">
        <v>112.980223209082</v>
      </c>
      <c r="I37" s="96">
        <v>113.440266309384</v>
      </c>
      <c r="J37" s="96">
        <v>124.05090813291901</v>
      </c>
      <c r="K37" s="87"/>
      <c r="L37" s="87"/>
      <c r="M37" s="87"/>
      <c r="N37" s="87"/>
    </row>
    <row r="38" spans="1:14" s="12" customFormat="1" ht="12" x14ac:dyDescent="0.2">
      <c r="A38" s="19"/>
      <c r="B38" s="59" t="s">
        <v>57</v>
      </c>
      <c r="C38" s="77">
        <v>113.238764926888</v>
      </c>
      <c r="D38" s="53">
        <v>112.33871866334501</v>
      </c>
      <c r="E38" s="77">
        <v>124.733590685873</v>
      </c>
      <c r="F38" s="77">
        <v>115.533370085454</v>
      </c>
      <c r="G38" s="77">
        <v>106.538512637381</v>
      </c>
      <c r="H38" s="53">
        <v>112.46529589463201</v>
      </c>
      <c r="I38" s="77">
        <v>112.937962653686</v>
      </c>
      <c r="J38" s="77">
        <v>127.56613661138501</v>
      </c>
      <c r="K38" s="87"/>
      <c r="L38" s="87"/>
      <c r="M38" s="87"/>
      <c r="N38" s="87"/>
    </row>
    <row r="39" spans="1:14" s="12" customFormat="1" ht="12" x14ac:dyDescent="0.2">
      <c r="A39" s="88"/>
      <c r="B39" s="95" t="s">
        <v>58</v>
      </c>
      <c r="C39" s="96">
        <v>117.09437618633601</v>
      </c>
      <c r="D39" s="92">
        <v>112.918660886731</v>
      </c>
      <c r="E39" s="96">
        <v>134.46322266983199</v>
      </c>
      <c r="F39" s="96">
        <v>122.05903382205599</v>
      </c>
      <c r="G39" s="96">
        <v>111.942861024948</v>
      </c>
      <c r="H39" s="92">
        <v>113.152619452498</v>
      </c>
      <c r="I39" s="96">
        <v>113.270699593535</v>
      </c>
      <c r="J39" s="96">
        <v>126.849650336048</v>
      </c>
      <c r="K39" s="87"/>
      <c r="L39" s="87"/>
      <c r="M39" s="87"/>
      <c r="N39" s="87"/>
    </row>
    <row r="40" spans="1:14" s="12" customFormat="1" ht="12" x14ac:dyDescent="0.2">
      <c r="A40" s="19"/>
      <c r="B40" s="59" t="s">
        <v>25</v>
      </c>
      <c r="C40" s="77">
        <v>122.833646349958</v>
      </c>
      <c r="D40" s="53">
        <v>117.481413106684</v>
      </c>
      <c r="E40" s="77">
        <v>138.06608144629701</v>
      </c>
      <c r="F40" s="77">
        <v>116.02539530803899</v>
      </c>
      <c r="G40" s="77">
        <v>131.896688499162</v>
      </c>
      <c r="H40" s="53">
        <v>113.575482180227</v>
      </c>
      <c r="I40" s="77">
        <v>113.771662162578</v>
      </c>
      <c r="J40" s="77">
        <v>129.27491906727801</v>
      </c>
      <c r="K40" s="87"/>
      <c r="L40" s="87"/>
      <c r="M40" s="87"/>
      <c r="N40" s="87"/>
    </row>
    <row r="41" spans="1:14" s="12" customFormat="1" ht="12" x14ac:dyDescent="0.2">
      <c r="A41" s="88"/>
      <c r="B41" s="95" t="s">
        <v>26</v>
      </c>
      <c r="C41" s="96">
        <v>118.214053994823</v>
      </c>
      <c r="D41" s="92">
        <v>116.03417742908999</v>
      </c>
      <c r="E41" s="96">
        <v>136.40371414065999</v>
      </c>
      <c r="F41" s="96">
        <v>120.451758992747</v>
      </c>
      <c r="G41" s="96">
        <v>110.523012203002</v>
      </c>
      <c r="H41" s="92">
        <v>114.565490369049</v>
      </c>
      <c r="I41" s="96">
        <v>114.757852352</v>
      </c>
      <c r="J41" s="96">
        <v>127.659673335113</v>
      </c>
      <c r="K41" s="87"/>
      <c r="L41" s="87"/>
      <c r="M41" s="87"/>
      <c r="N41" s="87"/>
    </row>
    <row r="42" spans="1:14" s="89" customFormat="1" ht="12" x14ac:dyDescent="0.2">
      <c r="A42" s="144"/>
      <c r="B42" s="151" t="s">
        <v>27</v>
      </c>
      <c r="C42" s="153">
        <v>121.685418744261</v>
      </c>
      <c r="D42" s="152">
        <v>111.295721843251</v>
      </c>
      <c r="E42" s="153">
        <v>145.40241960750799</v>
      </c>
      <c r="F42" s="153">
        <v>132.89361636533599</v>
      </c>
      <c r="G42" s="153">
        <v>121.229089309589</v>
      </c>
      <c r="H42" s="152">
        <v>114.933579843972</v>
      </c>
      <c r="I42" s="153">
        <v>115.030893382195</v>
      </c>
      <c r="J42" s="153">
        <v>126.018551535507</v>
      </c>
      <c r="K42" s="142"/>
      <c r="L42" s="142"/>
      <c r="M42" s="142"/>
      <c r="N42" s="142"/>
    </row>
    <row r="43" spans="1:14" s="12" customFormat="1" ht="12" x14ac:dyDescent="0.2"/>
    <row r="44" spans="1:14" s="15" customFormat="1" ht="17.100000000000001" customHeight="1" x14ac:dyDescent="0.2">
      <c r="A44" s="210" t="s">
        <v>31</v>
      </c>
      <c r="B44" s="211"/>
      <c r="C44" s="211"/>
      <c r="D44" s="211"/>
      <c r="E44" s="211"/>
      <c r="F44" s="211"/>
      <c r="G44" s="211"/>
      <c r="H44" s="211"/>
      <c r="I44" s="211"/>
      <c r="J44" s="212"/>
    </row>
    <row r="45" spans="1:14" s="15" customFormat="1" ht="22.5" customHeight="1" x14ac:dyDescent="0.2">
      <c r="A45" s="194" t="s">
        <v>32</v>
      </c>
      <c r="B45" s="185"/>
      <c r="C45" s="185"/>
      <c r="D45" s="185"/>
      <c r="E45" s="185"/>
      <c r="F45" s="185"/>
      <c r="G45" s="185"/>
      <c r="H45" s="185"/>
      <c r="I45" s="185"/>
      <c r="J45" s="195"/>
    </row>
    <row r="46" spans="1:14" s="15" customFormat="1" ht="22.5" customHeight="1" x14ac:dyDescent="0.2">
      <c r="A46" s="184" t="s">
        <v>94</v>
      </c>
      <c r="B46" s="185"/>
      <c r="C46" s="185"/>
      <c r="D46" s="185"/>
      <c r="E46" s="185"/>
      <c r="F46" s="185"/>
      <c r="G46" s="185"/>
      <c r="H46" s="185"/>
      <c r="I46" s="185"/>
      <c r="J46" s="195"/>
    </row>
    <row r="47" spans="1:14" s="15" customFormat="1" ht="14.25" customHeight="1" x14ac:dyDescent="0.2">
      <c r="A47" s="184" t="s">
        <v>111</v>
      </c>
      <c r="B47" s="185"/>
      <c r="C47" s="185"/>
      <c r="D47" s="185"/>
      <c r="E47" s="185"/>
      <c r="F47" s="185"/>
      <c r="G47" s="185"/>
      <c r="H47" s="185"/>
      <c r="I47" s="185"/>
      <c r="J47" s="195"/>
    </row>
    <row r="48" spans="1:14" s="15" customFormat="1" ht="22.5" customHeight="1" x14ac:dyDescent="0.2">
      <c r="A48" s="184" t="s">
        <v>114</v>
      </c>
      <c r="B48" s="185"/>
      <c r="C48" s="185"/>
      <c r="D48" s="185"/>
      <c r="E48" s="185"/>
      <c r="F48" s="185"/>
      <c r="G48" s="185"/>
      <c r="H48" s="185"/>
      <c r="I48" s="185"/>
      <c r="J48" s="195"/>
    </row>
    <row r="49" spans="1:10" s="15" customFormat="1" ht="22.5" customHeight="1" x14ac:dyDescent="0.2">
      <c r="A49" s="184" t="s">
        <v>110</v>
      </c>
      <c r="B49" s="185"/>
      <c r="C49" s="185"/>
      <c r="D49" s="185"/>
      <c r="E49" s="185"/>
      <c r="F49" s="185"/>
      <c r="G49" s="185"/>
      <c r="H49" s="185"/>
      <c r="I49" s="185"/>
      <c r="J49" s="195"/>
    </row>
    <row r="50" spans="1:10" s="15" customFormat="1" ht="48.75" customHeight="1" x14ac:dyDescent="0.2">
      <c r="A50" s="213" t="s">
        <v>59</v>
      </c>
      <c r="B50" s="214"/>
      <c r="C50" s="214"/>
      <c r="D50" s="214"/>
      <c r="E50" s="214"/>
      <c r="F50" s="214"/>
      <c r="G50" s="214"/>
      <c r="H50" s="214"/>
      <c r="I50" s="214"/>
      <c r="J50" s="215"/>
    </row>
    <row r="51" spans="1:10" s="15" customFormat="1" ht="28.5" customHeight="1" x14ac:dyDescent="0.2">
      <c r="A51" s="213" t="s">
        <v>60</v>
      </c>
      <c r="B51" s="214"/>
      <c r="C51" s="214"/>
      <c r="D51" s="214"/>
      <c r="E51" s="214"/>
      <c r="F51" s="214"/>
      <c r="G51" s="214"/>
      <c r="H51" s="214"/>
      <c r="I51" s="214"/>
      <c r="J51" s="215"/>
    </row>
    <row r="52" spans="1:10" s="15" customFormat="1" ht="17.100000000000001" customHeight="1" x14ac:dyDescent="0.2">
      <c r="A52" s="84" t="str">
        <f>'1.1 V.A. Ingr. nominales'!A40</f>
        <v>Actualizado el 16 de diciembre de 2024</v>
      </c>
      <c r="B52" s="85"/>
      <c r="C52" s="85"/>
      <c r="D52" s="85"/>
      <c r="E52" s="75"/>
      <c r="F52" s="75"/>
      <c r="G52" s="75"/>
      <c r="H52" s="75"/>
      <c r="I52" s="75"/>
      <c r="J52" s="44"/>
    </row>
    <row r="54" spans="1:10" ht="81" customHeight="1" x14ac:dyDescent="0.25">
      <c r="A54" s="173"/>
      <c r="B54" s="173"/>
      <c r="C54" s="173"/>
      <c r="D54" s="173"/>
    </row>
    <row r="3044" spans="21:21" x14ac:dyDescent="0.25">
      <c r="U3044" s="17"/>
    </row>
    <row r="3052" spans="21:21" x14ac:dyDescent="0.25">
      <c r="U3052" s="17"/>
    </row>
    <row r="3124" spans="17:17" x14ac:dyDescent="0.25">
      <c r="Q3124" s="17"/>
    </row>
    <row r="3264" spans="21:21" x14ac:dyDescent="0.25">
      <c r="U3264" s="17"/>
    </row>
    <row r="3272" spans="21:21" x14ac:dyDescent="0.25">
      <c r="U3272" s="17"/>
    </row>
    <row r="3739" spans="21:21" x14ac:dyDescent="0.25">
      <c r="U3739" s="17"/>
    </row>
    <row r="3747" spans="21:21" x14ac:dyDescent="0.25">
      <c r="U3747" s="17"/>
    </row>
    <row r="3776" spans="17:17" x14ac:dyDescent="0.25">
      <c r="Q3776" s="17"/>
    </row>
    <row r="3949" spans="21:21" x14ac:dyDescent="0.25">
      <c r="U3949" s="17"/>
    </row>
    <row r="3957" spans="21:21" x14ac:dyDescent="0.25">
      <c r="U3957" s="17"/>
    </row>
    <row r="4330" spans="21:21" x14ac:dyDescent="0.25">
      <c r="U4330" s="17"/>
    </row>
    <row r="4331" spans="21:21" x14ac:dyDescent="0.25">
      <c r="U4331" s="17"/>
    </row>
    <row r="4348" spans="20:20" x14ac:dyDescent="0.25">
      <c r="T4348" s="17"/>
    </row>
    <row r="4424" spans="15:17" x14ac:dyDescent="0.25">
      <c r="O4424" s="17"/>
    </row>
    <row r="4431" spans="15:17" x14ac:dyDescent="0.25">
      <c r="Q4431" s="17"/>
    </row>
    <row r="7909" spans="15:15" x14ac:dyDescent="0.25">
      <c r="O7909" s="17"/>
    </row>
  </sheetData>
  <mergeCells count="14">
    <mergeCell ref="A54:D54"/>
    <mergeCell ref="A1:XFD2"/>
    <mergeCell ref="A44:J44"/>
    <mergeCell ref="A45:J45"/>
    <mergeCell ref="A50:J50"/>
    <mergeCell ref="A51:J51"/>
    <mergeCell ref="A3:J4"/>
    <mergeCell ref="A46:J46"/>
    <mergeCell ref="A47:J47"/>
    <mergeCell ref="A48:J48"/>
    <mergeCell ref="A49:J49"/>
    <mergeCell ref="A5:J5"/>
    <mergeCell ref="A6:J6"/>
    <mergeCell ref="A7:J7"/>
  </mergeCells>
  <hyperlinks>
    <hyperlink ref="L5" location="Índice!A1" display="Inicio" xr:uid="{00000000-0004-0000-07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U7975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4" width="22" style="39" customWidth="1"/>
    <col min="5" max="16384" width="11.42578125" style="39"/>
  </cols>
  <sheetData>
    <row r="1" spans="1:10" s="27" customFormat="1" ht="60" customHeight="1" x14ac:dyDescent="0.2"/>
    <row r="2" spans="1:10" s="27" customFormat="1" ht="30.75" customHeight="1" x14ac:dyDescent="0.2"/>
    <row r="3" spans="1:10" s="27" customFormat="1" ht="14.1" customHeight="1" x14ac:dyDescent="0.2">
      <c r="A3" s="224" t="s">
        <v>61</v>
      </c>
      <c r="B3" s="224"/>
      <c r="C3" s="224"/>
      <c r="D3" s="224"/>
    </row>
    <row r="4" spans="1:10" s="27" customFormat="1" ht="17.100000000000001" customHeight="1" x14ac:dyDescent="0.2">
      <c r="A4" s="224"/>
      <c r="B4" s="224"/>
      <c r="C4" s="224"/>
      <c r="D4" s="224"/>
    </row>
    <row r="5" spans="1:10" s="27" customFormat="1" ht="36" customHeight="1" x14ac:dyDescent="0.25">
      <c r="A5" s="225" t="s">
        <v>62</v>
      </c>
      <c r="B5" s="225"/>
      <c r="C5" s="225"/>
      <c r="D5" s="225"/>
      <c r="F5" s="111" t="s">
        <v>14</v>
      </c>
    </row>
    <row r="6" spans="1:10" s="27" customFormat="1" ht="18.75" customHeight="1" x14ac:dyDescent="0.25">
      <c r="A6" s="238" t="s">
        <v>63</v>
      </c>
      <c r="B6" s="239"/>
      <c r="C6" s="239"/>
      <c r="D6" s="240"/>
      <c r="F6" s="111"/>
    </row>
    <row r="7" spans="1:10" s="27" customFormat="1" ht="18.75" customHeight="1" x14ac:dyDescent="0.25">
      <c r="A7" s="238" t="s">
        <v>129</v>
      </c>
      <c r="B7" s="241"/>
      <c r="C7" s="241"/>
      <c r="D7" s="242"/>
      <c r="F7" s="111"/>
    </row>
    <row r="8" spans="1:10" s="27" customFormat="1" ht="20.25" customHeight="1" x14ac:dyDescent="0.2">
      <c r="A8" s="226" t="s">
        <v>50</v>
      </c>
      <c r="B8" s="227"/>
      <c r="C8" s="227"/>
      <c r="D8" s="228"/>
      <c r="F8" s="28"/>
      <c r="G8" s="28"/>
      <c r="H8" s="28"/>
      <c r="I8" s="28"/>
      <c r="J8" s="28"/>
    </row>
    <row r="9" spans="1:10" s="37" customFormat="1" ht="41.25" customHeight="1" x14ac:dyDescent="0.2">
      <c r="A9" s="29" t="s">
        <v>51</v>
      </c>
      <c r="B9" s="30" t="s">
        <v>64</v>
      </c>
      <c r="C9" s="30" t="s">
        <v>65</v>
      </c>
      <c r="D9" s="50" t="s">
        <v>66</v>
      </c>
      <c r="F9" s="51"/>
      <c r="G9" s="51"/>
      <c r="H9" s="38"/>
      <c r="I9" s="38"/>
      <c r="J9" s="38"/>
    </row>
    <row r="10" spans="1:10" s="27" customFormat="1" ht="12" x14ac:dyDescent="0.2">
      <c r="A10" s="31">
        <v>2004</v>
      </c>
      <c r="B10" s="32" t="s">
        <v>67</v>
      </c>
      <c r="C10" s="70">
        <v>47.357933000139496</v>
      </c>
      <c r="D10" s="71">
        <v>228.09573331052701</v>
      </c>
      <c r="F10" s="33"/>
      <c r="G10" s="33"/>
      <c r="H10" s="34"/>
      <c r="I10" s="34"/>
      <c r="J10" s="28"/>
    </row>
    <row r="11" spans="1:10" s="27" customFormat="1" ht="12" x14ac:dyDescent="0.2">
      <c r="A11" s="35"/>
      <c r="B11" s="36" t="s">
        <v>68</v>
      </c>
      <c r="C11" s="72">
        <v>52.327485843106103</v>
      </c>
      <c r="D11" s="73">
        <v>225.97851099286399</v>
      </c>
      <c r="F11" s="33"/>
      <c r="G11" s="33"/>
      <c r="H11" s="34"/>
      <c r="I11" s="34"/>
      <c r="J11" s="28"/>
    </row>
    <row r="12" spans="1:10" s="27" customFormat="1" ht="12" x14ac:dyDescent="0.2">
      <c r="A12" s="31">
        <v>2005</v>
      </c>
      <c r="B12" s="32" t="s">
        <v>69</v>
      </c>
      <c r="C12" s="70">
        <v>39.060270400895902</v>
      </c>
      <c r="D12" s="71">
        <v>225.46979783921699</v>
      </c>
      <c r="F12" s="33"/>
      <c r="G12" s="33"/>
      <c r="H12" s="34"/>
      <c r="I12" s="34"/>
      <c r="J12" s="28"/>
    </row>
    <row r="13" spans="1:10" s="27" customFormat="1" ht="12" x14ac:dyDescent="0.2">
      <c r="A13" s="35"/>
      <c r="B13" s="36" t="s">
        <v>70</v>
      </c>
      <c r="C13" s="72">
        <v>45.888850830713302</v>
      </c>
      <c r="D13" s="73">
        <v>227.279172202262</v>
      </c>
      <c r="F13" s="33"/>
      <c r="G13" s="33"/>
      <c r="H13" s="34"/>
      <c r="I13" s="34"/>
      <c r="J13" s="28"/>
    </row>
    <row r="14" spans="1:10" s="27" customFormat="1" ht="12" x14ac:dyDescent="0.2">
      <c r="A14" s="31"/>
      <c r="B14" s="32" t="s">
        <v>67</v>
      </c>
      <c r="C14" s="70">
        <v>49.027700906109402</v>
      </c>
      <c r="D14" s="71">
        <v>230.76233504281399</v>
      </c>
      <c r="F14" s="33"/>
      <c r="G14" s="33"/>
      <c r="H14" s="34"/>
      <c r="I14" s="34"/>
      <c r="J14" s="28"/>
    </row>
    <row r="15" spans="1:10" s="27" customFormat="1" ht="12" x14ac:dyDescent="0.2">
      <c r="A15" s="35"/>
      <c r="B15" s="36" t="s">
        <v>68</v>
      </c>
      <c r="C15" s="72">
        <v>53.7574106795931</v>
      </c>
      <c r="D15" s="73">
        <v>228.42586245475499</v>
      </c>
      <c r="F15" s="33"/>
      <c r="G15" s="33"/>
      <c r="H15" s="34"/>
      <c r="I15" s="34"/>
      <c r="J15" s="28"/>
    </row>
    <row r="16" spans="1:10" s="27" customFormat="1" ht="12" x14ac:dyDescent="0.2">
      <c r="A16" s="31">
        <v>2006</v>
      </c>
      <c r="B16" s="32" t="s">
        <v>69</v>
      </c>
      <c r="C16" s="70">
        <v>43.920826608588797</v>
      </c>
      <c r="D16" s="71">
        <v>226.01027492915199</v>
      </c>
      <c r="F16" s="33"/>
      <c r="G16" s="33"/>
      <c r="H16" s="34"/>
      <c r="I16" s="34"/>
      <c r="J16" s="28"/>
    </row>
    <row r="17" spans="1:10" s="27" customFormat="1" ht="12" x14ac:dyDescent="0.2">
      <c r="A17" s="35"/>
      <c r="B17" s="36" t="s">
        <v>70</v>
      </c>
      <c r="C17" s="72">
        <v>51.628517715344003</v>
      </c>
      <c r="D17" s="73">
        <v>227.412299485338</v>
      </c>
      <c r="F17" s="33"/>
      <c r="G17" s="33"/>
      <c r="H17" s="34"/>
      <c r="I17" s="34"/>
      <c r="J17" s="28"/>
    </row>
    <row r="18" spans="1:10" s="27" customFormat="1" ht="12" x14ac:dyDescent="0.2">
      <c r="A18" s="31"/>
      <c r="B18" s="32" t="s">
        <v>67</v>
      </c>
      <c r="C18" s="70">
        <v>57.440902760919897</v>
      </c>
      <c r="D18" s="71">
        <v>226.75669274254301</v>
      </c>
      <c r="F18" s="33"/>
      <c r="G18" s="33"/>
      <c r="H18" s="34"/>
      <c r="I18" s="34"/>
      <c r="J18" s="28"/>
    </row>
    <row r="19" spans="1:10" s="27" customFormat="1" ht="12" x14ac:dyDescent="0.2">
      <c r="A19" s="35"/>
      <c r="B19" s="36" t="s">
        <v>68</v>
      </c>
      <c r="C19" s="72">
        <v>61.602493234663001</v>
      </c>
      <c r="D19" s="73">
        <v>225.179981045369</v>
      </c>
      <c r="F19" s="33"/>
      <c r="G19" s="33"/>
      <c r="H19" s="34"/>
      <c r="I19" s="34"/>
      <c r="J19" s="28"/>
    </row>
    <row r="20" spans="1:10" s="27" customFormat="1" ht="12" x14ac:dyDescent="0.2">
      <c r="A20" s="31">
        <v>2007</v>
      </c>
      <c r="B20" s="32" t="s">
        <v>69</v>
      </c>
      <c r="C20" s="70">
        <v>51.070231402180497</v>
      </c>
      <c r="D20" s="71">
        <v>226.03442752846701</v>
      </c>
      <c r="F20" s="33"/>
      <c r="G20" s="33"/>
      <c r="H20" s="34"/>
      <c r="I20" s="34"/>
      <c r="J20" s="28"/>
    </row>
    <row r="21" spans="1:10" s="27" customFormat="1" ht="12" x14ac:dyDescent="0.2">
      <c r="A21" s="35"/>
      <c r="B21" s="36" t="s">
        <v>70</v>
      </c>
      <c r="C21" s="72">
        <v>59.0030027004481</v>
      </c>
      <c r="D21" s="73">
        <v>230.80210185329301</v>
      </c>
      <c r="F21" s="33"/>
      <c r="G21" s="33"/>
      <c r="H21" s="34"/>
      <c r="I21" s="34"/>
      <c r="J21" s="28"/>
    </row>
    <row r="22" spans="1:10" s="27" customFormat="1" ht="12" x14ac:dyDescent="0.2">
      <c r="A22" s="31"/>
      <c r="B22" s="32" t="s">
        <v>67</v>
      </c>
      <c r="C22" s="70">
        <v>60.887285038013999</v>
      </c>
      <c r="D22" s="71">
        <v>232.920405179531</v>
      </c>
      <c r="F22" s="33"/>
      <c r="G22" s="33"/>
      <c r="H22" s="34"/>
      <c r="I22" s="34"/>
      <c r="J22" s="28"/>
    </row>
    <row r="23" spans="1:10" s="27" customFormat="1" ht="12" x14ac:dyDescent="0.2">
      <c r="A23" s="35"/>
      <c r="B23" s="36" t="s">
        <v>68</v>
      </c>
      <c r="C23" s="72">
        <v>65.261393912314304</v>
      </c>
      <c r="D23" s="73">
        <v>239.424168591338</v>
      </c>
      <c r="F23" s="33"/>
      <c r="G23" s="33"/>
      <c r="H23" s="34"/>
      <c r="I23" s="34"/>
      <c r="J23" s="28"/>
    </row>
    <row r="24" spans="1:10" s="27" customFormat="1" ht="12" x14ac:dyDescent="0.2">
      <c r="A24" s="31">
        <v>2008</v>
      </c>
      <c r="B24" s="32" t="s">
        <v>69</v>
      </c>
      <c r="C24" s="70">
        <v>54.661981875739002</v>
      </c>
      <c r="D24" s="71">
        <v>242.240663710793</v>
      </c>
      <c r="F24" s="33"/>
      <c r="G24" s="33"/>
      <c r="H24" s="34"/>
      <c r="I24" s="34"/>
      <c r="J24" s="28"/>
    </row>
    <row r="25" spans="1:10" s="27" customFormat="1" ht="12" x14ac:dyDescent="0.2">
      <c r="A25" s="35"/>
      <c r="B25" s="36" t="s">
        <v>70</v>
      </c>
      <c r="C25" s="72">
        <v>60.009866713240498</v>
      </c>
      <c r="D25" s="73">
        <v>238.43044142305101</v>
      </c>
      <c r="F25" s="33"/>
      <c r="G25" s="33"/>
      <c r="H25" s="34"/>
      <c r="I25" s="34"/>
      <c r="J25" s="28"/>
    </row>
    <row r="26" spans="1:10" s="27" customFormat="1" ht="12" x14ac:dyDescent="0.2">
      <c r="A26" s="31"/>
      <c r="B26" s="32" t="s">
        <v>67</v>
      </c>
      <c r="C26" s="70">
        <v>61.211266562701397</v>
      </c>
      <c r="D26" s="71">
        <v>233.07110063496401</v>
      </c>
      <c r="F26" s="33"/>
      <c r="G26" s="33"/>
      <c r="H26" s="34"/>
      <c r="I26" s="34"/>
      <c r="J26" s="28"/>
    </row>
    <row r="27" spans="1:10" s="27" customFormat="1" ht="12" x14ac:dyDescent="0.2">
      <c r="A27" s="35"/>
      <c r="B27" s="36" t="s">
        <v>68</v>
      </c>
      <c r="C27" s="72">
        <v>67.508137441348694</v>
      </c>
      <c r="D27" s="73">
        <v>221.90691879693699</v>
      </c>
      <c r="F27" s="33"/>
      <c r="G27" s="33"/>
      <c r="H27" s="34"/>
      <c r="I27" s="34"/>
      <c r="J27" s="28"/>
    </row>
    <row r="28" spans="1:10" s="27" customFormat="1" ht="12" x14ac:dyDescent="0.2">
      <c r="A28" s="31">
        <v>2009</v>
      </c>
      <c r="B28" s="32" t="s">
        <v>69</v>
      </c>
      <c r="C28" s="70">
        <v>51.5026660147442</v>
      </c>
      <c r="D28" s="71">
        <v>210.473625553842</v>
      </c>
      <c r="F28" s="33"/>
      <c r="G28" s="33"/>
      <c r="H28" s="34"/>
      <c r="I28" s="34"/>
      <c r="J28" s="28"/>
    </row>
    <row r="29" spans="1:10" s="27" customFormat="1" ht="12" x14ac:dyDescent="0.2">
      <c r="A29" s="35"/>
      <c r="B29" s="36" t="s">
        <v>70</v>
      </c>
      <c r="C29" s="72">
        <v>61.356978874233697</v>
      </c>
      <c r="D29" s="73">
        <v>209.84889146751601</v>
      </c>
      <c r="F29" s="33"/>
      <c r="G29" s="33"/>
      <c r="H29" s="34"/>
      <c r="I29" s="34"/>
      <c r="J29" s="28"/>
    </row>
    <row r="30" spans="1:10" s="27" customFormat="1" ht="12" x14ac:dyDescent="0.2">
      <c r="A30" s="31"/>
      <c r="B30" s="32" t="s">
        <v>67</v>
      </c>
      <c r="C30" s="70">
        <v>65.2223069174443</v>
      </c>
      <c r="D30" s="71">
        <v>203.83560548992699</v>
      </c>
      <c r="F30" s="33"/>
      <c r="G30" s="33"/>
      <c r="H30" s="34"/>
      <c r="I30" s="34"/>
      <c r="J30" s="28"/>
    </row>
    <row r="31" spans="1:10" s="27" customFormat="1" ht="12" x14ac:dyDescent="0.2">
      <c r="A31" s="35"/>
      <c r="B31" s="36" t="s">
        <v>68</v>
      </c>
      <c r="C31" s="72">
        <v>63.529646385046703</v>
      </c>
      <c r="D31" s="73">
        <v>197.256719866629</v>
      </c>
      <c r="F31" s="33"/>
      <c r="G31" s="33"/>
      <c r="H31" s="34"/>
      <c r="I31" s="34"/>
      <c r="J31" s="28"/>
    </row>
    <row r="32" spans="1:10" s="27" customFormat="1" ht="12" x14ac:dyDescent="0.2">
      <c r="A32" s="31">
        <v>2010</v>
      </c>
      <c r="B32" s="32" t="s">
        <v>69</v>
      </c>
      <c r="C32" s="70">
        <v>55.064820354101599</v>
      </c>
      <c r="D32" s="71">
        <v>193.31784949696399</v>
      </c>
      <c r="F32" s="33"/>
      <c r="G32" s="33"/>
      <c r="H32" s="34"/>
      <c r="I32" s="34"/>
      <c r="J32" s="28"/>
    </row>
    <row r="33" spans="1:10" s="27" customFormat="1" ht="12" x14ac:dyDescent="0.2">
      <c r="A33" s="35"/>
      <c r="B33" s="36" t="s">
        <v>70</v>
      </c>
      <c r="C33" s="72">
        <v>60.121572160657202</v>
      </c>
      <c r="D33" s="73">
        <v>196.907032993954</v>
      </c>
      <c r="F33" s="33"/>
      <c r="G33" s="33"/>
      <c r="H33" s="34"/>
      <c r="I33" s="34"/>
      <c r="J33" s="28"/>
    </row>
    <row r="34" spans="1:10" s="27" customFormat="1" ht="12" x14ac:dyDescent="0.2">
      <c r="A34" s="31"/>
      <c r="B34" s="32" t="s">
        <v>67</v>
      </c>
      <c r="C34" s="70">
        <v>61.966931167829301</v>
      </c>
      <c r="D34" s="71">
        <v>198.00116640675401</v>
      </c>
      <c r="F34" s="33"/>
      <c r="G34" s="33"/>
      <c r="H34" s="34"/>
      <c r="I34" s="34"/>
      <c r="J34" s="28"/>
    </row>
    <row r="35" spans="1:10" s="27" customFormat="1" ht="12" x14ac:dyDescent="0.2">
      <c r="A35" s="35"/>
      <c r="B35" s="36" t="s">
        <v>68</v>
      </c>
      <c r="C35" s="72">
        <v>61.257040376938498</v>
      </c>
      <c r="D35" s="73">
        <v>201.365530791249</v>
      </c>
      <c r="F35" s="33"/>
      <c r="G35" s="33"/>
      <c r="H35" s="34"/>
      <c r="I35" s="34"/>
      <c r="J35" s="28"/>
    </row>
    <row r="36" spans="1:10" s="27" customFormat="1" ht="12" x14ac:dyDescent="0.2">
      <c r="A36" s="31">
        <v>2011</v>
      </c>
      <c r="B36" s="32" t="s">
        <v>69</v>
      </c>
      <c r="C36" s="70">
        <v>56.849543655302099</v>
      </c>
      <c r="D36" s="71">
        <v>195.99077711036401</v>
      </c>
      <c r="F36" s="33"/>
      <c r="G36" s="33"/>
      <c r="H36" s="34"/>
      <c r="I36" s="34"/>
      <c r="J36" s="28"/>
    </row>
    <row r="37" spans="1:10" s="27" customFormat="1" ht="12" x14ac:dyDescent="0.2">
      <c r="A37" s="35"/>
      <c r="B37" s="36" t="s">
        <v>70</v>
      </c>
      <c r="C37" s="72">
        <v>71.115741407439998</v>
      </c>
      <c r="D37" s="73">
        <v>202.710341713302</v>
      </c>
      <c r="F37" s="33"/>
      <c r="G37" s="33"/>
      <c r="H37" s="34"/>
      <c r="I37" s="34"/>
      <c r="J37" s="28"/>
    </row>
    <row r="38" spans="1:10" s="27" customFormat="1" ht="12" x14ac:dyDescent="0.2">
      <c r="A38" s="31"/>
      <c r="B38" s="32" t="s">
        <v>67</v>
      </c>
      <c r="C38" s="70">
        <v>71.872734553474999</v>
      </c>
      <c r="D38" s="71">
        <v>203.634874465016</v>
      </c>
      <c r="F38" s="33"/>
      <c r="G38" s="33"/>
      <c r="H38" s="34"/>
      <c r="I38" s="34"/>
      <c r="J38" s="28"/>
    </row>
    <row r="39" spans="1:10" s="27" customFormat="1" ht="12" x14ac:dyDescent="0.2">
      <c r="A39" s="35"/>
      <c r="B39" s="36" t="s">
        <v>68</v>
      </c>
      <c r="C39" s="72">
        <v>71.703123392373499</v>
      </c>
      <c r="D39" s="73">
        <v>205.02666464343301</v>
      </c>
      <c r="F39" s="33"/>
      <c r="G39" s="33"/>
      <c r="H39" s="34"/>
      <c r="I39" s="34"/>
      <c r="J39" s="28"/>
    </row>
    <row r="40" spans="1:10" s="27" customFormat="1" ht="12" x14ac:dyDescent="0.2">
      <c r="A40" s="31">
        <v>2012</v>
      </c>
      <c r="B40" s="32" t="s">
        <v>69</v>
      </c>
      <c r="C40" s="70">
        <v>65.148418657337501</v>
      </c>
      <c r="D40" s="71">
        <v>204.98641934455699</v>
      </c>
      <c r="F40" s="33"/>
      <c r="G40" s="33"/>
      <c r="H40" s="34"/>
      <c r="I40" s="34"/>
      <c r="J40" s="28"/>
    </row>
    <row r="41" spans="1:10" s="27" customFormat="1" ht="12" x14ac:dyDescent="0.2">
      <c r="A41" s="35"/>
      <c r="B41" s="36" t="s">
        <v>70</v>
      </c>
      <c r="C41" s="72">
        <v>73.358082566528793</v>
      </c>
      <c r="D41" s="73">
        <v>204.764594862569</v>
      </c>
      <c r="F41" s="33"/>
      <c r="G41" s="33"/>
      <c r="H41" s="34"/>
      <c r="I41" s="34"/>
      <c r="J41" s="28"/>
    </row>
    <row r="42" spans="1:10" s="27" customFormat="1" ht="12" x14ac:dyDescent="0.2">
      <c r="A42" s="31"/>
      <c r="B42" s="32" t="s">
        <v>67</v>
      </c>
      <c r="C42" s="70">
        <v>73.229843818683193</v>
      </c>
      <c r="D42" s="71">
        <v>205.43003229806601</v>
      </c>
      <c r="F42" s="33"/>
      <c r="G42" s="33"/>
      <c r="H42" s="34"/>
      <c r="I42" s="34"/>
      <c r="J42" s="28"/>
    </row>
    <row r="43" spans="1:10" s="27" customFormat="1" ht="12" x14ac:dyDescent="0.2">
      <c r="A43" s="35"/>
      <c r="B43" s="36" t="s">
        <v>68</v>
      </c>
      <c r="C43" s="72">
        <v>74.040050293529205</v>
      </c>
      <c r="D43" s="73">
        <v>206.98273500085699</v>
      </c>
      <c r="F43" s="33"/>
      <c r="G43" s="33"/>
      <c r="H43" s="34"/>
      <c r="I43" s="34"/>
      <c r="J43" s="28"/>
    </row>
    <row r="44" spans="1:10" s="27" customFormat="1" ht="12" x14ac:dyDescent="0.2">
      <c r="A44" s="31">
        <v>2013</v>
      </c>
      <c r="B44" s="32" t="s">
        <v>69</v>
      </c>
      <c r="C44" s="70">
        <v>61.2388888554743</v>
      </c>
      <c r="D44" s="71">
        <v>206.944001974142</v>
      </c>
      <c r="F44" s="33"/>
      <c r="G44" s="33"/>
      <c r="H44" s="34"/>
      <c r="I44" s="34"/>
      <c r="J44" s="28"/>
    </row>
    <row r="45" spans="1:10" s="27" customFormat="1" ht="12" x14ac:dyDescent="0.2">
      <c r="A45" s="35"/>
      <c r="B45" s="36" t="s">
        <v>70</v>
      </c>
      <c r="C45" s="72">
        <v>78.551624328919502</v>
      </c>
      <c r="D45" s="73">
        <v>203.83628519899401</v>
      </c>
      <c r="F45" s="33"/>
      <c r="G45" s="33"/>
      <c r="H45" s="34"/>
      <c r="I45" s="34"/>
      <c r="J45" s="28"/>
    </row>
    <row r="46" spans="1:10" s="27" customFormat="1" ht="12" x14ac:dyDescent="0.2">
      <c r="A46" s="31"/>
      <c r="B46" s="32" t="s">
        <v>67</v>
      </c>
      <c r="C46" s="70">
        <v>78.147715300575101</v>
      </c>
      <c r="D46" s="71">
        <v>205.41152327649601</v>
      </c>
      <c r="F46" s="33"/>
      <c r="G46" s="33"/>
      <c r="H46" s="34"/>
      <c r="I46" s="34"/>
      <c r="J46" s="28"/>
    </row>
    <row r="47" spans="1:10" s="27" customFormat="1" ht="12" x14ac:dyDescent="0.2">
      <c r="A47" s="35"/>
      <c r="B47" s="36" t="s">
        <v>68</v>
      </c>
      <c r="C47" s="72">
        <v>78.632772531039194</v>
      </c>
      <c r="D47" s="73">
        <v>213.70009939443099</v>
      </c>
      <c r="F47" s="33"/>
      <c r="G47" s="33"/>
      <c r="H47" s="34"/>
      <c r="I47" s="34"/>
      <c r="J47" s="28"/>
    </row>
    <row r="48" spans="1:10" s="27" customFormat="1" ht="12" x14ac:dyDescent="0.2">
      <c r="A48" s="31">
        <v>2014</v>
      </c>
      <c r="B48" s="32" t="s">
        <v>69</v>
      </c>
      <c r="C48" s="70">
        <v>72.106413258323499</v>
      </c>
      <c r="D48" s="71">
        <v>215.227153754227</v>
      </c>
      <c r="F48" s="33"/>
      <c r="G48" s="33"/>
      <c r="H48" s="34"/>
      <c r="I48" s="34"/>
      <c r="J48" s="28"/>
    </row>
    <row r="49" spans="1:10" s="27" customFormat="1" ht="12" x14ac:dyDescent="0.2">
      <c r="A49" s="35"/>
      <c r="B49" s="36" t="s">
        <v>70</v>
      </c>
      <c r="C49" s="72">
        <v>81.623555900272095</v>
      </c>
      <c r="D49" s="73">
        <v>213.333723354401</v>
      </c>
      <c r="F49" s="33"/>
      <c r="G49" s="33"/>
      <c r="H49" s="34"/>
      <c r="I49" s="34"/>
      <c r="J49" s="28"/>
    </row>
    <row r="50" spans="1:10" s="27" customFormat="1" ht="12" x14ac:dyDescent="0.2">
      <c r="A50" s="31"/>
      <c r="B50" s="32" t="s">
        <v>67</v>
      </c>
      <c r="C50" s="70">
        <v>89.174484274605902</v>
      </c>
      <c r="D50" s="71">
        <v>213.939596706028</v>
      </c>
      <c r="F50" s="33"/>
      <c r="G50" s="33"/>
      <c r="H50" s="34"/>
      <c r="I50" s="34"/>
      <c r="J50" s="28"/>
    </row>
    <row r="51" spans="1:10" s="27" customFormat="1" ht="12" x14ac:dyDescent="0.2">
      <c r="A51" s="35"/>
      <c r="B51" s="36" t="s">
        <v>68</v>
      </c>
      <c r="C51" s="72">
        <v>83.265858103886103</v>
      </c>
      <c r="D51" s="73">
        <v>212.866429363224</v>
      </c>
      <c r="F51" s="33"/>
      <c r="G51" s="33"/>
      <c r="H51" s="34"/>
      <c r="I51" s="34"/>
      <c r="J51" s="28"/>
    </row>
    <row r="52" spans="1:10" s="27" customFormat="1" ht="12" x14ac:dyDescent="0.2">
      <c r="A52" s="31">
        <v>2015</v>
      </c>
      <c r="B52" s="32" t="s">
        <v>69</v>
      </c>
      <c r="C52" s="70">
        <v>75.199656810111193</v>
      </c>
      <c r="D52" s="71">
        <v>211.54913320864901</v>
      </c>
      <c r="F52" s="33"/>
      <c r="G52" s="33"/>
      <c r="H52" s="34"/>
      <c r="I52" s="34"/>
      <c r="J52" s="28"/>
    </row>
    <row r="53" spans="1:10" s="27" customFormat="1" ht="12" x14ac:dyDescent="0.2">
      <c r="A53" s="35"/>
      <c r="B53" s="36" t="s">
        <v>70</v>
      </c>
      <c r="C53" s="72">
        <v>83.732219921077103</v>
      </c>
      <c r="D53" s="73">
        <v>204.869169261221</v>
      </c>
      <c r="F53" s="33"/>
      <c r="G53" s="33"/>
      <c r="H53" s="34"/>
      <c r="I53" s="34"/>
      <c r="J53" s="28"/>
    </row>
    <row r="54" spans="1:10" s="27" customFormat="1" ht="12" x14ac:dyDescent="0.2">
      <c r="A54" s="31"/>
      <c r="B54" s="32" t="s">
        <v>67</v>
      </c>
      <c r="C54" s="70">
        <v>92.212369710047696</v>
      </c>
      <c r="D54" s="71">
        <v>205.493690495126</v>
      </c>
      <c r="F54" s="33"/>
      <c r="G54" s="33"/>
      <c r="H54" s="34"/>
      <c r="I54" s="34"/>
      <c r="J54" s="28"/>
    </row>
    <row r="55" spans="1:10" s="27" customFormat="1" ht="12" x14ac:dyDescent="0.2">
      <c r="A55" s="35"/>
      <c r="B55" s="36" t="s">
        <v>68</v>
      </c>
      <c r="C55" s="72">
        <v>85.258240688486595</v>
      </c>
      <c r="D55" s="73">
        <v>200.959695588557</v>
      </c>
      <c r="F55" s="33"/>
      <c r="G55" s="33"/>
      <c r="H55" s="34"/>
      <c r="I55" s="34"/>
      <c r="J55" s="28"/>
    </row>
    <row r="56" spans="1:10" s="27" customFormat="1" ht="12" x14ac:dyDescent="0.2">
      <c r="A56" s="31">
        <v>2016</v>
      </c>
      <c r="B56" s="32" t="s">
        <v>69</v>
      </c>
      <c r="C56" s="70">
        <v>78.018046539192397</v>
      </c>
      <c r="D56" s="71">
        <v>191.57798257946499</v>
      </c>
      <c r="F56" s="33"/>
      <c r="G56" s="33"/>
      <c r="H56" s="34"/>
      <c r="I56" s="34"/>
      <c r="J56" s="28"/>
    </row>
    <row r="57" spans="1:10" s="27" customFormat="1" ht="12" x14ac:dyDescent="0.2">
      <c r="A57" s="35"/>
      <c r="B57" s="36" t="s">
        <v>70</v>
      </c>
      <c r="C57" s="72">
        <v>93.454495596390601</v>
      </c>
      <c r="D57" s="73">
        <v>190.74394690350701</v>
      </c>
      <c r="F57" s="33"/>
      <c r="G57" s="33"/>
      <c r="H57" s="34"/>
      <c r="I57" s="34"/>
      <c r="J57" s="28"/>
    </row>
    <row r="58" spans="1:10" s="27" customFormat="1" ht="12" x14ac:dyDescent="0.2">
      <c r="A58" s="31"/>
      <c r="B58" s="32" t="s">
        <v>67</v>
      </c>
      <c r="C58" s="70">
        <v>90.220478458944498</v>
      </c>
      <c r="D58" s="71">
        <v>187.15112158480201</v>
      </c>
      <c r="F58" s="33"/>
      <c r="G58" s="33"/>
      <c r="H58" s="34"/>
      <c r="I58" s="34"/>
      <c r="J58" s="28"/>
    </row>
    <row r="59" spans="1:10" s="27" customFormat="1" ht="12" x14ac:dyDescent="0.2">
      <c r="A59" s="35"/>
      <c r="B59" s="36" t="s">
        <v>68</v>
      </c>
      <c r="C59" s="72">
        <v>82.644089979354803</v>
      </c>
      <c r="D59" s="73">
        <v>186.30306952673999</v>
      </c>
      <c r="F59" s="33"/>
      <c r="G59" s="33"/>
      <c r="H59" s="34"/>
      <c r="I59" s="34"/>
      <c r="J59" s="28"/>
    </row>
    <row r="60" spans="1:10" s="27" customFormat="1" ht="12" x14ac:dyDescent="0.2">
      <c r="A60" s="31">
        <v>2017</v>
      </c>
      <c r="B60" s="32" t="s">
        <v>69</v>
      </c>
      <c r="C60" s="70">
        <v>77.628198496081893</v>
      </c>
      <c r="D60" s="71">
        <v>186.41459117565199</v>
      </c>
      <c r="F60" s="33"/>
      <c r="G60" s="33"/>
      <c r="H60" s="34"/>
      <c r="I60" s="34"/>
      <c r="J60" s="28"/>
    </row>
    <row r="61" spans="1:10" s="27" customFormat="1" ht="12" x14ac:dyDescent="0.2">
      <c r="A61" s="35"/>
      <c r="B61" s="36" t="s">
        <v>70</v>
      </c>
      <c r="C61" s="72">
        <v>92.636897464553897</v>
      </c>
      <c r="D61" s="73">
        <v>182.39591160416299</v>
      </c>
      <c r="F61" s="33"/>
      <c r="G61" s="33"/>
      <c r="H61" s="34"/>
      <c r="I61" s="34"/>
      <c r="J61" s="28"/>
    </row>
    <row r="62" spans="1:10" s="27" customFormat="1" ht="12" x14ac:dyDescent="0.2">
      <c r="A62" s="31"/>
      <c r="B62" s="32" t="s">
        <v>67</v>
      </c>
      <c r="C62" s="70">
        <v>87.627939556210507</v>
      </c>
      <c r="D62" s="71">
        <v>181.20598170435599</v>
      </c>
      <c r="F62" s="33"/>
      <c r="G62" s="33"/>
      <c r="H62" s="34"/>
      <c r="I62" s="34"/>
      <c r="J62" s="28"/>
    </row>
    <row r="63" spans="1:10" s="27" customFormat="1" ht="12" x14ac:dyDescent="0.2">
      <c r="A63" s="35"/>
      <c r="B63" s="36" t="s">
        <v>68</v>
      </c>
      <c r="C63" s="72">
        <v>83.504905378514195</v>
      </c>
      <c r="D63" s="73">
        <v>181.17868022964899</v>
      </c>
      <c r="F63" s="33"/>
      <c r="G63" s="33"/>
      <c r="H63" s="34"/>
      <c r="I63" s="34"/>
      <c r="J63" s="28"/>
    </row>
    <row r="64" spans="1:10" s="27" customFormat="1" ht="12" x14ac:dyDescent="0.2">
      <c r="A64" s="31">
        <v>2018</v>
      </c>
      <c r="B64" s="32" t="s">
        <v>69</v>
      </c>
      <c r="C64" s="70">
        <v>78.700097389104002</v>
      </c>
      <c r="D64" s="71">
        <v>178.291793042634</v>
      </c>
      <c r="F64" s="33"/>
      <c r="G64" s="33"/>
      <c r="H64" s="34"/>
      <c r="I64" s="34"/>
      <c r="J64" s="28"/>
    </row>
    <row r="65" spans="1:10" s="27" customFormat="1" ht="12" x14ac:dyDescent="0.2">
      <c r="A65" s="35"/>
      <c r="B65" s="36" t="s">
        <v>70</v>
      </c>
      <c r="C65" s="72">
        <v>93.704787320294699</v>
      </c>
      <c r="D65" s="73">
        <v>176.17995084515701</v>
      </c>
      <c r="F65" s="33"/>
      <c r="G65" s="33"/>
      <c r="H65" s="34"/>
      <c r="I65" s="34"/>
      <c r="J65" s="28"/>
    </row>
    <row r="66" spans="1:10" s="27" customFormat="1" ht="12" x14ac:dyDescent="0.2">
      <c r="A66" s="31"/>
      <c r="B66" s="32" t="s">
        <v>67</v>
      </c>
      <c r="C66" s="70">
        <v>89.893024421081606</v>
      </c>
      <c r="D66" s="71">
        <v>172.61113619840401</v>
      </c>
      <c r="F66" s="33"/>
      <c r="G66" s="33"/>
      <c r="H66" s="34"/>
      <c r="I66" s="34"/>
      <c r="J66" s="28"/>
    </row>
    <row r="67" spans="1:10" s="27" customFormat="1" ht="12" x14ac:dyDescent="0.2">
      <c r="A67" s="35"/>
      <c r="B67" s="36" t="s">
        <v>68</v>
      </c>
      <c r="C67" s="72">
        <v>87.441526230791695</v>
      </c>
      <c r="D67" s="73">
        <v>170.773040037491</v>
      </c>
      <c r="F67" s="33"/>
      <c r="G67" s="33"/>
      <c r="H67" s="34"/>
      <c r="I67" s="34"/>
      <c r="J67" s="28"/>
    </row>
    <row r="68" spans="1:10" s="27" customFormat="1" ht="12" x14ac:dyDescent="0.2">
      <c r="A68" s="31">
        <v>2019</v>
      </c>
      <c r="B68" s="32" t="s">
        <v>69</v>
      </c>
      <c r="C68" s="70">
        <v>81.934664460761496</v>
      </c>
      <c r="D68" s="71">
        <v>169.49072389738299</v>
      </c>
      <c r="F68" s="33"/>
      <c r="G68" s="33"/>
      <c r="H68" s="34"/>
      <c r="I68" s="34"/>
      <c r="J68" s="28"/>
    </row>
    <row r="69" spans="1:10" s="27" customFormat="1" ht="12" x14ac:dyDescent="0.2">
      <c r="A69" s="35"/>
      <c r="B69" s="36" t="s">
        <v>70</v>
      </c>
      <c r="C69" s="72">
        <v>99.316134393969506</v>
      </c>
      <c r="D69" s="73">
        <v>166.63430710624499</v>
      </c>
      <c r="F69" s="33"/>
      <c r="G69" s="33"/>
      <c r="H69" s="34"/>
      <c r="I69" s="34"/>
      <c r="J69" s="28"/>
    </row>
    <row r="70" spans="1:10" s="27" customFormat="1" ht="12" x14ac:dyDescent="0.2">
      <c r="A70" s="31"/>
      <c r="B70" s="32" t="s">
        <v>67</v>
      </c>
      <c r="C70" s="70">
        <v>91.808846942189902</v>
      </c>
      <c r="D70" s="71">
        <v>163.63394816498101</v>
      </c>
      <c r="F70" s="33"/>
      <c r="G70" s="33"/>
      <c r="H70" s="34"/>
      <c r="I70" s="34"/>
      <c r="J70" s="28"/>
    </row>
    <row r="71" spans="1:10" s="27" customFormat="1" ht="12" x14ac:dyDescent="0.2">
      <c r="A71" s="35"/>
      <c r="B71" s="36" t="s">
        <v>68</v>
      </c>
      <c r="C71" s="72">
        <v>91.072120283760597</v>
      </c>
      <c r="D71" s="73">
        <v>162.80015625218999</v>
      </c>
      <c r="F71" s="33"/>
      <c r="G71" s="33"/>
      <c r="H71" s="34"/>
      <c r="I71" s="34"/>
      <c r="J71" s="28"/>
    </row>
    <row r="72" spans="1:10" s="27" customFormat="1" ht="12" x14ac:dyDescent="0.2">
      <c r="A72" s="31">
        <v>2020</v>
      </c>
      <c r="B72" s="32" t="s">
        <v>69</v>
      </c>
      <c r="C72" s="70">
        <v>66.445409272385405</v>
      </c>
      <c r="D72" s="71">
        <v>160.60555645951101</v>
      </c>
      <c r="F72" s="33"/>
      <c r="G72" s="33"/>
      <c r="H72" s="34"/>
      <c r="I72" s="34"/>
      <c r="J72" s="28"/>
    </row>
    <row r="73" spans="1:10" s="27" customFormat="1" ht="12" x14ac:dyDescent="0.2">
      <c r="A73" s="35"/>
      <c r="B73" s="36" t="s">
        <v>70</v>
      </c>
      <c r="C73" s="72">
        <v>3.8352491623936902</v>
      </c>
      <c r="D73" s="73">
        <v>136.85095771501301</v>
      </c>
      <c r="F73" s="33"/>
      <c r="G73" s="33"/>
      <c r="H73" s="34"/>
      <c r="I73" s="34"/>
      <c r="J73" s="28"/>
    </row>
    <row r="74" spans="1:10" s="27" customFormat="1" ht="12" x14ac:dyDescent="0.2">
      <c r="A74" s="31"/>
      <c r="B74" s="32" t="s">
        <v>67</v>
      </c>
      <c r="C74" s="70">
        <v>9.0586503569501495</v>
      </c>
      <c r="D74" s="71">
        <v>121.22183849837</v>
      </c>
      <c r="F74" s="33"/>
      <c r="G74" s="33"/>
      <c r="H74" s="34"/>
      <c r="I74" s="34"/>
      <c r="J74" s="28"/>
    </row>
    <row r="75" spans="1:10" s="27" customFormat="1" ht="12" x14ac:dyDescent="0.2">
      <c r="A75" s="35"/>
      <c r="B75" s="36" t="s">
        <v>68</v>
      </c>
      <c r="C75" s="72">
        <v>28.422138717490899</v>
      </c>
      <c r="D75" s="73">
        <v>109.270008537805</v>
      </c>
      <c r="F75" s="33"/>
      <c r="G75" s="33"/>
      <c r="H75" s="34"/>
      <c r="I75" s="34"/>
      <c r="J75" s="28"/>
    </row>
    <row r="76" spans="1:10" s="27" customFormat="1" ht="12" x14ac:dyDescent="0.2">
      <c r="A76" s="31">
        <v>2021</v>
      </c>
      <c r="B76" s="32" t="s">
        <v>69</v>
      </c>
      <c r="C76" s="70">
        <v>37.677067786681803</v>
      </c>
      <c r="D76" s="71">
        <v>101.277989343893</v>
      </c>
      <c r="F76" s="33"/>
      <c r="G76" s="33"/>
      <c r="H76" s="34"/>
      <c r="I76" s="34"/>
      <c r="J76" s="28"/>
    </row>
    <row r="77" spans="1:10" s="27" customFormat="1" ht="12" x14ac:dyDescent="0.2">
      <c r="A77" s="35"/>
      <c r="B77" s="36" t="s">
        <v>70</v>
      </c>
      <c r="C77" s="72">
        <v>43.106614002292901</v>
      </c>
      <c r="D77" s="73">
        <v>94.692483623685703</v>
      </c>
      <c r="F77" s="33"/>
      <c r="G77" s="33"/>
      <c r="H77" s="34"/>
      <c r="I77" s="34"/>
      <c r="J77" s="28"/>
    </row>
    <row r="78" spans="1:10" s="27" customFormat="1" ht="12" x14ac:dyDescent="0.2">
      <c r="A78" s="31"/>
      <c r="B78" s="32" t="s">
        <v>67</v>
      </c>
      <c r="C78" s="70">
        <v>65.068606322009202</v>
      </c>
      <c r="D78" s="71">
        <v>93.212231791957905</v>
      </c>
    </row>
    <row r="79" spans="1:10" s="27" customFormat="1" ht="12" x14ac:dyDescent="0.2">
      <c r="A79" s="35"/>
      <c r="B79" s="36" t="s">
        <v>68</v>
      </c>
      <c r="C79" s="72">
        <v>86.121548963648607</v>
      </c>
      <c r="D79" s="73">
        <v>95.085307967338196</v>
      </c>
    </row>
    <row r="80" spans="1:10" s="27" customFormat="1" ht="12" x14ac:dyDescent="0.2">
      <c r="A80" s="31" t="s">
        <v>55</v>
      </c>
      <c r="B80" s="32" t="s">
        <v>18</v>
      </c>
      <c r="C80" s="70">
        <v>76.867435278803001</v>
      </c>
      <c r="D80" s="71">
        <v>92.161426904967101</v>
      </c>
    </row>
    <row r="81" spans="1:10" s="27" customFormat="1" ht="12" x14ac:dyDescent="0.2">
      <c r="A81" s="35"/>
      <c r="B81" s="36" t="s">
        <v>71</v>
      </c>
      <c r="C81" s="72">
        <v>74.412116886741401</v>
      </c>
      <c r="D81" s="73">
        <v>92.5229585902282</v>
      </c>
    </row>
    <row r="82" spans="1:10" s="27" customFormat="1" ht="12" x14ac:dyDescent="0.2">
      <c r="A82" s="31"/>
      <c r="B82" s="32" t="s">
        <v>47</v>
      </c>
      <c r="C82" s="70">
        <v>89.826134092960402</v>
      </c>
      <c r="D82" s="71">
        <v>93.929554871221697</v>
      </c>
    </row>
    <row r="83" spans="1:10" s="27" customFormat="1" ht="12" x14ac:dyDescent="0.2">
      <c r="A83" s="35"/>
      <c r="B83" s="36" t="s">
        <v>21</v>
      </c>
      <c r="C83" s="72">
        <v>88.227205786908797</v>
      </c>
      <c r="D83" s="73">
        <v>96.570702164536101</v>
      </c>
    </row>
    <row r="84" spans="1:10" s="27" customFormat="1" ht="12" x14ac:dyDescent="0.2">
      <c r="A84" s="31"/>
      <c r="B84" s="32" t="s">
        <v>22</v>
      </c>
      <c r="C84" s="70">
        <v>95.122195677252293</v>
      </c>
      <c r="D84" s="71">
        <v>98.294230222754607</v>
      </c>
    </row>
    <row r="85" spans="1:10" s="27" customFormat="1" ht="12" x14ac:dyDescent="0.2">
      <c r="A85" s="35"/>
      <c r="B85" s="36" t="s">
        <v>23</v>
      </c>
      <c r="C85" s="72">
        <v>101.15828218939799</v>
      </c>
      <c r="D85" s="73">
        <v>99.395795992914998</v>
      </c>
    </row>
    <row r="86" spans="1:10" s="27" customFormat="1" ht="12" x14ac:dyDescent="0.2">
      <c r="A86" s="31"/>
      <c r="B86" s="32" t="s">
        <v>24</v>
      </c>
      <c r="C86" s="70">
        <v>110.30522447884699</v>
      </c>
      <c r="D86" s="71">
        <v>100.52095365397599</v>
      </c>
    </row>
    <row r="87" spans="1:10" s="27" customFormat="1" ht="12" x14ac:dyDescent="0.2">
      <c r="A87" s="35"/>
      <c r="B87" s="36" t="s">
        <v>25</v>
      </c>
      <c r="C87" s="72">
        <v>110.054263677761</v>
      </c>
      <c r="D87" s="73">
        <v>103.168364032613</v>
      </c>
    </row>
    <row r="88" spans="1:10" s="27" customFormat="1" ht="12" x14ac:dyDescent="0.2">
      <c r="A88" s="31"/>
      <c r="B88" s="32" t="s">
        <v>26</v>
      </c>
      <c r="C88" s="70">
        <v>107.092976567623</v>
      </c>
      <c r="D88" s="71">
        <v>104.743684461923</v>
      </c>
    </row>
    <row r="89" spans="1:10" s="27" customFormat="1" ht="12" x14ac:dyDescent="0.2">
      <c r="A89" s="35"/>
      <c r="B89" s="36" t="s">
        <v>27</v>
      </c>
      <c r="C89" s="72">
        <v>105.221216094027</v>
      </c>
      <c r="D89" s="73">
        <v>105.907698529009</v>
      </c>
    </row>
    <row r="90" spans="1:10" s="27" customFormat="1" ht="12" x14ac:dyDescent="0.2">
      <c r="A90" s="31"/>
      <c r="B90" s="32" t="s">
        <v>28</v>
      </c>
      <c r="C90" s="70">
        <v>100.250409324438</v>
      </c>
      <c r="D90" s="71">
        <v>105.75534827640099</v>
      </c>
    </row>
    <row r="91" spans="1:10" s="27" customFormat="1" ht="12" x14ac:dyDescent="0.2">
      <c r="A91" s="35"/>
      <c r="B91" s="36" t="s">
        <v>29</v>
      </c>
      <c r="C91" s="72">
        <v>141.46253994524099</v>
      </c>
      <c r="D91" s="73">
        <v>107.02928229945501</v>
      </c>
    </row>
    <row r="92" spans="1:10" s="27" customFormat="1" ht="12" x14ac:dyDescent="0.2">
      <c r="A92" s="31" t="s">
        <v>72</v>
      </c>
      <c r="B92" s="32" t="s">
        <v>18</v>
      </c>
      <c r="C92" s="70">
        <v>102.62880535175999</v>
      </c>
      <c r="D92" s="71">
        <v>108.236674551655</v>
      </c>
      <c r="E92" s="101"/>
      <c r="F92" s="101"/>
    </row>
    <row r="93" spans="1:10" s="27" customFormat="1" ht="12" x14ac:dyDescent="0.2">
      <c r="A93" s="35"/>
      <c r="B93" s="36" t="s">
        <v>71</v>
      </c>
      <c r="C93" s="72">
        <v>98.226318850614106</v>
      </c>
      <c r="D93" s="73">
        <v>108.58905033640001</v>
      </c>
      <c r="E93" s="101"/>
      <c r="F93" s="101"/>
      <c r="G93" s="37"/>
      <c r="H93" s="37"/>
      <c r="I93" s="37"/>
      <c r="J93" s="37"/>
    </row>
    <row r="94" spans="1:10" s="27" customFormat="1" ht="12" x14ac:dyDescent="0.2">
      <c r="A94" s="31"/>
      <c r="B94" s="32" t="s">
        <v>47</v>
      </c>
      <c r="C94" s="70">
        <v>111.437609859136</v>
      </c>
      <c r="D94" s="71">
        <v>109.101893107647</v>
      </c>
      <c r="E94" s="101"/>
      <c r="F94" s="101"/>
      <c r="G94" s="37"/>
      <c r="H94" s="37"/>
      <c r="I94" s="37"/>
      <c r="J94" s="37"/>
    </row>
    <row r="95" spans="1:10" s="27" customFormat="1" ht="12" x14ac:dyDescent="0.2">
      <c r="A95" s="35"/>
      <c r="B95" s="36" t="s">
        <v>21</v>
      </c>
      <c r="C95" s="72">
        <v>107.050330169486</v>
      </c>
      <c r="D95" s="73">
        <v>109.602174601268</v>
      </c>
      <c r="E95" s="101"/>
      <c r="F95" s="101"/>
      <c r="G95" s="37"/>
      <c r="H95" s="37"/>
      <c r="I95" s="37"/>
      <c r="J95" s="37"/>
    </row>
    <row r="96" spans="1:10" s="27" customFormat="1" ht="12" x14ac:dyDescent="0.2">
      <c r="A96" s="31"/>
      <c r="B96" s="32" t="s">
        <v>22</v>
      </c>
      <c r="C96" s="70">
        <v>106.16444050268601</v>
      </c>
      <c r="D96" s="71">
        <v>110.261982214312</v>
      </c>
      <c r="E96" s="101"/>
      <c r="F96" s="101"/>
      <c r="G96" s="37"/>
      <c r="H96" s="37"/>
      <c r="I96" s="37"/>
      <c r="J96" s="37"/>
    </row>
    <row r="97" spans="1:10" s="27" customFormat="1" ht="12" x14ac:dyDescent="0.2">
      <c r="A97" s="35"/>
      <c r="B97" s="36" t="s">
        <v>23</v>
      </c>
      <c r="C97" s="72">
        <v>113.72648210760801</v>
      </c>
      <c r="D97" s="73">
        <v>111.03398471566101</v>
      </c>
      <c r="E97" s="101"/>
      <c r="F97" s="101"/>
      <c r="G97" s="37"/>
      <c r="H97" s="37"/>
      <c r="I97" s="37"/>
      <c r="J97" s="37"/>
    </row>
    <row r="98" spans="1:10" s="27" customFormat="1" ht="12" x14ac:dyDescent="0.2">
      <c r="A98" s="31"/>
      <c r="B98" s="32" t="s">
        <v>24</v>
      </c>
      <c r="C98" s="70">
        <v>116.95803023385901</v>
      </c>
      <c r="D98" s="71">
        <v>111.37608117651401</v>
      </c>
      <c r="E98" s="101"/>
      <c r="F98" s="101"/>
      <c r="G98" s="37"/>
      <c r="H98" s="37"/>
      <c r="I98" s="37"/>
      <c r="J98" s="37"/>
    </row>
    <row r="99" spans="1:10" s="27" customFormat="1" ht="12" x14ac:dyDescent="0.2">
      <c r="A99" s="35"/>
      <c r="B99" s="36" t="s">
        <v>25</v>
      </c>
      <c r="C99" s="72">
        <v>118.99763932038999</v>
      </c>
      <c r="D99" s="73">
        <v>111.32189004140299</v>
      </c>
      <c r="E99" s="101"/>
      <c r="F99" s="101"/>
      <c r="G99" s="37"/>
      <c r="H99" s="37"/>
      <c r="I99" s="37"/>
      <c r="J99" s="37"/>
    </row>
    <row r="100" spans="1:10" s="27" customFormat="1" ht="12" x14ac:dyDescent="0.2">
      <c r="A100" s="112"/>
      <c r="B100" s="113" t="s">
        <v>26</v>
      </c>
      <c r="C100" s="114">
        <v>117.083153469013</v>
      </c>
      <c r="D100" s="115">
        <v>111.34637364960901</v>
      </c>
      <c r="E100" s="101"/>
      <c r="F100" s="101"/>
      <c r="G100" s="37"/>
      <c r="H100" s="37"/>
      <c r="I100" s="37"/>
      <c r="J100" s="37"/>
    </row>
    <row r="101" spans="1:10" s="27" customFormat="1" ht="12" x14ac:dyDescent="0.2">
      <c r="A101" s="35"/>
      <c r="B101" s="36" t="s">
        <v>27</v>
      </c>
      <c r="C101" s="72">
        <v>123.307302509146</v>
      </c>
      <c r="D101" s="73">
        <v>112.311064324168</v>
      </c>
      <c r="E101" s="101"/>
      <c r="F101" s="101"/>
      <c r="G101" s="37"/>
      <c r="H101" s="37"/>
      <c r="I101" s="37"/>
      <c r="J101" s="37"/>
    </row>
    <row r="102" spans="1:10" s="27" customFormat="1" ht="12" x14ac:dyDescent="0.2">
      <c r="A102" s="112"/>
      <c r="B102" s="113" t="s">
        <v>28</v>
      </c>
      <c r="C102" s="114">
        <v>126.052440116884</v>
      </c>
      <c r="D102" s="115">
        <v>113.638227551067</v>
      </c>
      <c r="E102" s="101"/>
      <c r="F102" s="101"/>
      <c r="G102" s="37"/>
      <c r="H102" s="37"/>
      <c r="I102" s="37"/>
      <c r="J102" s="37"/>
    </row>
    <row r="103" spans="1:10" s="27" customFormat="1" ht="12" x14ac:dyDescent="0.2">
      <c r="A103" s="35"/>
      <c r="B103" s="36" t="s">
        <v>29</v>
      </c>
      <c r="C103" s="72">
        <v>154.77340087996001</v>
      </c>
      <c r="D103" s="73">
        <v>113.416063557022</v>
      </c>
      <c r="E103" s="101"/>
      <c r="F103" s="101"/>
      <c r="G103" s="37"/>
      <c r="H103" s="37"/>
      <c r="I103" s="37"/>
      <c r="J103" s="37"/>
    </row>
    <row r="104" spans="1:10" s="28" customFormat="1" ht="12" x14ac:dyDescent="0.2">
      <c r="A104" s="112" t="s">
        <v>30</v>
      </c>
      <c r="B104" s="113" t="s">
        <v>18</v>
      </c>
      <c r="C104" s="114">
        <v>106.33358907845</v>
      </c>
      <c r="D104" s="115">
        <v>114.062979886825</v>
      </c>
      <c r="E104" s="34"/>
      <c r="F104" s="34"/>
    </row>
    <row r="105" spans="1:10" s="28" customFormat="1" ht="12" x14ac:dyDescent="0.2">
      <c r="A105" s="35"/>
      <c r="B105" s="36" t="s">
        <v>71</v>
      </c>
      <c r="C105" s="72">
        <v>109.646510234465</v>
      </c>
      <c r="D105" s="73">
        <v>113.174260718082</v>
      </c>
      <c r="E105" s="34"/>
      <c r="F105" s="34"/>
    </row>
    <row r="106" spans="1:10" s="28" customFormat="1" ht="12" x14ac:dyDescent="0.2">
      <c r="A106" s="112"/>
      <c r="B106" s="113" t="s">
        <v>47</v>
      </c>
      <c r="C106" s="114">
        <v>112.016143100192</v>
      </c>
      <c r="D106" s="115">
        <v>113.292269322358</v>
      </c>
      <c r="E106" s="34"/>
      <c r="F106" s="34"/>
    </row>
    <row r="107" spans="1:10" s="28" customFormat="1" ht="12" x14ac:dyDescent="0.2">
      <c r="A107" s="35"/>
      <c r="B107" s="36" t="s">
        <v>21</v>
      </c>
      <c r="C107" s="72">
        <v>109.81517950172601</v>
      </c>
      <c r="D107" s="73">
        <v>114.356059981493</v>
      </c>
      <c r="E107" s="34"/>
      <c r="F107" s="34"/>
    </row>
    <row r="108" spans="1:10" s="28" customFormat="1" ht="12" x14ac:dyDescent="0.2">
      <c r="A108" s="112"/>
      <c r="B108" s="113" t="s">
        <v>22</v>
      </c>
      <c r="C108" s="114">
        <v>115.261231826344</v>
      </c>
      <c r="D108" s="115">
        <v>113.440266309384</v>
      </c>
      <c r="E108" s="34"/>
      <c r="F108" s="34"/>
    </row>
    <row r="109" spans="1:10" s="28" customFormat="1" ht="12" x14ac:dyDescent="0.2">
      <c r="A109" s="35"/>
      <c r="B109" s="36" t="s">
        <v>23</v>
      </c>
      <c r="C109" s="72">
        <v>113.238764926888</v>
      </c>
      <c r="D109" s="73">
        <v>112.937962653686</v>
      </c>
      <c r="E109" s="34"/>
      <c r="F109" s="34"/>
    </row>
    <row r="110" spans="1:10" s="28" customFormat="1" ht="12" x14ac:dyDescent="0.2">
      <c r="A110" s="112"/>
      <c r="B110" s="113" t="s">
        <v>24</v>
      </c>
      <c r="C110" s="114">
        <v>117.09437618633601</v>
      </c>
      <c r="D110" s="115">
        <v>113.270699593535</v>
      </c>
      <c r="E110" s="34"/>
      <c r="F110" s="34"/>
    </row>
    <row r="111" spans="1:10" s="28" customFormat="1" ht="12" x14ac:dyDescent="0.2">
      <c r="A111" s="35"/>
      <c r="B111" s="36" t="s">
        <v>25</v>
      </c>
      <c r="C111" s="72">
        <v>122.833646349958</v>
      </c>
      <c r="D111" s="73">
        <v>113.771662162578</v>
      </c>
      <c r="E111" s="34"/>
      <c r="F111" s="34"/>
    </row>
    <row r="112" spans="1:10" s="28" customFormat="1" ht="12" x14ac:dyDescent="0.2">
      <c r="A112" s="112"/>
      <c r="B112" s="154" t="s">
        <v>26</v>
      </c>
      <c r="C112" s="114">
        <v>118.214053994823</v>
      </c>
      <c r="D112" s="115">
        <v>114.757852352</v>
      </c>
      <c r="E112" s="34"/>
      <c r="F112" s="34"/>
    </row>
    <row r="113" spans="1:10" s="28" customFormat="1" ht="12" x14ac:dyDescent="0.2">
      <c r="A113" s="144"/>
      <c r="B113" s="145" t="s">
        <v>27</v>
      </c>
      <c r="C113" s="271">
        <v>121.685418744261</v>
      </c>
      <c r="D113" s="272">
        <v>115.030893382195</v>
      </c>
      <c r="E113" s="34"/>
      <c r="F113" s="34"/>
    </row>
    <row r="114" spans="1:10" s="275" customFormat="1" ht="12" x14ac:dyDescent="0.2">
      <c r="A114" s="273"/>
      <c r="B114" s="32"/>
      <c r="C114" s="70"/>
      <c r="D114" s="70"/>
      <c r="E114" s="274"/>
      <c r="F114" s="274"/>
    </row>
    <row r="115" spans="1:10" s="37" customFormat="1" ht="17.100000000000001" customHeight="1" x14ac:dyDescent="0.2">
      <c r="A115" s="229" t="s">
        <v>31</v>
      </c>
      <c r="B115" s="230"/>
      <c r="C115" s="230"/>
      <c r="D115" s="231"/>
      <c r="F115" s="27"/>
      <c r="G115" s="27"/>
      <c r="H115" s="27"/>
      <c r="I115" s="27"/>
      <c r="J115" s="27"/>
    </row>
    <row r="116" spans="1:10" s="37" customFormat="1" ht="23.1" customHeight="1" x14ac:dyDescent="0.2">
      <c r="A116" s="232" t="s">
        <v>32</v>
      </c>
      <c r="B116" s="233"/>
      <c r="C116" s="233"/>
      <c r="D116" s="234"/>
      <c r="F116" s="38"/>
      <c r="G116" s="38"/>
      <c r="H116" s="38"/>
      <c r="I116" s="38"/>
      <c r="J116" s="38"/>
    </row>
    <row r="117" spans="1:10" s="37" customFormat="1" ht="26.25" customHeight="1" x14ac:dyDescent="0.2">
      <c r="A117" s="235" t="s">
        <v>122</v>
      </c>
      <c r="B117" s="236"/>
      <c r="C117" s="236"/>
      <c r="D117" s="237"/>
      <c r="F117" s="38"/>
      <c r="G117" s="38"/>
      <c r="H117" s="38"/>
      <c r="I117" s="38"/>
      <c r="J117" s="38"/>
    </row>
    <row r="118" spans="1:10" s="37" customFormat="1" ht="17.100000000000001" customHeight="1" x14ac:dyDescent="0.2">
      <c r="A118" s="220" t="str">
        <f>'1.1 V.A. Ingr. nominales'!A40</f>
        <v>Actualizado el 16 de diciembre de 2024</v>
      </c>
      <c r="B118" s="221"/>
      <c r="C118" s="221"/>
      <c r="D118" s="222"/>
      <c r="F118" s="38"/>
      <c r="G118" s="38"/>
      <c r="H118" s="38"/>
      <c r="I118" s="38"/>
      <c r="J118" s="38"/>
    </row>
    <row r="119" spans="1:10" x14ac:dyDescent="0.25">
      <c r="F119" s="40"/>
      <c r="G119" s="40"/>
      <c r="H119" s="40"/>
      <c r="I119" s="40"/>
      <c r="J119" s="40"/>
    </row>
    <row r="120" spans="1:10" ht="81" customHeight="1" x14ac:dyDescent="0.25">
      <c r="A120" s="223"/>
      <c r="B120" s="223"/>
      <c r="C120" s="223"/>
      <c r="D120" s="223"/>
      <c r="F120" s="40"/>
      <c r="G120" s="40"/>
      <c r="H120" s="40"/>
      <c r="I120" s="40"/>
      <c r="J120" s="40"/>
    </row>
    <row r="121" spans="1:10" x14ac:dyDescent="0.25">
      <c r="F121" s="40"/>
      <c r="G121" s="40"/>
      <c r="H121" s="40"/>
      <c r="I121" s="40"/>
      <c r="J121" s="40"/>
    </row>
    <row r="122" spans="1:10" x14ac:dyDescent="0.25">
      <c r="F122" s="40"/>
      <c r="G122" s="40"/>
      <c r="H122" s="40"/>
      <c r="I122" s="40"/>
      <c r="J122" s="40"/>
    </row>
    <row r="123" spans="1:10" x14ac:dyDescent="0.25">
      <c r="F123" s="40"/>
      <c r="G123" s="40"/>
      <c r="H123" s="40"/>
      <c r="I123" s="40"/>
      <c r="J123" s="40"/>
    </row>
    <row r="124" spans="1:10" x14ac:dyDescent="0.25">
      <c r="F124" s="40"/>
      <c r="G124" s="40"/>
      <c r="H124" s="40"/>
      <c r="I124" s="40"/>
      <c r="J124" s="40"/>
    </row>
    <row r="125" spans="1:10" x14ac:dyDescent="0.25">
      <c r="F125" s="40"/>
      <c r="G125" s="40"/>
      <c r="H125" s="40"/>
      <c r="I125" s="40"/>
      <c r="J125" s="40"/>
    </row>
    <row r="126" spans="1:10" x14ac:dyDescent="0.25">
      <c r="F126" s="40"/>
      <c r="G126" s="40"/>
      <c r="H126" s="40"/>
      <c r="I126" s="40"/>
      <c r="J126" s="40"/>
    </row>
    <row r="127" spans="1:10" x14ac:dyDescent="0.25">
      <c r="F127" s="40"/>
      <c r="G127" s="40"/>
      <c r="H127" s="40"/>
      <c r="I127" s="40"/>
      <c r="J127" s="40"/>
    </row>
    <row r="128" spans="1:10" x14ac:dyDescent="0.25">
      <c r="F128" s="40"/>
      <c r="G128" s="40"/>
      <c r="H128" s="40"/>
      <c r="I128" s="40"/>
      <c r="J128" s="40"/>
    </row>
    <row r="129" spans="6:10" x14ac:dyDescent="0.25">
      <c r="F129" s="40"/>
      <c r="G129" s="40"/>
      <c r="H129" s="40"/>
      <c r="I129" s="40"/>
      <c r="J129" s="40"/>
    </row>
    <row r="3110" spans="21:21" x14ac:dyDescent="0.25">
      <c r="U3110" s="41"/>
    </row>
    <row r="3118" spans="21:21" x14ac:dyDescent="0.25">
      <c r="U3118" s="41"/>
    </row>
    <row r="3190" spans="17:17" x14ac:dyDescent="0.25">
      <c r="Q3190" s="41"/>
    </row>
    <row r="3330" spans="21:21" x14ac:dyDescent="0.25">
      <c r="U3330" s="41"/>
    </row>
    <row r="3338" spans="21:21" x14ac:dyDescent="0.25">
      <c r="U3338" s="41"/>
    </row>
    <row r="3805" spans="21:21" x14ac:dyDescent="0.25">
      <c r="U3805" s="41"/>
    </row>
    <row r="3813" spans="21:21" x14ac:dyDescent="0.25">
      <c r="U3813" s="41"/>
    </row>
    <row r="3842" spans="17:17" x14ac:dyDescent="0.25">
      <c r="Q3842" s="41"/>
    </row>
    <row r="4015" spans="21:21" x14ac:dyDescent="0.25">
      <c r="U4015" s="41"/>
    </row>
    <row r="4023" spans="21:21" x14ac:dyDescent="0.25">
      <c r="U4023" s="41"/>
    </row>
    <row r="4396" spans="21:21" x14ac:dyDescent="0.25">
      <c r="U4396" s="41"/>
    </row>
    <row r="4397" spans="21:21" x14ac:dyDescent="0.25">
      <c r="U4397" s="41"/>
    </row>
    <row r="4414" spans="20:20" x14ac:dyDescent="0.25">
      <c r="T4414" s="41"/>
    </row>
    <row r="4490" spans="15:15" x14ac:dyDescent="0.25">
      <c r="O4490" s="41"/>
    </row>
    <row r="4497" spans="17:17" x14ac:dyDescent="0.25">
      <c r="Q4497" s="41"/>
    </row>
    <row r="7975" spans="15:15" x14ac:dyDescent="0.25">
      <c r="O7975" s="41"/>
    </row>
  </sheetData>
  <mergeCells count="10">
    <mergeCell ref="A118:D118"/>
    <mergeCell ref="A120:D120"/>
    <mergeCell ref="A3:D4"/>
    <mergeCell ref="A5:D5"/>
    <mergeCell ref="A8:D8"/>
    <mergeCell ref="A115:D115"/>
    <mergeCell ref="A116:D116"/>
    <mergeCell ref="A117:D117"/>
    <mergeCell ref="A6:D6"/>
    <mergeCell ref="A7:D7"/>
  </mergeCells>
  <hyperlinks>
    <hyperlink ref="F5" location="Índice!A1" display="Inicio" xr:uid="{00000000-0004-0000-08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38"/>
  <sheetViews>
    <sheetView showGridLines="0" zoomScale="80" zoomScaleNormal="80" workbookViewId="0">
      <selection activeCell="A3" sqref="A3:D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16384" width="11.42578125" style="16"/>
  </cols>
  <sheetData>
    <row r="1" spans="1:8" s="12" customFormat="1" ht="60" customHeight="1" x14ac:dyDescent="0.2">
      <c r="A1" s="173"/>
      <c r="B1" s="173"/>
      <c r="C1" s="173"/>
      <c r="D1" s="173"/>
    </row>
    <row r="2" spans="1:8" s="12" customFormat="1" ht="30.75" customHeight="1" x14ac:dyDescent="0.2">
      <c r="A2" s="173"/>
      <c r="B2" s="173"/>
      <c r="C2" s="173"/>
      <c r="D2" s="173"/>
    </row>
    <row r="3" spans="1:8" s="12" customFormat="1" ht="14.1" customHeight="1" x14ac:dyDescent="0.2">
      <c r="A3" s="178" t="s">
        <v>0</v>
      </c>
      <c r="B3" s="179"/>
      <c r="C3" s="179"/>
      <c r="D3" s="179"/>
    </row>
    <row r="4" spans="1:8" s="12" customFormat="1" ht="17.100000000000001" customHeight="1" x14ac:dyDescent="0.2">
      <c r="A4" s="178"/>
      <c r="B4" s="179"/>
      <c r="C4" s="179"/>
      <c r="D4" s="179"/>
    </row>
    <row r="5" spans="1:8" s="12" customFormat="1" ht="36" customHeight="1" x14ac:dyDescent="0.25">
      <c r="A5" s="180" t="s">
        <v>73</v>
      </c>
      <c r="B5" s="181"/>
      <c r="C5" s="181"/>
      <c r="D5" s="181"/>
      <c r="E5" s="111"/>
      <c r="F5" s="111" t="s">
        <v>14</v>
      </c>
      <c r="G5" s="111"/>
      <c r="H5" s="111"/>
    </row>
    <row r="6" spans="1:8" s="12" customFormat="1" ht="18" customHeight="1" x14ac:dyDescent="0.2">
      <c r="A6" s="243" t="s">
        <v>130</v>
      </c>
      <c r="B6" s="244"/>
      <c r="C6" s="244"/>
      <c r="D6" s="244"/>
    </row>
    <row r="7" spans="1:8" s="12" customFormat="1" ht="18" customHeight="1" x14ac:dyDescent="0.2">
      <c r="A7" s="174" t="s">
        <v>15</v>
      </c>
      <c r="B7" s="176" t="s">
        <v>16</v>
      </c>
      <c r="C7" s="200" t="s">
        <v>74</v>
      </c>
      <c r="D7" s="201"/>
    </row>
    <row r="8" spans="1:8" s="12" customFormat="1" ht="36" customHeight="1" x14ac:dyDescent="0.2">
      <c r="A8" s="174"/>
      <c r="B8" s="176"/>
      <c r="C8" s="104" t="s">
        <v>75</v>
      </c>
      <c r="D8" s="104" t="s">
        <v>116</v>
      </c>
    </row>
    <row r="9" spans="1:8" s="12" customFormat="1" ht="12" x14ac:dyDescent="0.2">
      <c r="A9" s="93" t="s">
        <v>17</v>
      </c>
      <c r="B9" s="58" t="s">
        <v>18</v>
      </c>
      <c r="C9" s="52">
        <v>61.183166861831801</v>
      </c>
      <c r="D9" s="76">
        <v>38.816833138168199</v>
      </c>
    </row>
    <row r="10" spans="1:8" s="12" customFormat="1" ht="12" x14ac:dyDescent="0.2">
      <c r="A10" s="94"/>
      <c r="B10" s="59" t="s">
        <v>19</v>
      </c>
      <c r="C10" s="53">
        <v>59.084005423236803</v>
      </c>
      <c r="D10" s="77">
        <v>40.915994576763197</v>
      </c>
    </row>
    <row r="11" spans="1:8" s="89" customFormat="1" ht="12" x14ac:dyDescent="0.2">
      <c r="A11" s="90"/>
      <c r="B11" s="95" t="s">
        <v>20</v>
      </c>
      <c r="C11" s="92">
        <v>58.140764767084001</v>
      </c>
      <c r="D11" s="96">
        <v>41.859235232916099</v>
      </c>
      <c r="E11" s="12"/>
      <c r="F11" s="12"/>
      <c r="G11" s="12"/>
      <c r="H11" s="12"/>
    </row>
    <row r="12" spans="1:8" s="89" customFormat="1" ht="12" x14ac:dyDescent="0.2">
      <c r="A12" s="94"/>
      <c r="B12" s="59" t="s">
        <v>21</v>
      </c>
      <c r="C12" s="53">
        <v>56.675472286078097</v>
      </c>
      <c r="D12" s="77">
        <v>43.324527713921903</v>
      </c>
      <c r="E12" s="12"/>
      <c r="F12" s="12"/>
      <c r="G12" s="12"/>
      <c r="H12" s="12"/>
    </row>
    <row r="13" spans="1:8" s="89" customFormat="1" ht="12" x14ac:dyDescent="0.2">
      <c r="A13" s="90"/>
      <c r="B13" s="95" t="s">
        <v>22</v>
      </c>
      <c r="C13" s="92">
        <v>62.815563718486104</v>
      </c>
      <c r="D13" s="96">
        <v>37.184436281513896</v>
      </c>
      <c r="E13" s="12"/>
      <c r="F13" s="12"/>
      <c r="G13" s="12"/>
      <c r="H13" s="12"/>
    </row>
    <row r="14" spans="1:8" s="89" customFormat="1" ht="12" x14ac:dyDescent="0.2">
      <c r="A14" s="94"/>
      <c r="B14" s="59" t="s">
        <v>23</v>
      </c>
      <c r="C14" s="53">
        <v>63.381506626727898</v>
      </c>
      <c r="D14" s="77">
        <v>36.618493373272102</v>
      </c>
      <c r="E14" s="12"/>
      <c r="F14" s="12"/>
      <c r="G14" s="12"/>
      <c r="H14" s="12"/>
    </row>
    <row r="15" spans="1:8" s="89" customFormat="1" ht="12" x14ac:dyDescent="0.2">
      <c r="A15" s="90"/>
      <c r="B15" s="95" t="s">
        <v>24</v>
      </c>
      <c r="C15" s="92">
        <v>61.341057874104401</v>
      </c>
      <c r="D15" s="96">
        <v>38.658942125895599</v>
      </c>
      <c r="E15" s="12"/>
      <c r="F15" s="12"/>
      <c r="G15" s="12"/>
      <c r="H15" s="12"/>
    </row>
    <row r="16" spans="1:8" s="89" customFormat="1" ht="12" x14ac:dyDescent="0.2">
      <c r="A16" s="94"/>
      <c r="B16" s="59" t="s">
        <v>25</v>
      </c>
      <c r="C16" s="53">
        <v>64.920961870566501</v>
      </c>
      <c r="D16" s="77">
        <v>35.079038129433499</v>
      </c>
      <c r="E16" s="12"/>
      <c r="F16" s="12"/>
      <c r="G16" s="12"/>
      <c r="H16" s="12"/>
    </row>
    <row r="17" spans="1:8" s="89" customFormat="1" ht="12" x14ac:dyDescent="0.2">
      <c r="A17" s="90"/>
      <c r="B17" s="95" t="s">
        <v>26</v>
      </c>
      <c r="C17" s="92">
        <v>65.848380297348896</v>
      </c>
      <c r="D17" s="96">
        <v>34.151619702651097</v>
      </c>
      <c r="E17" s="12"/>
      <c r="F17" s="12"/>
      <c r="G17" s="12"/>
      <c r="H17" s="12"/>
    </row>
    <row r="18" spans="1:8" s="89" customFormat="1" ht="12" x14ac:dyDescent="0.2">
      <c r="A18" s="94"/>
      <c r="B18" s="59" t="s">
        <v>27</v>
      </c>
      <c r="C18" s="53">
        <v>64.914091730362699</v>
      </c>
      <c r="D18" s="77">
        <v>35.085908269637301</v>
      </c>
      <c r="E18" s="12"/>
      <c r="F18" s="12"/>
      <c r="G18" s="12"/>
      <c r="H18" s="12"/>
    </row>
    <row r="19" spans="1:8" s="89" customFormat="1" ht="12" x14ac:dyDescent="0.2">
      <c r="A19" s="90"/>
      <c r="B19" s="95" t="s">
        <v>28</v>
      </c>
      <c r="C19" s="92">
        <v>62.868975243576898</v>
      </c>
      <c r="D19" s="96">
        <v>37.131024756423102</v>
      </c>
      <c r="E19" s="12"/>
      <c r="F19" s="12"/>
      <c r="G19" s="12"/>
      <c r="H19" s="12"/>
    </row>
    <row r="20" spans="1:8" s="89" customFormat="1" ht="12" x14ac:dyDescent="0.2">
      <c r="A20" s="94"/>
      <c r="B20" s="59" t="s">
        <v>29</v>
      </c>
      <c r="C20" s="53">
        <v>62.763443171111703</v>
      </c>
      <c r="D20" s="77">
        <v>37.236556828888297</v>
      </c>
      <c r="E20" s="12"/>
      <c r="F20" s="12"/>
      <c r="G20" s="12"/>
      <c r="H20" s="12"/>
    </row>
    <row r="21" spans="1:8" s="89" customFormat="1" ht="12" x14ac:dyDescent="0.2">
      <c r="A21" s="90" t="s">
        <v>30</v>
      </c>
      <c r="B21" s="95" t="s">
        <v>18</v>
      </c>
      <c r="C21" s="92">
        <v>62.097252923642202</v>
      </c>
      <c r="D21" s="96">
        <v>37.902747076357798</v>
      </c>
      <c r="E21" s="12"/>
      <c r="F21" s="12"/>
      <c r="G21" s="12"/>
      <c r="H21" s="12"/>
    </row>
    <row r="22" spans="1:8" s="12" customFormat="1" ht="12" x14ac:dyDescent="0.2">
      <c r="A22" s="94"/>
      <c r="B22" s="59" t="s">
        <v>19</v>
      </c>
      <c r="C22" s="53">
        <v>58.091817849241799</v>
      </c>
      <c r="D22" s="77">
        <v>41.908182150758201</v>
      </c>
    </row>
    <row r="23" spans="1:8" s="89" customFormat="1" ht="12" x14ac:dyDescent="0.2">
      <c r="A23" s="90"/>
      <c r="B23" s="95" t="s">
        <v>20</v>
      </c>
      <c r="C23" s="92">
        <v>57.722330902683701</v>
      </c>
      <c r="D23" s="96">
        <v>42.277669097316299</v>
      </c>
      <c r="E23" s="12"/>
      <c r="F23" s="12"/>
      <c r="G23" s="12"/>
      <c r="H23" s="12"/>
    </row>
    <row r="24" spans="1:8" s="12" customFormat="1" ht="12" x14ac:dyDescent="0.2">
      <c r="A24" s="94"/>
      <c r="B24" s="59" t="s">
        <v>21</v>
      </c>
      <c r="C24" s="53">
        <v>61.177855845783697</v>
      </c>
      <c r="D24" s="77">
        <v>38.822144154216303</v>
      </c>
    </row>
    <row r="25" spans="1:8" s="89" customFormat="1" ht="12" x14ac:dyDescent="0.2">
      <c r="A25" s="90"/>
      <c r="B25" s="95" t="s">
        <v>22</v>
      </c>
      <c r="C25" s="92">
        <v>63.217148388953198</v>
      </c>
      <c r="D25" s="96">
        <v>36.782851611046802</v>
      </c>
      <c r="E25" s="12"/>
      <c r="F25" s="12"/>
      <c r="G25" s="12"/>
      <c r="H25" s="12"/>
    </row>
    <row r="26" spans="1:8" s="12" customFormat="1" ht="12" x14ac:dyDescent="0.2">
      <c r="A26" s="94"/>
      <c r="B26" s="59" t="s">
        <v>23</v>
      </c>
      <c r="C26" s="53">
        <v>64.870572748109197</v>
      </c>
      <c r="D26" s="77">
        <v>35.129427251890803</v>
      </c>
    </row>
    <row r="27" spans="1:8" s="89" customFormat="1" ht="12" x14ac:dyDescent="0.2">
      <c r="A27" s="90"/>
      <c r="B27" s="95" t="s">
        <v>24</v>
      </c>
      <c r="C27" s="92">
        <v>63.566758614848602</v>
      </c>
      <c r="D27" s="96">
        <v>36.433241385151398</v>
      </c>
      <c r="E27" s="12"/>
      <c r="F27" s="12"/>
      <c r="G27" s="12"/>
      <c r="H27" s="12"/>
    </row>
    <row r="28" spans="1:8" s="12" customFormat="1" ht="12" x14ac:dyDescent="0.2">
      <c r="A28" s="94"/>
      <c r="B28" s="59" t="s">
        <v>25</v>
      </c>
      <c r="C28" s="53">
        <v>61.457995562808698</v>
      </c>
      <c r="D28" s="77">
        <v>38.542004437191302</v>
      </c>
    </row>
    <row r="29" spans="1:8" s="89" customFormat="1" ht="12" x14ac:dyDescent="0.2">
      <c r="A29" s="90"/>
      <c r="B29" s="95" t="s">
        <v>26</v>
      </c>
      <c r="C29" s="92">
        <v>65.054914492283402</v>
      </c>
      <c r="D29" s="96">
        <v>34.945085507716598</v>
      </c>
      <c r="E29" s="12"/>
      <c r="F29" s="12"/>
      <c r="G29" s="12"/>
      <c r="H29" s="12"/>
    </row>
    <row r="30" spans="1:8" s="89" customFormat="1" ht="12" x14ac:dyDescent="0.2">
      <c r="A30" s="144"/>
      <c r="B30" s="151" t="s">
        <v>27</v>
      </c>
      <c r="C30" s="152">
        <v>65.057838446709596</v>
      </c>
      <c r="D30" s="153">
        <v>34.942161553290397</v>
      </c>
    </row>
    <row r="31" spans="1:8" s="12" customFormat="1" ht="12" x14ac:dyDescent="0.2"/>
    <row r="32" spans="1:8" s="15" customFormat="1" ht="17.100000000000001" customHeight="1" x14ac:dyDescent="0.2">
      <c r="A32" s="128" t="s">
        <v>31</v>
      </c>
      <c r="B32" s="129"/>
      <c r="C32" s="129"/>
      <c r="D32" s="137"/>
    </row>
    <row r="33" spans="1:4" s="15" customFormat="1" ht="15.75" customHeight="1" x14ac:dyDescent="0.2">
      <c r="A33" s="184" t="s">
        <v>32</v>
      </c>
      <c r="B33" s="185"/>
      <c r="C33" s="185"/>
      <c r="D33" s="186"/>
    </row>
    <row r="34" spans="1:4" s="15" customFormat="1" ht="37.5" customHeight="1" x14ac:dyDescent="0.2">
      <c r="A34" s="185" t="s">
        <v>115</v>
      </c>
      <c r="B34" s="185"/>
      <c r="C34" s="185"/>
      <c r="D34" s="186"/>
    </row>
    <row r="35" spans="1:4" s="15" customFormat="1" ht="48.75" customHeight="1" x14ac:dyDescent="0.2">
      <c r="A35" s="245" t="s">
        <v>100</v>
      </c>
      <c r="B35" s="246"/>
      <c r="C35" s="246"/>
      <c r="D35" s="247"/>
    </row>
    <row r="36" spans="1:4" s="15" customFormat="1" ht="17.100000000000001" customHeight="1" x14ac:dyDescent="0.2">
      <c r="A36" s="133" t="str">
        <f>'1.1 V.A. Ingr. nominales'!A40</f>
        <v>Actualizado el 16 de diciembre de 2024</v>
      </c>
      <c r="B36" s="134"/>
      <c r="C36" s="134"/>
      <c r="D36" s="138"/>
    </row>
    <row r="38" spans="1:4" ht="81" customHeight="1" x14ac:dyDescent="0.25">
      <c r="A38" s="173"/>
      <c r="B38" s="173"/>
      <c r="C38" s="173"/>
    </row>
  </sheetData>
  <mergeCells count="11">
    <mergeCell ref="A33:D33"/>
    <mergeCell ref="A38:C38"/>
    <mergeCell ref="A7:A8"/>
    <mergeCell ref="B7:B8"/>
    <mergeCell ref="A35:D35"/>
    <mergeCell ref="A34:D34"/>
    <mergeCell ref="A1:D2"/>
    <mergeCell ref="A3:D4"/>
    <mergeCell ref="A5:D5"/>
    <mergeCell ref="A6:D6"/>
    <mergeCell ref="C7:D7"/>
  </mergeCells>
  <hyperlinks>
    <hyperlink ref="F5" location="Índice!A1" display="Inicio" xr:uid="{00000000-0004-0000-09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0C1A-AF7F-4988-A8D7-E40C30EEA0F5}">
  <sheetPr codeName="Hoja11">
    <pageSetUpPr fitToPage="1"/>
  </sheetPr>
  <dimension ref="A1:J42"/>
  <sheetViews>
    <sheetView showGridLines="0" zoomScale="80" zoomScaleNormal="80" workbookViewId="0">
      <selection activeCell="A3" sqref="A3:F4"/>
    </sheetView>
  </sheetViews>
  <sheetFormatPr baseColWidth="10" defaultColWidth="11.42578125" defaultRowHeight="14.25" x14ac:dyDescent="0.25"/>
  <cols>
    <col min="1" max="1" width="30.28515625" style="16" customWidth="1"/>
    <col min="2" max="2" width="12" style="16" customWidth="1"/>
    <col min="3" max="4" width="24.28515625" style="16" customWidth="1"/>
    <col min="5" max="5" width="15.7109375" style="16" customWidth="1"/>
    <col min="6" max="6" width="14.28515625" style="16" customWidth="1"/>
    <col min="7" max="7" width="11.42578125" style="16" customWidth="1"/>
    <col min="8" max="16384" width="11.42578125" style="16"/>
  </cols>
  <sheetData>
    <row r="1" spans="1:10" s="12" customFormat="1" ht="60" customHeight="1" x14ac:dyDescent="0.2">
      <c r="A1" s="173"/>
      <c r="B1" s="173"/>
      <c r="C1" s="173"/>
      <c r="D1" s="173"/>
    </row>
    <row r="2" spans="1:10" s="12" customFormat="1" ht="30.75" customHeight="1" x14ac:dyDescent="0.2">
      <c r="A2" s="173"/>
      <c r="B2" s="173"/>
      <c r="C2" s="173"/>
      <c r="D2" s="173"/>
    </row>
    <row r="3" spans="1:10" s="12" customFormat="1" ht="14.1" customHeight="1" x14ac:dyDescent="0.2">
      <c r="A3" s="178" t="s">
        <v>0</v>
      </c>
      <c r="B3" s="179"/>
      <c r="C3" s="179"/>
      <c r="D3" s="179"/>
      <c r="E3" s="179"/>
      <c r="F3" s="179"/>
    </row>
    <row r="4" spans="1:10" s="12" customFormat="1" ht="17.100000000000001" customHeight="1" x14ac:dyDescent="0.2">
      <c r="A4" s="178"/>
      <c r="B4" s="179"/>
      <c r="C4" s="179"/>
      <c r="D4" s="179"/>
      <c r="E4" s="179"/>
      <c r="F4" s="179"/>
    </row>
    <row r="5" spans="1:10" s="12" customFormat="1" ht="36" customHeight="1" x14ac:dyDescent="0.25">
      <c r="A5" s="180" t="s">
        <v>90</v>
      </c>
      <c r="B5" s="181"/>
      <c r="C5" s="181"/>
      <c r="D5" s="181"/>
      <c r="E5" s="181"/>
      <c r="F5" s="181"/>
      <c r="H5" s="111"/>
      <c r="I5" s="111" t="s">
        <v>14</v>
      </c>
      <c r="J5" s="111"/>
    </row>
    <row r="6" spans="1:10" s="12" customFormat="1" ht="18" customHeight="1" x14ac:dyDescent="0.2">
      <c r="A6" s="243" t="s">
        <v>130</v>
      </c>
      <c r="B6" s="244"/>
      <c r="C6" s="244"/>
      <c r="D6" s="244"/>
      <c r="E6" s="244"/>
      <c r="F6" s="244"/>
    </row>
    <row r="7" spans="1:10" s="12" customFormat="1" ht="18" customHeight="1" x14ac:dyDescent="0.2">
      <c r="A7" s="174" t="s">
        <v>15</v>
      </c>
      <c r="B7" s="176" t="s">
        <v>16</v>
      </c>
      <c r="C7" s="200" t="s">
        <v>91</v>
      </c>
      <c r="D7" s="248"/>
      <c r="E7" s="248"/>
      <c r="F7" s="201"/>
    </row>
    <row r="8" spans="1:10" s="12" customFormat="1" ht="36" customHeight="1" x14ac:dyDescent="0.2">
      <c r="A8" s="174"/>
      <c r="B8" s="176"/>
      <c r="C8" s="104" t="s">
        <v>97</v>
      </c>
      <c r="D8" s="104" t="s">
        <v>98</v>
      </c>
      <c r="E8" s="126" t="s">
        <v>119</v>
      </c>
      <c r="F8" s="104" t="s">
        <v>99</v>
      </c>
    </row>
    <row r="9" spans="1:10" s="12" customFormat="1" ht="12" x14ac:dyDescent="0.2">
      <c r="A9" s="93" t="s">
        <v>17</v>
      </c>
      <c r="B9" s="58" t="s">
        <v>18</v>
      </c>
      <c r="C9" s="76">
        <v>54.442943624657701</v>
      </c>
      <c r="D9" s="76">
        <v>10.7017372540561</v>
      </c>
      <c r="E9" s="76">
        <v>15.6925526789357</v>
      </c>
      <c r="F9" s="76">
        <v>19.162766442350499</v>
      </c>
    </row>
    <row r="10" spans="1:10" s="12" customFormat="1" ht="12" x14ac:dyDescent="0.2">
      <c r="A10" s="94"/>
      <c r="B10" s="59" t="s">
        <v>19</v>
      </c>
      <c r="C10" s="77">
        <v>45.817961505705</v>
      </c>
      <c r="D10" s="77">
        <v>13.4382767535452</v>
      </c>
      <c r="E10" s="77">
        <v>17.516205497614301</v>
      </c>
      <c r="F10" s="77">
        <v>23.227556243135499</v>
      </c>
    </row>
    <row r="11" spans="1:10" s="89" customFormat="1" ht="12" x14ac:dyDescent="0.2">
      <c r="A11" s="90"/>
      <c r="B11" s="95" t="s">
        <v>20</v>
      </c>
      <c r="C11" s="96">
        <v>44.293120859213403</v>
      </c>
      <c r="D11" s="96">
        <v>13.9749518284119</v>
      </c>
      <c r="E11" s="96">
        <v>19.0012299267458</v>
      </c>
      <c r="F11" s="96">
        <v>22.730697385628901</v>
      </c>
      <c r="G11" s="12"/>
      <c r="H11" s="12"/>
      <c r="I11" s="12"/>
      <c r="J11" s="12"/>
    </row>
    <row r="12" spans="1:10" s="89" customFormat="1" ht="12" x14ac:dyDescent="0.2">
      <c r="A12" s="94"/>
      <c r="B12" s="59" t="s">
        <v>21</v>
      </c>
      <c r="C12" s="77">
        <v>46.658005737512298</v>
      </c>
      <c r="D12" s="77">
        <v>12.225517515442601</v>
      </c>
      <c r="E12" s="77">
        <v>17.3122386448544</v>
      </c>
      <c r="F12" s="77">
        <v>23.804238102190801</v>
      </c>
      <c r="G12" s="12"/>
      <c r="H12" s="12"/>
      <c r="I12" s="12"/>
      <c r="J12" s="12"/>
    </row>
    <row r="13" spans="1:10" s="89" customFormat="1" ht="12" x14ac:dyDescent="0.2">
      <c r="A13" s="90"/>
      <c r="B13" s="95" t="s">
        <v>22</v>
      </c>
      <c r="C13" s="96">
        <v>45.8852735683923</v>
      </c>
      <c r="D13" s="96">
        <v>14.175613318603</v>
      </c>
      <c r="E13" s="96">
        <v>20.051285801542299</v>
      </c>
      <c r="F13" s="96">
        <v>19.887827311462299</v>
      </c>
      <c r="G13" s="12"/>
      <c r="H13" s="12"/>
      <c r="I13" s="12"/>
      <c r="J13" s="12"/>
    </row>
    <row r="14" spans="1:10" s="89" customFormat="1" ht="12" x14ac:dyDescent="0.2">
      <c r="A14" s="94"/>
      <c r="B14" s="59" t="s">
        <v>23</v>
      </c>
      <c r="C14" s="77">
        <v>43.891615246448502</v>
      </c>
      <c r="D14" s="77">
        <v>13.4780876533277</v>
      </c>
      <c r="E14" s="77">
        <v>20.408223216459501</v>
      </c>
      <c r="F14" s="77">
        <v>22.222073883764399</v>
      </c>
      <c r="G14" s="12"/>
      <c r="H14" s="12"/>
      <c r="I14" s="12"/>
      <c r="J14" s="12"/>
    </row>
    <row r="15" spans="1:10" s="89" customFormat="1" ht="12" x14ac:dyDescent="0.2">
      <c r="A15" s="90"/>
      <c r="B15" s="95" t="s">
        <v>24</v>
      </c>
      <c r="C15" s="96">
        <v>47.4534984692744</v>
      </c>
      <c r="D15" s="96">
        <v>13.336290100763801</v>
      </c>
      <c r="E15" s="96">
        <v>18.544743358533101</v>
      </c>
      <c r="F15" s="96">
        <v>20.665468071428599</v>
      </c>
      <c r="G15" s="12"/>
      <c r="H15" s="12"/>
      <c r="I15" s="12"/>
      <c r="J15" s="12"/>
    </row>
    <row r="16" spans="1:10" s="89" customFormat="1" ht="12" x14ac:dyDescent="0.2">
      <c r="A16" s="94"/>
      <c r="B16" s="59" t="s">
        <v>25</v>
      </c>
      <c r="C16" s="77">
        <v>44.936602127922299</v>
      </c>
      <c r="D16" s="77">
        <v>14.607473044986699</v>
      </c>
      <c r="E16" s="77">
        <v>18.7864574491641</v>
      </c>
      <c r="F16" s="77">
        <v>21.6694673779269</v>
      </c>
      <c r="G16" s="12"/>
      <c r="H16" s="12"/>
      <c r="I16" s="12"/>
      <c r="J16" s="12"/>
    </row>
    <row r="17" spans="1:10" s="89" customFormat="1" ht="12" x14ac:dyDescent="0.2">
      <c r="A17" s="90"/>
      <c r="B17" s="95" t="s">
        <v>26</v>
      </c>
      <c r="C17" s="96">
        <v>41.632433879134197</v>
      </c>
      <c r="D17" s="96">
        <v>14.189171245709799</v>
      </c>
      <c r="E17" s="96">
        <v>19.740216526540401</v>
      </c>
      <c r="F17" s="96">
        <v>24.438178348615601</v>
      </c>
      <c r="G17" s="12"/>
      <c r="H17" s="12"/>
      <c r="I17" s="12"/>
      <c r="J17" s="12"/>
    </row>
    <row r="18" spans="1:10" s="89" customFormat="1" ht="12" x14ac:dyDescent="0.2">
      <c r="A18" s="94"/>
      <c r="B18" s="59" t="s">
        <v>27</v>
      </c>
      <c r="C18" s="77">
        <v>44.178406910137703</v>
      </c>
      <c r="D18" s="77">
        <v>13.4100140964013</v>
      </c>
      <c r="E18" s="77">
        <v>19.1206460104546</v>
      </c>
      <c r="F18" s="77">
        <v>23.2909329830064</v>
      </c>
      <c r="G18" s="12"/>
      <c r="H18" s="12"/>
      <c r="I18" s="12"/>
      <c r="J18" s="12"/>
    </row>
    <row r="19" spans="1:10" s="89" customFormat="1" ht="12" x14ac:dyDescent="0.2">
      <c r="A19" s="90"/>
      <c r="B19" s="95" t="s">
        <v>28</v>
      </c>
      <c r="C19" s="96">
        <v>43.161166803171298</v>
      </c>
      <c r="D19" s="96">
        <v>13.7635714218204</v>
      </c>
      <c r="E19" s="96">
        <v>18.829369648595101</v>
      </c>
      <c r="F19" s="96">
        <v>24.245892126413299</v>
      </c>
      <c r="G19" s="12"/>
      <c r="H19" s="12"/>
      <c r="I19" s="12"/>
      <c r="J19" s="12"/>
    </row>
    <row r="20" spans="1:10" s="89" customFormat="1" ht="12" x14ac:dyDescent="0.2">
      <c r="A20" s="94"/>
      <c r="B20" s="59" t="s">
        <v>29</v>
      </c>
      <c r="C20" s="77">
        <v>43.5823851052048</v>
      </c>
      <c r="D20" s="77">
        <v>7.9467407486409503</v>
      </c>
      <c r="E20" s="77">
        <v>16.483086109709902</v>
      </c>
      <c r="F20" s="77">
        <v>31.9877880364443</v>
      </c>
      <c r="G20" s="12"/>
      <c r="H20" s="12"/>
      <c r="I20" s="12"/>
      <c r="J20" s="12"/>
    </row>
    <row r="21" spans="1:10" s="89" customFormat="1" ht="12" x14ac:dyDescent="0.2">
      <c r="A21" s="90" t="s">
        <v>30</v>
      </c>
      <c r="B21" s="95" t="s">
        <v>18</v>
      </c>
      <c r="C21" s="96">
        <v>55.413297301201901</v>
      </c>
      <c r="D21" s="96">
        <v>12.6337514753798</v>
      </c>
      <c r="E21" s="96">
        <v>15.2111218873904</v>
      </c>
      <c r="F21" s="96">
        <v>16.741829336027902</v>
      </c>
      <c r="G21" s="12"/>
      <c r="H21" s="12"/>
      <c r="I21" s="12"/>
      <c r="J21" s="12"/>
    </row>
    <row r="22" spans="1:10" s="12" customFormat="1" ht="12" x14ac:dyDescent="0.2">
      <c r="A22" s="94"/>
      <c r="B22" s="59" t="s">
        <v>19</v>
      </c>
      <c r="C22" s="77">
        <v>49.223747054118803</v>
      </c>
      <c r="D22" s="77">
        <v>13.713012480628</v>
      </c>
      <c r="E22" s="77">
        <v>17.086844158986899</v>
      </c>
      <c r="F22" s="77">
        <v>19.9763965741964</v>
      </c>
    </row>
    <row r="23" spans="1:10" s="89" customFormat="1" ht="12" x14ac:dyDescent="0.2">
      <c r="A23" s="90"/>
      <c r="B23" s="95" t="s">
        <v>20</v>
      </c>
      <c r="C23" s="96">
        <v>49.873598741179798</v>
      </c>
      <c r="D23" s="96">
        <v>12.9175069180233</v>
      </c>
      <c r="E23" s="96">
        <v>17.339161234601299</v>
      </c>
      <c r="F23" s="96">
        <v>19.869733630719701</v>
      </c>
      <c r="G23" s="12"/>
      <c r="H23" s="12"/>
      <c r="I23" s="12"/>
      <c r="J23" s="12"/>
    </row>
    <row r="24" spans="1:10" s="12" customFormat="1" ht="12" x14ac:dyDescent="0.2">
      <c r="A24" s="94"/>
      <c r="B24" s="59" t="s">
        <v>21</v>
      </c>
      <c r="C24" s="77">
        <v>46.686998196615697</v>
      </c>
      <c r="D24" s="77">
        <v>14.6643849590169</v>
      </c>
      <c r="E24" s="77">
        <v>18.976897888956799</v>
      </c>
      <c r="F24" s="77">
        <v>19.671718955410501</v>
      </c>
    </row>
    <row r="25" spans="1:10" s="89" customFormat="1" ht="12" x14ac:dyDescent="0.2">
      <c r="A25" s="90"/>
      <c r="B25" s="95" t="s">
        <v>22</v>
      </c>
      <c r="C25" s="96">
        <v>46.672553974173603</v>
      </c>
      <c r="D25" s="96">
        <v>14.7217966302762</v>
      </c>
      <c r="E25" s="96">
        <v>18.918752740944299</v>
      </c>
      <c r="F25" s="96">
        <v>19.6868969094843</v>
      </c>
      <c r="G25" s="12"/>
      <c r="H25" s="12"/>
      <c r="I25" s="12"/>
      <c r="J25" s="12"/>
    </row>
    <row r="26" spans="1:10" s="12" customFormat="1" ht="12" x14ac:dyDescent="0.2">
      <c r="A26" s="94"/>
      <c r="B26" s="59" t="s">
        <v>23</v>
      </c>
      <c r="C26" s="77">
        <v>47.196915786573904</v>
      </c>
      <c r="D26" s="77">
        <v>13.665916160796799</v>
      </c>
      <c r="E26" s="77">
        <v>19.094632597509001</v>
      </c>
      <c r="F26" s="77">
        <v>20.042535714550699</v>
      </c>
    </row>
    <row r="27" spans="1:10" s="89" customFormat="1" ht="12" x14ac:dyDescent="0.2">
      <c r="A27" s="90"/>
      <c r="B27" s="95" t="s">
        <v>24</v>
      </c>
      <c r="C27" s="96">
        <v>45.878473491136397</v>
      </c>
      <c r="D27" s="96">
        <v>14.246819760544399</v>
      </c>
      <c r="E27" s="96">
        <v>19.508904342076701</v>
      </c>
      <c r="F27" s="96">
        <v>20.365802406242601</v>
      </c>
      <c r="G27" s="12"/>
      <c r="H27" s="12"/>
      <c r="I27" s="12"/>
      <c r="J27" s="12"/>
    </row>
    <row r="28" spans="1:10" s="12" customFormat="1" ht="12" x14ac:dyDescent="0.2">
      <c r="A28" s="94"/>
      <c r="B28" s="59" t="s">
        <v>25</v>
      </c>
      <c r="C28" s="77">
        <v>45.502063782043798</v>
      </c>
      <c r="D28" s="77">
        <v>13.9450509807128</v>
      </c>
      <c r="E28" s="77">
        <v>17.678063973514899</v>
      </c>
      <c r="F28" s="77">
        <v>22.874821219340401</v>
      </c>
    </row>
    <row r="29" spans="1:10" s="89" customFormat="1" ht="12" x14ac:dyDescent="0.2">
      <c r="A29" s="90"/>
      <c r="B29" s="95" t="s">
        <v>26</v>
      </c>
      <c r="C29" s="96">
        <v>46.697764865748098</v>
      </c>
      <c r="D29" s="96">
        <v>14.3155334555632</v>
      </c>
      <c r="E29" s="96">
        <v>19.069663251982199</v>
      </c>
      <c r="F29" s="96">
        <v>19.917038472829201</v>
      </c>
      <c r="G29" s="12"/>
      <c r="H29" s="12"/>
      <c r="I29" s="12"/>
      <c r="J29" s="12"/>
    </row>
    <row r="30" spans="1:10" s="89" customFormat="1" ht="12" x14ac:dyDescent="0.2">
      <c r="A30" s="144"/>
      <c r="B30" s="151" t="s">
        <v>27</v>
      </c>
      <c r="C30" s="153">
        <v>43.513018059757599</v>
      </c>
      <c r="D30" s="153">
        <v>14.824619120804501</v>
      </c>
      <c r="E30" s="153">
        <v>20.4392317291681</v>
      </c>
      <c r="F30" s="153">
        <v>21.2231313764992</v>
      </c>
    </row>
    <row r="31" spans="1:10" s="12" customFormat="1" ht="12" x14ac:dyDescent="0.2"/>
    <row r="32" spans="1:10" s="15" customFormat="1" ht="17.100000000000001" customHeight="1" x14ac:dyDescent="0.2">
      <c r="A32" s="128" t="s">
        <v>31</v>
      </c>
      <c r="B32" s="129"/>
      <c r="C32" s="129"/>
      <c r="D32" s="129"/>
      <c r="E32" s="130"/>
      <c r="F32" s="131"/>
    </row>
    <row r="33" spans="1:10" s="15" customFormat="1" ht="15.75" customHeight="1" x14ac:dyDescent="0.2">
      <c r="A33" s="184" t="s">
        <v>32</v>
      </c>
      <c r="B33" s="185"/>
      <c r="C33" s="185"/>
      <c r="D33" s="185"/>
      <c r="F33" s="132"/>
    </row>
    <row r="34" spans="1:10" s="15" customFormat="1" ht="15.75" customHeight="1" x14ac:dyDescent="0.2">
      <c r="A34" s="184" t="s">
        <v>94</v>
      </c>
      <c r="B34" s="185"/>
      <c r="C34" s="185"/>
      <c r="D34" s="185"/>
      <c r="E34" s="185"/>
      <c r="F34" s="186"/>
      <c r="G34" s="127"/>
      <c r="H34" s="127"/>
      <c r="I34" s="127"/>
      <c r="J34" s="127"/>
    </row>
    <row r="35" spans="1:10" s="15" customFormat="1" ht="16.5" customHeight="1" x14ac:dyDescent="0.2">
      <c r="A35" s="184" t="s">
        <v>112</v>
      </c>
      <c r="B35" s="185"/>
      <c r="C35" s="185"/>
      <c r="D35" s="185"/>
      <c r="E35" s="185"/>
      <c r="F35" s="186"/>
      <c r="G35" s="127"/>
      <c r="H35" s="127"/>
      <c r="I35" s="127"/>
      <c r="J35" s="127"/>
    </row>
    <row r="36" spans="1:10" s="15" customFormat="1" ht="24" customHeight="1" x14ac:dyDescent="0.2">
      <c r="A36" s="184" t="s">
        <v>114</v>
      </c>
      <c r="B36" s="185"/>
      <c r="C36" s="185"/>
      <c r="D36" s="185"/>
      <c r="E36" s="185"/>
      <c r="F36" s="186"/>
      <c r="G36" s="127"/>
      <c r="H36" s="127"/>
      <c r="I36" s="127"/>
      <c r="J36" s="127"/>
    </row>
    <row r="37" spans="1:10" s="15" customFormat="1" ht="24" customHeight="1" x14ac:dyDescent="0.2">
      <c r="A37" s="184" t="s">
        <v>110</v>
      </c>
      <c r="B37" s="185"/>
      <c r="C37" s="185"/>
      <c r="D37" s="185"/>
      <c r="E37" s="185"/>
      <c r="F37" s="186"/>
      <c r="G37" s="127"/>
      <c r="H37" s="127"/>
      <c r="I37" s="127"/>
      <c r="J37" s="127"/>
    </row>
    <row r="38" spans="1:10" s="15" customFormat="1" ht="31.5" customHeight="1" x14ac:dyDescent="0.2">
      <c r="A38" s="245" t="s">
        <v>100</v>
      </c>
      <c r="B38" s="246"/>
      <c r="C38" s="246"/>
      <c r="D38" s="246"/>
      <c r="E38" s="246"/>
      <c r="F38" s="247"/>
    </row>
    <row r="39" spans="1:10" s="15" customFormat="1" ht="45.75" customHeight="1" x14ac:dyDescent="0.2">
      <c r="A39" s="249" t="s">
        <v>113</v>
      </c>
      <c r="B39" s="185"/>
      <c r="C39" s="185"/>
      <c r="D39" s="185"/>
      <c r="E39" s="185"/>
      <c r="F39" s="186"/>
    </row>
    <row r="40" spans="1:10" s="15" customFormat="1" ht="17.100000000000001" customHeight="1" x14ac:dyDescent="0.2">
      <c r="A40" s="133" t="str">
        <f>'1.1 V.A. Ingr. nominales'!A40</f>
        <v>Actualizado el 16 de diciembre de 2024</v>
      </c>
      <c r="B40" s="134"/>
      <c r="C40" s="134"/>
      <c r="D40" s="134"/>
      <c r="E40" s="135"/>
      <c r="F40" s="136"/>
    </row>
    <row r="42" spans="1:10" ht="81" customHeight="1" x14ac:dyDescent="0.25">
      <c r="A42" s="173"/>
      <c r="B42" s="173"/>
      <c r="C42" s="173"/>
    </row>
  </sheetData>
  <mergeCells count="15">
    <mergeCell ref="A38:F38"/>
    <mergeCell ref="A34:F34"/>
    <mergeCell ref="A35:F35"/>
    <mergeCell ref="A42:C42"/>
    <mergeCell ref="A36:F36"/>
    <mergeCell ref="A37:F37"/>
    <mergeCell ref="A39:F39"/>
    <mergeCell ref="A33:D33"/>
    <mergeCell ref="A1:D2"/>
    <mergeCell ref="A3:F4"/>
    <mergeCell ref="C7:F7"/>
    <mergeCell ref="A6:F6"/>
    <mergeCell ref="A5:F5"/>
    <mergeCell ref="A7:A8"/>
    <mergeCell ref="B7:B8"/>
  </mergeCells>
  <hyperlinks>
    <hyperlink ref="I5" location="Índice!A1" display="Inicio" xr:uid="{641CB28E-1E43-4AA6-A9C9-29EFEC024638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B7902"/>
  <sheetViews>
    <sheetView showGridLines="0" zoomScale="80" zoomScaleNormal="80" workbookViewId="0">
      <selection activeCell="A3" sqref="A3:N4"/>
    </sheetView>
  </sheetViews>
  <sheetFormatPr baseColWidth="10" defaultColWidth="11.42578125" defaultRowHeight="14.25" x14ac:dyDescent="0.25"/>
  <cols>
    <col min="1" max="1" width="22" style="16" customWidth="1"/>
    <col min="2" max="2" width="14" style="16" customWidth="1"/>
    <col min="3" max="4" width="12.7109375" style="16" customWidth="1"/>
    <col min="5" max="5" width="14.85546875" style="16" customWidth="1"/>
    <col min="6" max="7" width="14.140625" style="16" customWidth="1"/>
    <col min="8" max="8" width="10.42578125" style="16" customWidth="1"/>
    <col min="9" max="9" width="20.7109375" style="16" customWidth="1"/>
    <col min="10" max="20" width="11.42578125" style="16"/>
    <col min="21" max="21" width="18.7109375" style="16" customWidth="1"/>
    <col min="22" max="22" width="11.42578125" style="16"/>
    <col min="23" max="23" width="14.42578125" style="16" customWidth="1"/>
    <col min="24" max="26" width="11.42578125" style="16"/>
    <col min="27" max="27" width="16.5703125" style="16" customWidth="1"/>
    <col min="28" max="30" width="11.42578125" style="16"/>
    <col min="31" max="31" width="14.42578125" style="16" customWidth="1"/>
    <col min="32" max="34" width="11.42578125" style="16"/>
    <col min="35" max="35" width="12.85546875" style="16" customWidth="1"/>
    <col min="36" max="38" width="11.42578125" style="16"/>
    <col min="39" max="39" width="13.7109375" style="16" customWidth="1"/>
    <col min="40" max="42" width="11.42578125" style="16"/>
    <col min="43" max="43" width="14" style="16" customWidth="1"/>
    <col min="44" max="16384" width="11.42578125" style="16"/>
  </cols>
  <sheetData>
    <row r="1" spans="1:54" s="173" customFormat="1" ht="60" customHeight="1" x14ac:dyDescent="0.2"/>
    <row r="2" spans="1:54" s="173" customFormat="1" ht="30.75" customHeight="1" x14ac:dyDescent="0.2"/>
    <row r="3" spans="1:54" s="12" customFormat="1" ht="14.1" customHeight="1" x14ac:dyDescent="0.2">
      <c r="A3" s="178" t="s">
        <v>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54" s="12" customFormat="1" ht="17.100000000000001" customHeight="1" x14ac:dyDescent="0.2">
      <c r="A4" s="178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1:54" s="12" customFormat="1" ht="36" customHeight="1" x14ac:dyDescent="0.25">
      <c r="A5" s="180" t="s">
        <v>124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P5" s="111" t="s">
        <v>14</v>
      </c>
    </row>
    <row r="6" spans="1:54" s="12" customFormat="1" ht="18" customHeight="1" x14ac:dyDescent="0.2">
      <c r="A6" s="192" t="s">
        <v>127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54" s="12" customFormat="1" ht="18" customHeight="1" x14ac:dyDescent="0.2">
      <c r="A7" s="182" t="s">
        <v>50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54" s="12" customFormat="1" ht="27.75" customHeight="1" x14ac:dyDescent="0.2">
      <c r="A8" s="174" t="s">
        <v>51</v>
      </c>
      <c r="B8" s="265" t="s">
        <v>16</v>
      </c>
      <c r="C8" s="268" t="s">
        <v>76</v>
      </c>
      <c r="D8" s="269"/>
      <c r="E8" s="269"/>
      <c r="F8" s="270"/>
      <c r="G8" s="268" t="s">
        <v>93</v>
      </c>
      <c r="H8" s="269"/>
      <c r="I8" s="269"/>
      <c r="J8" s="270"/>
      <c r="K8" s="268" t="s">
        <v>95</v>
      </c>
      <c r="L8" s="269"/>
      <c r="M8" s="269"/>
      <c r="N8" s="270"/>
      <c r="O8" s="268" t="s">
        <v>120</v>
      </c>
      <c r="P8" s="269"/>
      <c r="Q8" s="269"/>
      <c r="R8" s="270"/>
      <c r="S8" s="268" t="s">
        <v>96</v>
      </c>
      <c r="T8" s="269"/>
      <c r="U8" s="269"/>
      <c r="V8" s="270"/>
      <c r="W8" s="268" t="s">
        <v>93</v>
      </c>
      <c r="X8" s="269"/>
      <c r="Y8" s="269"/>
      <c r="Z8" s="270"/>
      <c r="AA8" s="268" t="s">
        <v>95</v>
      </c>
      <c r="AB8" s="269"/>
      <c r="AC8" s="269"/>
      <c r="AD8" s="270"/>
      <c r="AE8" s="268" t="s">
        <v>120</v>
      </c>
      <c r="AF8" s="269"/>
      <c r="AG8" s="269"/>
      <c r="AH8" s="270"/>
      <c r="AI8" s="268" t="s">
        <v>96</v>
      </c>
      <c r="AJ8" s="269"/>
      <c r="AK8" s="269"/>
      <c r="AL8" s="270"/>
      <c r="AM8" s="268" t="s">
        <v>118</v>
      </c>
      <c r="AN8" s="269"/>
      <c r="AO8" s="269"/>
      <c r="AP8" s="270"/>
      <c r="AQ8" s="268" t="s">
        <v>117</v>
      </c>
      <c r="AR8" s="269"/>
      <c r="AS8" s="269"/>
      <c r="AT8" s="270"/>
      <c r="AU8" s="268" t="s">
        <v>77</v>
      </c>
      <c r="AV8" s="269"/>
      <c r="AW8" s="269"/>
      <c r="AX8" s="270"/>
      <c r="AY8" s="268" t="s">
        <v>78</v>
      </c>
      <c r="AZ8" s="269"/>
      <c r="BA8" s="269"/>
      <c r="BB8" s="270"/>
    </row>
    <row r="9" spans="1:54" s="12" customFormat="1" ht="18" customHeight="1" x14ac:dyDescent="0.2">
      <c r="A9" s="174"/>
      <c r="B9" s="266"/>
      <c r="C9" s="250" t="s">
        <v>79</v>
      </c>
      <c r="D9" s="250" t="s">
        <v>80</v>
      </c>
      <c r="E9" s="258" t="s">
        <v>81</v>
      </c>
      <c r="F9" s="259"/>
      <c r="G9" s="250" t="s">
        <v>79</v>
      </c>
      <c r="H9" s="250" t="s">
        <v>82</v>
      </c>
      <c r="I9" s="258" t="s">
        <v>81</v>
      </c>
      <c r="J9" s="259"/>
      <c r="K9" s="250" t="s">
        <v>79</v>
      </c>
      <c r="L9" s="250" t="s">
        <v>82</v>
      </c>
      <c r="M9" s="258" t="s">
        <v>81</v>
      </c>
      <c r="N9" s="259"/>
      <c r="O9" s="250" t="s">
        <v>79</v>
      </c>
      <c r="P9" s="250" t="s">
        <v>82</v>
      </c>
      <c r="Q9" s="258" t="s">
        <v>81</v>
      </c>
      <c r="R9" s="259"/>
      <c r="S9" s="250" t="s">
        <v>79</v>
      </c>
      <c r="T9" s="250" t="s">
        <v>82</v>
      </c>
      <c r="U9" s="258" t="s">
        <v>81</v>
      </c>
      <c r="V9" s="259"/>
      <c r="W9" s="250" t="s">
        <v>83</v>
      </c>
      <c r="X9" s="250" t="s">
        <v>82</v>
      </c>
      <c r="Y9" s="258" t="s">
        <v>81</v>
      </c>
      <c r="Z9" s="259"/>
      <c r="AA9" s="250" t="s">
        <v>83</v>
      </c>
      <c r="AB9" s="250" t="s">
        <v>82</v>
      </c>
      <c r="AC9" s="258" t="s">
        <v>81</v>
      </c>
      <c r="AD9" s="259"/>
      <c r="AE9" s="250" t="s">
        <v>83</v>
      </c>
      <c r="AF9" s="250" t="s">
        <v>82</v>
      </c>
      <c r="AG9" s="258" t="s">
        <v>81</v>
      </c>
      <c r="AH9" s="259"/>
      <c r="AI9" s="250" t="s">
        <v>83</v>
      </c>
      <c r="AJ9" s="250" t="s">
        <v>82</v>
      </c>
      <c r="AK9" s="258" t="s">
        <v>81</v>
      </c>
      <c r="AL9" s="259"/>
      <c r="AM9" s="250" t="s">
        <v>83</v>
      </c>
      <c r="AN9" s="250" t="s">
        <v>82</v>
      </c>
      <c r="AO9" s="258" t="s">
        <v>81</v>
      </c>
      <c r="AP9" s="259"/>
      <c r="AQ9" s="250" t="s">
        <v>83</v>
      </c>
      <c r="AR9" s="250" t="s">
        <v>82</v>
      </c>
      <c r="AS9" s="258" t="s">
        <v>81</v>
      </c>
      <c r="AT9" s="259"/>
      <c r="AU9" s="250" t="s">
        <v>79</v>
      </c>
      <c r="AV9" s="250" t="s">
        <v>82</v>
      </c>
      <c r="AW9" s="258" t="s">
        <v>81</v>
      </c>
      <c r="AX9" s="259"/>
      <c r="AY9" s="250" t="s">
        <v>79</v>
      </c>
      <c r="AZ9" s="250" t="s">
        <v>82</v>
      </c>
      <c r="BA9" s="258" t="s">
        <v>81</v>
      </c>
      <c r="BB9" s="259"/>
    </row>
    <row r="10" spans="1:54" s="12" customFormat="1" ht="17.25" customHeight="1" x14ac:dyDescent="0.2">
      <c r="A10" s="174"/>
      <c r="B10" s="266"/>
      <c r="C10" s="251"/>
      <c r="D10" s="251"/>
      <c r="E10" s="260"/>
      <c r="F10" s="261"/>
      <c r="G10" s="251"/>
      <c r="H10" s="251"/>
      <c r="I10" s="260"/>
      <c r="J10" s="261"/>
      <c r="K10" s="251"/>
      <c r="L10" s="251"/>
      <c r="M10" s="260"/>
      <c r="N10" s="261"/>
      <c r="O10" s="251"/>
      <c r="P10" s="251"/>
      <c r="Q10" s="260"/>
      <c r="R10" s="261"/>
      <c r="S10" s="251"/>
      <c r="T10" s="251"/>
      <c r="U10" s="260"/>
      <c r="V10" s="261"/>
      <c r="W10" s="251"/>
      <c r="X10" s="251"/>
      <c r="Y10" s="260"/>
      <c r="Z10" s="261"/>
      <c r="AA10" s="251"/>
      <c r="AB10" s="251"/>
      <c r="AC10" s="260"/>
      <c r="AD10" s="261"/>
      <c r="AE10" s="251"/>
      <c r="AF10" s="251"/>
      <c r="AG10" s="260"/>
      <c r="AH10" s="261"/>
      <c r="AI10" s="251"/>
      <c r="AJ10" s="251"/>
      <c r="AK10" s="260"/>
      <c r="AL10" s="261"/>
      <c r="AM10" s="251"/>
      <c r="AN10" s="251"/>
      <c r="AO10" s="260"/>
      <c r="AP10" s="261"/>
      <c r="AQ10" s="251"/>
      <c r="AR10" s="251"/>
      <c r="AS10" s="260"/>
      <c r="AT10" s="261"/>
      <c r="AU10" s="251"/>
      <c r="AV10" s="251"/>
      <c r="AW10" s="260"/>
      <c r="AX10" s="261"/>
      <c r="AY10" s="251"/>
      <c r="AZ10" s="251"/>
      <c r="BA10" s="260"/>
      <c r="BB10" s="261"/>
    </row>
    <row r="11" spans="1:54" s="12" customFormat="1" ht="12" customHeight="1" x14ac:dyDescent="0.2">
      <c r="A11" s="174"/>
      <c r="B11" s="267"/>
      <c r="C11" s="252"/>
      <c r="D11" s="252"/>
      <c r="E11" s="109" t="s">
        <v>84</v>
      </c>
      <c r="F11" s="110" t="s">
        <v>85</v>
      </c>
      <c r="G11" s="252"/>
      <c r="H11" s="252"/>
      <c r="I11" s="109" t="s">
        <v>84</v>
      </c>
      <c r="J11" s="110" t="s">
        <v>85</v>
      </c>
      <c r="K11" s="252"/>
      <c r="L11" s="252"/>
      <c r="M11" s="109" t="s">
        <v>84</v>
      </c>
      <c r="N11" s="110" t="s">
        <v>85</v>
      </c>
      <c r="O11" s="252"/>
      <c r="P11" s="252"/>
      <c r="Q11" s="109" t="s">
        <v>84</v>
      </c>
      <c r="R11" s="110" t="s">
        <v>85</v>
      </c>
      <c r="S11" s="252"/>
      <c r="T11" s="252"/>
      <c r="U11" s="109" t="s">
        <v>84</v>
      </c>
      <c r="V11" s="110" t="s">
        <v>85</v>
      </c>
      <c r="W11" s="252"/>
      <c r="X11" s="252"/>
      <c r="Y11" s="109" t="s">
        <v>84</v>
      </c>
      <c r="Z11" s="110" t="s">
        <v>85</v>
      </c>
      <c r="AA11" s="252"/>
      <c r="AB11" s="252"/>
      <c r="AC11" s="109" t="s">
        <v>84</v>
      </c>
      <c r="AD11" s="110" t="s">
        <v>85</v>
      </c>
      <c r="AE11" s="252"/>
      <c r="AF11" s="252"/>
      <c r="AG11" s="109" t="s">
        <v>84</v>
      </c>
      <c r="AH11" s="110" t="s">
        <v>85</v>
      </c>
      <c r="AI11" s="252"/>
      <c r="AJ11" s="252"/>
      <c r="AK11" s="109" t="s">
        <v>84</v>
      </c>
      <c r="AL11" s="110" t="s">
        <v>85</v>
      </c>
      <c r="AM11" s="252"/>
      <c r="AN11" s="252"/>
      <c r="AO11" s="109" t="s">
        <v>84</v>
      </c>
      <c r="AP11" s="110" t="s">
        <v>85</v>
      </c>
      <c r="AQ11" s="252"/>
      <c r="AR11" s="252"/>
      <c r="AS11" s="109" t="s">
        <v>84</v>
      </c>
      <c r="AT11" s="110" t="s">
        <v>85</v>
      </c>
      <c r="AU11" s="252"/>
      <c r="AV11" s="252"/>
      <c r="AW11" s="109" t="s">
        <v>84</v>
      </c>
      <c r="AX11" s="110" t="s">
        <v>85</v>
      </c>
      <c r="AY11" s="252"/>
      <c r="AZ11" s="252"/>
      <c r="BA11" s="109" t="s">
        <v>84</v>
      </c>
      <c r="BB11" s="110" t="s">
        <v>85</v>
      </c>
    </row>
    <row r="12" spans="1:54" s="12" customFormat="1" ht="12" x14ac:dyDescent="0.2">
      <c r="A12" s="18" t="s">
        <v>17</v>
      </c>
      <c r="B12" s="13" t="s">
        <v>18</v>
      </c>
      <c r="C12" s="61">
        <v>33.514023174467098</v>
      </c>
      <c r="D12" s="69">
        <v>3.0145891560366702</v>
      </c>
      <c r="E12" s="69">
        <v>31.533815362063699</v>
      </c>
      <c r="F12" s="65">
        <v>35.494230986870598</v>
      </c>
      <c r="G12" s="61">
        <v>32.037060541355402</v>
      </c>
      <c r="H12" s="69">
        <v>5.1161458655096599</v>
      </c>
      <c r="I12" s="69">
        <v>28.824497554653298</v>
      </c>
      <c r="J12" s="65">
        <v>35.249623528057398</v>
      </c>
      <c r="K12" s="61">
        <v>45.599464972552198</v>
      </c>
      <c r="L12" s="69">
        <v>2.91216175567844</v>
      </c>
      <c r="M12" s="69">
        <v>42.996721820291803</v>
      </c>
      <c r="N12" s="65">
        <v>48.202208124812501</v>
      </c>
      <c r="O12" s="61">
        <v>16.770308179762001</v>
      </c>
      <c r="P12" s="69">
        <v>2.9089995898697198</v>
      </c>
      <c r="Q12" s="69">
        <v>15.8141257152704</v>
      </c>
      <c r="R12" s="65">
        <v>17.726490644253499</v>
      </c>
      <c r="S12" s="61">
        <v>48.8199177640494</v>
      </c>
      <c r="T12" s="69">
        <v>5.7604868683282504</v>
      </c>
      <c r="U12" s="69">
        <v>43.307878458273102</v>
      </c>
      <c r="V12" s="65">
        <v>54.331957069825798</v>
      </c>
      <c r="W12" s="61">
        <v>54.442943624657701</v>
      </c>
      <c r="X12" s="69">
        <v>5.2205698714957496</v>
      </c>
      <c r="Y12" s="69">
        <v>48.872169077090099</v>
      </c>
      <c r="Z12" s="65">
        <v>60.013718172225403</v>
      </c>
      <c r="AA12" s="61">
        <v>10.7017372540561</v>
      </c>
      <c r="AB12" s="69">
        <v>7.3701124501492998</v>
      </c>
      <c r="AC12" s="69">
        <v>9.1558263173589101</v>
      </c>
      <c r="AD12" s="65">
        <v>12.2476481907532</v>
      </c>
      <c r="AE12" s="61">
        <v>15.6925526789357</v>
      </c>
      <c r="AF12" s="69">
        <v>7.4682672315092598</v>
      </c>
      <c r="AG12" s="69">
        <v>13.395507610699401</v>
      </c>
      <c r="AH12" s="65">
        <v>17.989597747171899</v>
      </c>
      <c r="AI12" s="61">
        <v>19.162766442350499</v>
      </c>
      <c r="AJ12" s="69">
        <v>8.5121806330408898</v>
      </c>
      <c r="AK12" s="69">
        <v>15.9656746263837</v>
      </c>
      <c r="AL12" s="65">
        <v>22.359858258317299</v>
      </c>
      <c r="AM12" s="61">
        <v>61.183166861831801</v>
      </c>
      <c r="AN12" s="69">
        <v>5.7874849148428602</v>
      </c>
      <c r="AO12" s="69">
        <v>54.242872418830601</v>
      </c>
      <c r="AP12" s="65">
        <v>68.1234613048331</v>
      </c>
      <c r="AQ12" s="61">
        <v>38.816833138168199</v>
      </c>
      <c r="AR12" s="69">
        <v>9.1222448259692293</v>
      </c>
      <c r="AS12" s="69">
        <v>31.8765386951669</v>
      </c>
      <c r="AT12" s="65">
        <v>45.757127581169399</v>
      </c>
      <c r="AU12" s="61">
        <v>17.4424899728001</v>
      </c>
      <c r="AV12" s="69">
        <v>1.15855791513207</v>
      </c>
      <c r="AW12" s="69">
        <v>17.046410530375201</v>
      </c>
      <c r="AX12" s="65">
        <v>17.838569415225098</v>
      </c>
      <c r="AY12" s="61">
        <v>21.689367885027298</v>
      </c>
      <c r="AZ12" s="69">
        <v>1.52424797329003</v>
      </c>
      <c r="BA12" s="69">
        <v>21.041392374229702</v>
      </c>
      <c r="BB12" s="65">
        <v>22.337343395824899</v>
      </c>
    </row>
    <row r="13" spans="1:54" s="12" customFormat="1" ht="12" x14ac:dyDescent="0.2">
      <c r="A13" s="19"/>
      <c r="B13" s="14" t="s">
        <v>19</v>
      </c>
      <c r="C13" s="62">
        <v>32.003123899994598</v>
      </c>
      <c r="D13" s="68">
        <v>3.26921118449309</v>
      </c>
      <c r="E13" s="68">
        <v>29.952474476380001</v>
      </c>
      <c r="F13" s="66">
        <v>34.0537733236091</v>
      </c>
      <c r="G13" s="62">
        <v>21.518627807157301</v>
      </c>
      <c r="H13" s="68">
        <v>6.5531270158842796</v>
      </c>
      <c r="I13" s="68">
        <v>18.7547475030916</v>
      </c>
      <c r="J13" s="66">
        <v>24.282508111222899</v>
      </c>
      <c r="K13" s="62">
        <v>36.164615340991197</v>
      </c>
      <c r="L13" s="68">
        <v>1.24345285678668</v>
      </c>
      <c r="M13" s="68">
        <v>35.283223053488399</v>
      </c>
      <c r="N13" s="66">
        <v>37.046007628494003</v>
      </c>
      <c r="O13" s="62">
        <v>21.484398607973599</v>
      </c>
      <c r="P13" s="68">
        <v>2.55601297216172</v>
      </c>
      <c r="Q13" s="68">
        <v>20.408076337768499</v>
      </c>
      <c r="R13" s="66">
        <v>22.5607208781786</v>
      </c>
      <c r="S13" s="62">
        <v>68.759712729576506</v>
      </c>
      <c r="T13" s="68">
        <v>4.5183017218943604</v>
      </c>
      <c r="U13" s="68">
        <v>62.670441012485597</v>
      </c>
      <c r="V13" s="66">
        <v>74.848984446667501</v>
      </c>
      <c r="W13" s="62">
        <v>45.817961505705</v>
      </c>
      <c r="X13" s="68">
        <v>4.83589037298976</v>
      </c>
      <c r="Y13" s="68">
        <v>41.475176982178098</v>
      </c>
      <c r="Z13" s="66">
        <v>50.160746029231902</v>
      </c>
      <c r="AA13" s="62">
        <v>13.4382767535452</v>
      </c>
      <c r="AB13" s="68">
        <v>5.9495190229086798</v>
      </c>
      <c r="AC13" s="68">
        <v>11.8712316032108</v>
      </c>
      <c r="AD13" s="66">
        <v>15.0053219038797</v>
      </c>
      <c r="AE13" s="62">
        <v>17.516205497614301</v>
      </c>
      <c r="AF13" s="68">
        <v>6.0642465181244596</v>
      </c>
      <c r="AG13" s="68">
        <v>15.434242768901001</v>
      </c>
      <c r="AH13" s="66">
        <v>19.598168226327701</v>
      </c>
      <c r="AI13" s="62">
        <v>23.227556243135499</v>
      </c>
      <c r="AJ13" s="68">
        <v>5.8185564143714297</v>
      </c>
      <c r="AK13" s="68">
        <v>20.578599654309599</v>
      </c>
      <c r="AL13" s="66">
        <v>25.876512831961399</v>
      </c>
      <c r="AM13" s="62">
        <v>59.084005423236803</v>
      </c>
      <c r="AN13" s="68">
        <v>3.8584952591584898</v>
      </c>
      <c r="AO13" s="68">
        <v>54.615688468810802</v>
      </c>
      <c r="AP13" s="66">
        <v>63.552322377662797</v>
      </c>
      <c r="AQ13" s="62">
        <v>40.915994576763197</v>
      </c>
      <c r="AR13" s="68">
        <v>5.5717906206567998</v>
      </c>
      <c r="AS13" s="68">
        <v>36.447677622337203</v>
      </c>
      <c r="AT13" s="66">
        <v>45.384311531189198</v>
      </c>
      <c r="AU13" s="62">
        <v>17.364437963259199</v>
      </c>
      <c r="AV13" s="68">
        <v>1.0033678902590999</v>
      </c>
      <c r="AW13" s="68">
        <v>17.022948741358501</v>
      </c>
      <c r="AX13" s="66">
        <v>17.705927185159901</v>
      </c>
      <c r="AY13" s="62">
        <v>17.981033200625799</v>
      </c>
      <c r="AZ13" s="68">
        <v>1.4382055111777701</v>
      </c>
      <c r="BA13" s="68">
        <v>17.4741689481279</v>
      </c>
      <c r="BB13" s="66">
        <v>18.487897453123701</v>
      </c>
    </row>
    <row r="14" spans="1:54" s="89" customFormat="1" ht="12" x14ac:dyDescent="0.2">
      <c r="A14" s="88"/>
      <c r="B14" s="91" t="s">
        <v>20</v>
      </c>
      <c r="C14" s="99">
        <v>24.0592295153319</v>
      </c>
      <c r="D14" s="100">
        <v>3.0833879320019602</v>
      </c>
      <c r="E14" s="100">
        <v>22.605224331691499</v>
      </c>
      <c r="F14" s="97">
        <v>25.513234698972401</v>
      </c>
      <c r="G14" s="99">
        <v>16.3730015769132</v>
      </c>
      <c r="H14" s="100">
        <v>5.9570511025284096</v>
      </c>
      <c r="I14" s="100">
        <v>14.461319357842401</v>
      </c>
      <c r="J14" s="97">
        <v>18.284683795984002</v>
      </c>
      <c r="K14" s="99">
        <v>31.571816327282601</v>
      </c>
      <c r="L14" s="100">
        <v>1.17596115361128</v>
      </c>
      <c r="M14" s="100">
        <v>30.8441226281059</v>
      </c>
      <c r="N14" s="97">
        <v>32.299510026459402</v>
      </c>
      <c r="O14" s="99">
        <v>20.285169603166</v>
      </c>
      <c r="P14" s="100">
        <v>2.3446933215705799</v>
      </c>
      <c r="Q14" s="100">
        <v>19.352944569934799</v>
      </c>
      <c r="R14" s="97">
        <v>21.217394636397199</v>
      </c>
      <c r="S14" s="99">
        <v>40.948398628983497</v>
      </c>
      <c r="T14" s="100">
        <v>6.61674228887928</v>
      </c>
      <c r="U14" s="100">
        <v>35.637876611926004</v>
      </c>
      <c r="V14" s="97">
        <v>46.258920646041098</v>
      </c>
      <c r="W14" s="99">
        <v>44.293120859213403</v>
      </c>
      <c r="X14" s="100">
        <v>5.1581054625803597</v>
      </c>
      <c r="Y14" s="100">
        <v>39.815136521504002</v>
      </c>
      <c r="Z14" s="97">
        <v>48.771105196922697</v>
      </c>
      <c r="AA14" s="99">
        <v>13.9749518284119</v>
      </c>
      <c r="AB14" s="100">
        <v>5.6731539580937902</v>
      </c>
      <c r="AC14" s="100">
        <v>12.4210235841332</v>
      </c>
      <c r="AD14" s="97">
        <v>15.528880072690599</v>
      </c>
      <c r="AE14" s="99">
        <v>19.0012299267458</v>
      </c>
      <c r="AF14" s="100">
        <v>4.9245739497028396</v>
      </c>
      <c r="AG14" s="100">
        <v>17.1671998733183</v>
      </c>
      <c r="AH14" s="97">
        <v>20.835259980173301</v>
      </c>
      <c r="AI14" s="99">
        <v>22.730697385628901</v>
      </c>
      <c r="AJ14" s="100">
        <v>6.7397002389455496</v>
      </c>
      <c r="AK14" s="100">
        <v>19.728014888242999</v>
      </c>
      <c r="AL14" s="97">
        <v>25.733379883014798</v>
      </c>
      <c r="AM14" s="99">
        <v>58.140764767084001</v>
      </c>
      <c r="AN14" s="100">
        <v>3.99499068996561</v>
      </c>
      <c r="AO14" s="100">
        <v>53.588237213625099</v>
      </c>
      <c r="AP14" s="97">
        <v>62.693292320542803</v>
      </c>
      <c r="AQ14" s="99">
        <v>41.859235232916099</v>
      </c>
      <c r="AR14" s="100">
        <v>5.5488785846076301</v>
      </c>
      <c r="AS14" s="100">
        <v>37.306707679457197</v>
      </c>
      <c r="AT14" s="97">
        <v>46.411762786374901</v>
      </c>
      <c r="AU14" s="99">
        <v>16.152890596816299</v>
      </c>
      <c r="AV14" s="100">
        <v>1.0215786008133401</v>
      </c>
      <c r="AW14" s="100">
        <v>15.8294622282665</v>
      </c>
      <c r="AX14" s="97">
        <v>16.476318965366001</v>
      </c>
      <c r="AY14" s="99">
        <v>20.339247307897701</v>
      </c>
      <c r="AZ14" s="100">
        <v>1.39352283695539</v>
      </c>
      <c r="BA14" s="100">
        <v>19.783720477940999</v>
      </c>
      <c r="BB14" s="97">
        <v>20.894774137854501</v>
      </c>
    </row>
    <row r="15" spans="1:54" s="12" customFormat="1" ht="12" x14ac:dyDescent="0.2">
      <c r="A15" s="19"/>
      <c r="B15" s="14" t="s">
        <v>21</v>
      </c>
      <c r="C15" s="62">
        <v>21.334830016083</v>
      </c>
      <c r="D15" s="68">
        <v>3.8692565650036999</v>
      </c>
      <c r="E15" s="68">
        <v>19.716851366464802</v>
      </c>
      <c r="F15" s="66">
        <v>22.952808665701099</v>
      </c>
      <c r="G15" s="62">
        <v>27.595645011655201</v>
      </c>
      <c r="H15" s="68">
        <v>7.19980431918649</v>
      </c>
      <c r="I15" s="68">
        <v>23.701453426400398</v>
      </c>
      <c r="J15" s="66">
        <v>31.4898365969099</v>
      </c>
      <c r="K15" s="62">
        <v>9.7700936647595995</v>
      </c>
      <c r="L15" s="68">
        <v>1.1508936657005799</v>
      </c>
      <c r="M15" s="68">
        <v>9.5497046220829702</v>
      </c>
      <c r="N15" s="66">
        <v>9.9904827074362395</v>
      </c>
      <c r="O15" s="62">
        <v>5.1976138813631101</v>
      </c>
      <c r="P15" s="68">
        <v>4.9523573325211503</v>
      </c>
      <c r="Q15" s="68">
        <v>4.6931012335102498</v>
      </c>
      <c r="R15" s="66">
        <v>5.7021265292159597</v>
      </c>
      <c r="S15" s="62">
        <v>30.3968554308946</v>
      </c>
      <c r="T15" s="68">
        <v>6.56916920517412</v>
      </c>
      <c r="U15" s="68">
        <v>26.483086532931701</v>
      </c>
      <c r="V15" s="66">
        <v>34.3106243288576</v>
      </c>
      <c r="W15" s="62">
        <v>46.658005737512298</v>
      </c>
      <c r="X15" s="68">
        <v>5.6883514684380501</v>
      </c>
      <c r="Y15" s="68">
        <v>41.456025882665401</v>
      </c>
      <c r="Z15" s="66">
        <v>51.859985592359102</v>
      </c>
      <c r="AA15" s="62">
        <v>12.225517515442601</v>
      </c>
      <c r="AB15" s="68">
        <v>6.5984679162297599</v>
      </c>
      <c r="AC15" s="68">
        <v>10.6443916877775</v>
      </c>
      <c r="AD15" s="66">
        <v>13.8066433431076</v>
      </c>
      <c r="AE15" s="62">
        <v>17.3122386448544</v>
      </c>
      <c r="AF15" s="68">
        <v>5.4398066538821004</v>
      </c>
      <c r="AG15" s="68">
        <v>15.466404117766499</v>
      </c>
      <c r="AH15" s="66">
        <v>19.158073171942299</v>
      </c>
      <c r="AI15" s="62">
        <v>23.804238102190801</v>
      </c>
      <c r="AJ15" s="68">
        <v>7.4495820313946997</v>
      </c>
      <c r="AK15" s="68">
        <v>20.328538263223201</v>
      </c>
      <c r="AL15" s="66">
        <v>27.279937941158401</v>
      </c>
      <c r="AM15" s="62">
        <v>56.675472286078097</v>
      </c>
      <c r="AN15" s="68">
        <v>4.8175853750176003</v>
      </c>
      <c r="AO15" s="68">
        <v>51.323909328488703</v>
      </c>
      <c r="AP15" s="66">
        <v>62.027035243667598</v>
      </c>
      <c r="AQ15" s="62">
        <v>43.324527713921903</v>
      </c>
      <c r="AR15" s="68">
        <v>6.3021789460820203</v>
      </c>
      <c r="AS15" s="68">
        <v>37.972964756332402</v>
      </c>
      <c r="AT15" s="66">
        <v>48.676090671511403</v>
      </c>
      <c r="AU15" s="62">
        <v>13.494229766009701</v>
      </c>
      <c r="AV15" s="68">
        <v>1.03678823919924</v>
      </c>
      <c r="AW15" s="68">
        <v>13.220012855127999</v>
      </c>
      <c r="AX15" s="66">
        <v>13.768446676891299</v>
      </c>
      <c r="AY15" s="62">
        <v>18.190465384165901</v>
      </c>
      <c r="AZ15" s="68">
        <v>1.3726099255187201</v>
      </c>
      <c r="BA15" s="68">
        <v>17.7010844827781</v>
      </c>
      <c r="BB15" s="66">
        <v>18.679846285553701</v>
      </c>
    </row>
    <row r="16" spans="1:54" s="12" customFormat="1" ht="12" x14ac:dyDescent="0.2">
      <c r="A16" s="88"/>
      <c r="B16" s="91" t="s">
        <v>22</v>
      </c>
      <c r="C16" s="99">
        <v>11.6084839577293</v>
      </c>
      <c r="D16" s="100">
        <v>2.3437389441074399</v>
      </c>
      <c r="E16" s="100">
        <v>11.0752217414272</v>
      </c>
      <c r="F16" s="97">
        <v>12.141746174031301</v>
      </c>
      <c r="G16" s="99">
        <v>11.605579598587401</v>
      </c>
      <c r="H16" s="100">
        <v>4.0640910310421603</v>
      </c>
      <c r="I16" s="100">
        <v>10.681123412236801</v>
      </c>
      <c r="J16" s="97">
        <v>12.530035784938001</v>
      </c>
      <c r="K16" s="99">
        <v>10.4816857438993</v>
      </c>
      <c r="L16" s="100">
        <v>2.1343604758015098</v>
      </c>
      <c r="M16" s="100">
        <v>10.0432005067769</v>
      </c>
      <c r="N16" s="97">
        <v>10.9201709810217</v>
      </c>
      <c r="O16" s="99">
        <v>11.238260346515601</v>
      </c>
      <c r="P16" s="100">
        <v>3.56461570135524</v>
      </c>
      <c r="Q16" s="100">
        <v>10.453082792488299</v>
      </c>
      <c r="R16" s="97">
        <v>12.0234379005429</v>
      </c>
      <c r="S16" s="99">
        <v>12.813923003723801</v>
      </c>
      <c r="T16" s="100">
        <v>6.0362646063605903</v>
      </c>
      <c r="U16" s="100">
        <v>11.2978976977621</v>
      </c>
      <c r="V16" s="97">
        <v>14.3299483096856</v>
      </c>
      <c r="W16" s="99">
        <v>45.8852735683923</v>
      </c>
      <c r="X16" s="100">
        <v>4.0836837754803801</v>
      </c>
      <c r="Y16" s="100">
        <v>42.212607003179798</v>
      </c>
      <c r="Z16" s="97">
        <v>49.557940133604902</v>
      </c>
      <c r="AA16" s="99">
        <v>14.175613318603</v>
      </c>
      <c r="AB16" s="100">
        <v>5.0728950644757704</v>
      </c>
      <c r="AC16" s="100">
        <v>12.7661499013418</v>
      </c>
      <c r="AD16" s="97">
        <v>15.5850767358643</v>
      </c>
      <c r="AE16" s="99">
        <v>20.051285801542299</v>
      </c>
      <c r="AF16" s="100">
        <v>4.73305588305284</v>
      </c>
      <c r="AG16" s="100">
        <v>18.191170219517399</v>
      </c>
      <c r="AH16" s="97">
        <v>21.911401383567298</v>
      </c>
      <c r="AI16" s="99">
        <v>19.887827311462299</v>
      </c>
      <c r="AJ16" s="100">
        <v>6.6439033758943404</v>
      </c>
      <c r="AK16" s="100">
        <v>17.2980243723913</v>
      </c>
      <c r="AL16" s="97">
        <v>22.477630250533299</v>
      </c>
      <c r="AM16" s="99">
        <v>62.815563718486104</v>
      </c>
      <c r="AN16" s="100">
        <v>3.1127413730394302</v>
      </c>
      <c r="AO16" s="100">
        <v>58.983203078962497</v>
      </c>
      <c r="AP16" s="97">
        <v>66.647924358009703</v>
      </c>
      <c r="AQ16" s="99">
        <v>37.184436281513896</v>
      </c>
      <c r="AR16" s="100">
        <v>5.2583452543701101</v>
      </c>
      <c r="AS16" s="100">
        <v>33.352075641990297</v>
      </c>
      <c r="AT16" s="97">
        <v>41.016796921037503</v>
      </c>
      <c r="AU16" s="99">
        <v>12.175436914696</v>
      </c>
      <c r="AV16" s="100">
        <v>0.98222232584217195</v>
      </c>
      <c r="AW16" s="100">
        <v>11.9410407897919</v>
      </c>
      <c r="AX16" s="97">
        <v>12.409833039600199</v>
      </c>
      <c r="AY16" s="99">
        <v>20.377884042841</v>
      </c>
      <c r="AZ16" s="100">
        <v>1.3350707232911101</v>
      </c>
      <c r="BA16" s="100">
        <v>19.844648081631899</v>
      </c>
      <c r="BB16" s="97">
        <v>20.911120004050101</v>
      </c>
    </row>
    <row r="17" spans="1:54" s="12" customFormat="1" ht="12" x14ac:dyDescent="0.2">
      <c r="A17" s="19"/>
      <c r="B17" s="14" t="s">
        <v>23</v>
      </c>
      <c r="C17" s="62">
        <v>12.424291561889801</v>
      </c>
      <c r="D17" s="68">
        <v>2.8980689475193402</v>
      </c>
      <c r="E17" s="68">
        <v>11.7185650719092</v>
      </c>
      <c r="F17" s="66">
        <v>13.130018051870399</v>
      </c>
      <c r="G17" s="62">
        <v>8.8416013562829399</v>
      </c>
      <c r="H17" s="68">
        <v>5.0276032165860398</v>
      </c>
      <c r="I17" s="68">
        <v>7.9703409132779903</v>
      </c>
      <c r="J17" s="66">
        <v>9.7128617992878805</v>
      </c>
      <c r="K17" s="62">
        <v>15.611892532714</v>
      </c>
      <c r="L17" s="68">
        <v>3.78694352302097</v>
      </c>
      <c r="M17" s="68">
        <v>14.453113968660301</v>
      </c>
      <c r="N17" s="66">
        <v>16.7706710967676</v>
      </c>
      <c r="O17" s="62">
        <v>13.7039856050461</v>
      </c>
      <c r="P17" s="68">
        <v>3.7376600532133999</v>
      </c>
      <c r="Q17" s="68">
        <v>12.7000571495565</v>
      </c>
      <c r="R17" s="66">
        <v>14.7079140605356</v>
      </c>
      <c r="S17" s="62">
        <v>16.859828481563198</v>
      </c>
      <c r="T17" s="68">
        <v>6.6130902463922796</v>
      </c>
      <c r="U17" s="68">
        <v>14.6745153627327</v>
      </c>
      <c r="V17" s="66">
        <v>19.045141600393801</v>
      </c>
      <c r="W17" s="62">
        <v>43.891615246448502</v>
      </c>
      <c r="X17" s="68">
        <v>4.0241241292604597</v>
      </c>
      <c r="Y17" s="68">
        <v>40.4297592099336</v>
      </c>
      <c r="Z17" s="66">
        <v>47.353471282963298</v>
      </c>
      <c r="AA17" s="62">
        <v>13.4780876533277</v>
      </c>
      <c r="AB17" s="68">
        <v>5.1497187228736401</v>
      </c>
      <c r="AC17" s="68">
        <v>12.1176837907249</v>
      </c>
      <c r="AD17" s="66">
        <v>14.8384915159304</v>
      </c>
      <c r="AE17" s="62">
        <v>20.408223216459501</v>
      </c>
      <c r="AF17" s="68">
        <v>4.0904981381472103</v>
      </c>
      <c r="AG17" s="68">
        <v>18.772019154691002</v>
      </c>
      <c r="AH17" s="66">
        <v>22.044427278228</v>
      </c>
      <c r="AI17" s="62">
        <v>22.222073883764399</v>
      </c>
      <c r="AJ17" s="68">
        <v>6.1962911196330701</v>
      </c>
      <c r="AK17" s="68">
        <v>19.5232628780747</v>
      </c>
      <c r="AL17" s="66">
        <v>24.920884889454101</v>
      </c>
      <c r="AM17" s="62">
        <v>63.381506626727898</v>
      </c>
      <c r="AN17" s="68">
        <v>2.8242525814235999</v>
      </c>
      <c r="AO17" s="68">
        <v>59.873001106108902</v>
      </c>
      <c r="AP17" s="66">
        <v>66.890012147346994</v>
      </c>
      <c r="AQ17" s="62">
        <v>36.618493373272102</v>
      </c>
      <c r="AR17" s="68">
        <v>4.8883874571341597</v>
      </c>
      <c r="AS17" s="68">
        <v>33.109987852652999</v>
      </c>
      <c r="AT17" s="66">
        <v>40.126998893891198</v>
      </c>
      <c r="AU17" s="62">
        <v>11.708934574633</v>
      </c>
      <c r="AV17" s="68">
        <v>0.99644066178367896</v>
      </c>
      <c r="AW17" s="68">
        <v>11.480256307713001</v>
      </c>
      <c r="AX17" s="66">
        <v>11.937612841553101</v>
      </c>
      <c r="AY17" s="62">
        <v>17.676214767824199</v>
      </c>
      <c r="AZ17" s="68">
        <v>1.17103406024412</v>
      </c>
      <c r="BA17" s="68">
        <v>17.270505556657699</v>
      </c>
      <c r="BB17" s="66">
        <v>18.081923978990702</v>
      </c>
    </row>
    <row r="18" spans="1:54" s="12" customFormat="1" ht="12" x14ac:dyDescent="0.2">
      <c r="A18" s="88"/>
      <c r="B18" s="91" t="s">
        <v>24</v>
      </c>
      <c r="C18" s="99">
        <v>6.0312698572932302</v>
      </c>
      <c r="D18" s="100">
        <v>2.0140369444369202</v>
      </c>
      <c r="E18" s="100">
        <v>5.7931847311298696</v>
      </c>
      <c r="F18" s="97">
        <v>6.2693549834565996</v>
      </c>
      <c r="G18" s="99">
        <v>3.2170800522663301</v>
      </c>
      <c r="H18" s="100">
        <v>3.3744903474500498</v>
      </c>
      <c r="I18" s="100">
        <v>3.0043023428327298</v>
      </c>
      <c r="J18" s="97">
        <v>3.42985776169993</v>
      </c>
      <c r="K18" s="99">
        <v>27.992176812921802</v>
      </c>
      <c r="L18" s="100">
        <v>1.61668639326752</v>
      </c>
      <c r="M18" s="100">
        <v>27.105187214042601</v>
      </c>
      <c r="N18" s="97">
        <v>28.879166411800998</v>
      </c>
      <c r="O18" s="99">
        <v>3.1249650592802598</v>
      </c>
      <c r="P18" s="100">
        <v>2.7984013919008701</v>
      </c>
      <c r="Q18" s="100">
        <v>2.9535648904782401</v>
      </c>
      <c r="R18" s="97">
        <v>3.2963652280822799</v>
      </c>
      <c r="S18" s="99">
        <v>3.6645788716474201</v>
      </c>
      <c r="T18" s="100">
        <v>5.50270241636282</v>
      </c>
      <c r="U18" s="100">
        <v>3.26934316621288</v>
      </c>
      <c r="V18" s="97">
        <v>4.0598145770819603</v>
      </c>
      <c r="W18" s="99">
        <v>47.4534984692744</v>
      </c>
      <c r="X18" s="100">
        <v>4.39674810302576</v>
      </c>
      <c r="Y18" s="100">
        <v>43.364133313490697</v>
      </c>
      <c r="Z18" s="97">
        <v>51.542863625058096</v>
      </c>
      <c r="AA18" s="99">
        <v>13.336290100763801</v>
      </c>
      <c r="AB18" s="100">
        <v>4.9706488153906401</v>
      </c>
      <c r="AC18" s="100">
        <v>12.037005814778899</v>
      </c>
      <c r="AD18" s="97">
        <v>14.635574386748701</v>
      </c>
      <c r="AE18" s="99">
        <v>18.544743358533101</v>
      </c>
      <c r="AF18" s="100">
        <v>4.8813309816255304</v>
      </c>
      <c r="AG18" s="100">
        <v>16.770491964607999</v>
      </c>
      <c r="AH18" s="97">
        <v>20.318994752458298</v>
      </c>
      <c r="AI18" s="99">
        <v>20.665468071428599</v>
      </c>
      <c r="AJ18" s="100">
        <v>6.34204539447569</v>
      </c>
      <c r="AK18" s="100">
        <v>18.096665873929702</v>
      </c>
      <c r="AL18" s="97">
        <v>23.234270268927599</v>
      </c>
      <c r="AM18" s="99">
        <v>61.341057874104401</v>
      </c>
      <c r="AN18" s="100">
        <v>3.6429392644073699</v>
      </c>
      <c r="AO18" s="100">
        <v>56.961207608407101</v>
      </c>
      <c r="AP18" s="97">
        <v>65.720908139801594</v>
      </c>
      <c r="AQ18" s="99">
        <v>38.658942125895599</v>
      </c>
      <c r="AR18" s="100">
        <v>5.7803378975591304</v>
      </c>
      <c r="AS18" s="100">
        <v>34.279091860198399</v>
      </c>
      <c r="AT18" s="97">
        <v>43.038792391592899</v>
      </c>
      <c r="AU18" s="99">
        <v>10.7988704125352</v>
      </c>
      <c r="AV18" s="100">
        <v>0.91494240777162195</v>
      </c>
      <c r="AW18" s="100">
        <v>10.605215660404699</v>
      </c>
      <c r="AX18" s="97">
        <v>10.9925251646658</v>
      </c>
      <c r="AY18" s="99">
        <v>16.693302224595499</v>
      </c>
      <c r="AZ18" s="100">
        <v>1.06925386915387</v>
      </c>
      <c r="BA18" s="100">
        <v>16.343454415940499</v>
      </c>
      <c r="BB18" s="97">
        <v>17.043150033250601</v>
      </c>
    </row>
    <row r="19" spans="1:54" s="89" customFormat="1" ht="12" x14ac:dyDescent="0.2">
      <c r="A19" s="19"/>
      <c r="B19" s="14" t="s">
        <v>25</v>
      </c>
      <c r="C19" s="62">
        <v>8.1263327232963896</v>
      </c>
      <c r="D19" s="68">
        <v>2.233290842548</v>
      </c>
      <c r="E19" s="68">
        <v>7.77062281998945</v>
      </c>
      <c r="F19" s="66">
        <v>8.4820426266033397</v>
      </c>
      <c r="G19" s="62">
        <v>1.5129347283436201</v>
      </c>
      <c r="H19" s="68">
        <v>4.0300994431572299</v>
      </c>
      <c r="I19" s="68">
        <v>1.39342809118149</v>
      </c>
      <c r="J19" s="66">
        <v>1.6324413655057399</v>
      </c>
      <c r="K19" s="62">
        <v>25.820630729442499</v>
      </c>
      <c r="L19" s="68">
        <v>2.3174751897219399</v>
      </c>
      <c r="M19" s="68">
        <v>24.647792775912801</v>
      </c>
      <c r="N19" s="66">
        <v>26.9934686829722</v>
      </c>
      <c r="O19" s="62">
        <v>9.6142602066964002</v>
      </c>
      <c r="P19" s="68">
        <v>2.9953827427389901</v>
      </c>
      <c r="Q19" s="68">
        <v>9.0498117801925293</v>
      </c>
      <c r="R19" s="66">
        <v>10.1787086332003</v>
      </c>
      <c r="S19" s="62">
        <v>11.3019715950671</v>
      </c>
      <c r="T19" s="68">
        <v>5.6465834242656197</v>
      </c>
      <c r="U19" s="68">
        <v>10.0511480958506</v>
      </c>
      <c r="V19" s="66">
        <v>12.5527950942835</v>
      </c>
      <c r="W19" s="62">
        <v>44.936602127922299</v>
      </c>
      <c r="X19" s="68">
        <v>4.47771249937629</v>
      </c>
      <c r="Y19" s="68">
        <v>40.9928237013795</v>
      </c>
      <c r="Z19" s="66">
        <v>48.880380554465198</v>
      </c>
      <c r="AA19" s="62">
        <v>14.607473044986699</v>
      </c>
      <c r="AB19" s="68">
        <v>5.0234099455788002</v>
      </c>
      <c r="AC19" s="68">
        <v>13.1692382676571</v>
      </c>
      <c r="AD19" s="66">
        <v>16.045707822316299</v>
      </c>
      <c r="AE19" s="62">
        <v>18.7864574491641</v>
      </c>
      <c r="AF19" s="68">
        <v>4.6075941322877201</v>
      </c>
      <c r="AG19" s="68">
        <v>17.089874175422999</v>
      </c>
      <c r="AH19" s="66">
        <v>20.483040722905201</v>
      </c>
      <c r="AI19" s="62">
        <v>21.6694673779269</v>
      </c>
      <c r="AJ19" s="68">
        <v>6.2411004869842897</v>
      </c>
      <c r="AK19" s="68">
        <v>19.0187374391875</v>
      </c>
      <c r="AL19" s="66">
        <v>24.320197316666299</v>
      </c>
      <c r="AM19" s="62">
        <v>64.920961870566501</v>
      </c>
      <c r="AN19" s="68">
        <v>3.0320185480734101</v>
      </c>
      <c r="AO19" s="68">
        <v>61.062867283780101</v>
      </c>
      <c r="AP19" s="66">
        <v>68.779056457352894</v>
      </c>
      <c r="AQ19" s="62">
        <v>35.079038129433499</v>
      </c>
      <c r="AR19" s="68">
        <v>5.6113728040097604</v>
      </c>
      <c r="AS19" s="68">
        <v>31.220943542647099</v>
      </c>
      <c r="AT19" s="66">
        <v>38.937132716219899</v>
      </c>
      <c r="AU19" s="62">
        <v>7.9031262007921201</v>
      </c>
      <c r="AV19" s="68">
        <v>0.91489576289869901</v>
      </c>
      <c r="AW19" s="68">
        <v>7.76140768196686</v>
      </c>
      <c r="AX19" s="66">
        <v>8.0448447196173891</v>
      </c>
      <c r="AY19" s="62">
        <v>14.4508806911149</v>
      </c>
      <c r="AZ19" s="68">
        <v>1.07060830474799</v>
      </c>
      <c r="BA19" s="68">
        <v>14.1476445266899</v>
      </c>
      <c r="BB19" s="66">
        <v>14.75411685554</v>
      </c>
    </row>
    <row r="20" spans="1:54" s="89" customFormat="1" ht="12" x14ac:dyDescent="0.2">
      <c r="A20" s="88"/>
      <c r="B20" s="91" t="s">
        <v>26</v>
      </c>
      <c r="C20" s="99">
        <v>9.3285080138580501</v>
      </c>
      <c r="D20" s="100">
        <v>2.28189274756829</v>
      </c>
      <c r="E20" s="100">
        <v>8.9112895801219292</v>
      </c>
      <c r="F20" s="97">
        <v>9.7457264475941692</v>
      </c>
      <c r="G20" s="99">
        <v>-3.4270066669140999</v>
      </c>
      <c r="H20" s="100">
        <v>4.5596454404041804</v>
      </c>
      <c r="I20" s="100">
        <v>-3.12073833458272</v>
      </c>
      <c r="J20" s="97">
        <v>-3.7332749992454799</v>
      </c>
      <c r="K20" s="99">
        <v>16.851828580409499</v>
      </c>
      <c r="L20" s="100">
        <v>1.46344864483107</v>
      </c>
      <c r="M20" s="100">
        <v>16.368457580710501</v>
      </c>
      <c r="N20" s="97">
        <v>17.335199580108402</v>
      </c>
      <c r="O20" s="99">
        <v>18.651600674311599</v>
      </c>
      <c r="P20" s="100">
        <v>2.1870746532353502</v>
      </c>
      <c r="Q20" s="100">
        <v>17.8520687900014</v>
      </c>
      <c r="R20" s="97">
        <v>19.4511325586219</v>
      </c>
      <c r="S20" s="99">
        <v>24.826984670582</v>
      </c>
      <c r="T20" s="100">
        <v>3.3270137984514698</v>
      </c>
      <c r="U20" s="100">
        <v>23.208030147351799</v>
      </c>
      <c r="V20" s="97">
        <v>26.445939193812201</v>
      </c>
      <c r="W20" s="99">
        <v>41.632433879134197</v>
      </c>
      <c r="X20" s="100">
        <v>3.9354684681966399</v>
      </c>
      <c r="Y20" s="100">
        <v>38.421108515736201</v>
      </c>
      <c r="Z20" s="97">
        <v>44.8437592425323</v>
      </c>
      <c r="AA20" s="99">
        <v>14.189171245709799</v>
      </c>
      <c r="AB20" s="100">
        <v>4.4426725738903601</v>
      </c>
      <c r="AC20" s="100">
        <v>12.9536295436946</v>
      </c>
      <c r="AD20" s="97">
        <v>15.424712947724901</v>
      </c>
      <c r="AE20" s="99">
        <v>19.740216526540401</v>
      </c>
      <c r="AF20" s="100">
        <v>3.7736069141031399</v>
      </c>
      <c r="AG20" s="100">
        <v>18.280176902159599</v>
      </c>
      <c r="AH20" s="97">
        <v>21.200256150921099</v>
      </c>
      <c r="AI20" s="99">
        <v>24.438178348615601</v>
      </c>
      <c r="AJ20" s="100">
        <v>5.2403435036541097</v>
      </c>
      <c r="AK20" s="100">
        <v>21.928115145269601</v>
      </c>
      <c r="AL20" s="97">
        <v>26.948241551961601</v>
      </c>
      <c r="AM20" s="99">
        <v>65.848380297348896</v>
      </c>
      <c r="AN20" s="100">
        <v>2.3263100912507499</v>
      </c>
      <c r="AO20" s="100">
        <v>62.845978766415399</v>
      </c>
      <c r="AP20" s="97">
        <v>68.850781828282393</v>
      </c>
      <c r="AQ20" s="99">
        <v>34.151619702651097</v>
      </c>
      <c r="AR20" s="100">
        <v>4.4854022418839596</v>
      </c>
      <c r="AS20" s="100">
        <v>31.1492181717176</v>
      </c>
      <c r="AT20" s="97">
        <v>37.154021233584601</v>
      </c>
      <c r="AU20" s="99">
        <v>6.3036632915903104</v>
      </c>
      <c r="AV20" s="100">
        <v>0.99206522823440202</v>
      </c>
      <c r="AW20" s="100">
        <v>6.1810918464134597</v>
      </c>
      <c r="AX20" s="97">
        <v>6.4262347367671602</v>
      </c>
      <c r="AY20" s="99">
        <v>13.750289518811901</v>
      </c>
      <c r="AZ20" s="100">
        <v>1.1390176313496401</v>
      </c>
      <c r="BA20" s="100">
        <v>13.4433178037294</v>
      </c>
      <c r="BB20" s="97">
        <v>14.057261233894501</v>
      </c>
    </row>
    <row r="21" spans="1:54" s="89" customFormat="1" ht="12" x14ac:dyDescent="0.2">
      <c r="A21" s="19"/>
      <c r="B21" s="14" t="s">
        <v>27</v>
      </c>
      <c r="C21" s="62">
        <v>17.188630854595999</v>
      </c>
      <c r="D21" s="68">
        <v>1.62060988523434</v>
      </c>
      <c r="E21" s="68">
        <v>16.642651979094602</v>
      </c>
      <c r="F21" s="66">
        <v>17.7346097300974</v>
      </c>
      <c r="G21" s="62">
        <v>7.0517452608140898</v>
      </c>
      <c r="H21" s="68">
        <v>3.1555922659204798</v>
      </c>
      <c r="I21" s="68">
        <v>6.6155975778112701</v>
      </c>
      <c r="J21" s="66">
        <v>7.4878929438169104</v>
      </c>
      <c r="K21" s="62">
        <v>19.987126132846502</v>
      </c>
      <c r="L21" s="68">
        <v>1.70879976025227</v>
      </c>
      <c r="M21" s="68">
        <v>19.3177078045053</v>
      </c>
      <c r="N21" s="66">
        <v>20.6565444611877</v>
      </c>
      <c r="O21" s="62">
        <v>25.229554089240899</v>
      </c>
      <c r="P21" s="68">
        <v>2.4182879712381098</v>
      </c>
      <c r="Q21" s="68">
        <v>24.033712476636101</v>
      </c>
      <c r="R21" s="66">
        <v>26.425395701845702</v>
      </c>
      <c r="S21" s="62">
        <v>32.188024291009803</v>
      </c>
      <c r="T21" s="68">
        <v>3.2620933929373099</v>
      </c>
      <c r="U21" s="68">
        <v>30.130017600130198</v>
      </c>
      <c r="V21" s="66">
        <v>34.246030981889497</v>
      </c>
      <c r="W21" s="62">
        <v>44.178406910137703</v>
      </c>
      <c r="X21" s="68">
        <v>3.5014923110387999</v>
      </c>
      <c r="Y21" s="68">
        <v>41.146476008785797</v>
      </c>
      <c r="Z21" s="66">
        <v>47.210337811489602</v>
      </c>
      <c r="AA21" s="62">
        <v>13.4100140964013</v>
      </c>
      <c r="AB21" s="68">
        <v>4.6427296391823898</v>
      </c>
      <c r="AC21" s="68">
        <v>12.189736326219901</v>
      </c>
      <c r="AD21" s="66">
        <v>14.6302918665827</v>
      </c>
      <c r="AE21" s="62">
        <v>19.1206460104546</v>
      </c>
      <c r="AF21" s="68">
        <v>3.7242699487814801</v>
      </c>
      <c r="AG21" s="68">
        <v>17.7249212426293</v>
      </c>
      <c r="AH21" s="66">
        <v>20.516370778279899</v>
      </c>
      <c r="AI21" s="62">
        <v>23.2909329830064</v>
      </c>
      <c r="AJ21" s="68">
        <v>4.9595271846296898</v>
      </c>
      <c r="AK21" s="68">
        <v>21.026897483428101</v>
      </c>
      <c r="AL21" s="66">
        <v>25.554968482584702</v>
      </c>
      <c r="AM21" s="62">
        <v>64.914091730362699</v>
      </c>
      <c r="AN21" s="68">
        <v>2.1534895802576099</v>
      </c>
      <c r="AO21" s="68">
        <v>62.174172055359598</v>
      </c>
      <c r="AP21" s="66">
        <v>67.654011405365907</v>
      </c>
      <c r="AQ21" s="62">
        <v>35.085908269637301</v>
      </c>
      <c r="AR21" s="68">
        <v>3.9842725198650801</v>
      </c>
      <c r="AS21" s="68">
        <v>32.3459885946341</v>
      </c>
      <c r="AT21" s="66">
        <v>37.825827944640402</v>
      </c>
      <c r="AU21" s="62">
        <v>6.0461759476388997</v>
      </c>
      <c r="AV21" s="68">
        <v>1.2738838785797</v>
      </c>
      <c r="AW21" s="68">
        <v>5.8952142767305302</v>
      </c>
      <c r="AX21" s="66">
        <v>6.19713761854727</v>
      </c>
      <c r="AY21" s="62">
        <v>13.797418931019299</v>
      </c>
      <c r="AZ21" s="68">
        <v>0.979759523792749</v>
      </c>
      <c r="BA21" s="68">
        <v>13.5324631400314</v>
      </c>
      <c r="BB21" s="66">
        <v>14.0623747220073</v>
      </c>
    </row>
    <row r="22" spans="1:54" s="89" customFormat="1" ht="12" x14ac:dyDescent="0.2">
      <c r="A22" s="88"/>
      <c r="B22" s="91" t="s">
        <v>28</v>
      </c>
      <c r="C22" s="99">
        <v>25.7375814885146</v>
      </c>
      <c r="D22" s="100">
        <v>2.82745549981396</v>
      </c>
      <c r="E22" s="100">
        <v>24.311252908415</v>
      </c>
      <c r="F22" s="97">
        <v>27.1639100686142</v>
      </c>
      <c r="G22" s="99">
        <v>21.904508359751301</v>
      </c>
      <c r="H22" s="100">
        <v>5.8860151501884603</v>
      </c>
      <c r="I22" s="100">
        <v>19.377475105717899</v>
      </c>
      <c r="J22" s="97">
        <v>24.431541613784599</v>
      </c>
      <c r="K22" s="99">
        <v>23.173558612249099</v>
      </c>
      <c r="L22" s="100">
        <v>1.1395213937220099</v>
      </c>
      <c r="M22" s="100">
        <v>22.6559860024255</v>
      </c>
      <c r="N22" s="97">
        <v>23.691131222072801</v>
      </c>
      <c r="O22" s="99">
        <v>25.145575089053199</v>
      </c>
      <c r="P22" s="100">
        <v>2.1699046020380899</v>
      </c>
      <c r="Q22" s="100">
        <v>24.076130506563299</v>
      </c>
      <c r="R22" s="97">
        <v>26.2150196715432</v>
      </c>
      <c r="S22" s="99">
        <v>35.414863528735502</v>
      </c>
      <c r="T22" s="100">
        <v>5.8981903303708902</v>
      </c>
      <c r="U22" s="100">
        <v>31.320744858650301</v>
      </c>
      <c r="V22" s="97">
        <v>39.508982198820704</v>
      </c>
      <c r="W22" s="99">
        <v>43.161166803171298</v>
      </c>
      <c r="X22" s="100">
        <v>5.1829544134708403</v>
      </c>
      <c r="Y22" s="100">
        <v>38.776600547699502</v>
      </c>
      <c r="Z22" s="97">
        <v>47.545733058643002</v>
      </c>
      <c r="AA22" s="99">
        <v>13.7635714218204</v>
      </c>
      <c r="AB22" s="100">
        <v>5.3231799151598498</v>
      </c>
      <c r="AC22" s="100">
        <v>12.3275584695317</v>
      </c>
      <c r="AD22" s="97">
        <v>15.199584374109</v>
      </c>
      <c r="AE22" s="99">
        <v>18.829369648595101</v>
      </c>
      <c r="AF22" s="100">
        <v>4.9540678728272898</v>
      </c>
      <c r="AG22" s="100">
        <v>17.001042933857899</v>
      </c>
      <c r="AH22" s="97">
        <v>20.657696363332299</v>
      </c>
      <c r="AI22" s="99">
        <v>24.245892126413299</v>
      </c>
      <c r="AJ22" s="100">
        <v>7.0541057359556198</v>
      </c>
      <c r="AK22" s="100">
        <v>20.893643626656299</v>
      </c>
      <c r="AL22" s="97">
        <v>27.598140626170199</v>
      </c>
      <c r="AM22" s="99">
        <v>62.868975243576898</v>
      </c>
      <c r="AN22" s="100">
        <v>3.5686300323432398</v>
      </c>
      <c r="AO22" s="100">
        <v>58.471595425702198</v>
      </c>
      <c r="AP22" s="97">
        <v>67.266355061451506</v>
      </c>
      <c r="AQ22" s="99">
        <v>37.131024756423102</v>
      </c>
      <c r="AR22" s="100">
        <v>6.0422817476391302</v>
      </c>
      <c r="AS22" s="100">
        <v>32.733644938548501</v>
      </c>
      <c r="AT22" s="97">
        <v>41.528404574297802</v>
      </c>
      <c r="AU22" s="99">
        <v>7.4538823833881596</v>
      </c>
      <c r="AV22" s="100">
        <v>1.36002691337807</v>
      </c>
      <c r="AW22" s="100">
        <v>7.2551877626371297</v>
      </c>
      <c r="AX22" s="97">
        <v>7.6525770041391796</v>
      </c>
      <c r="AY22" s="99">
        <v>11.3719099833776</v>
      </c>
      <c r="AZ22" s="100">
        <v>1.07423820857112</v>
      </c>
      <c r="BA22" s="100">
        <v>11.1324736352896</v>
      </c>
      <c r="BB22" s="97">
        <v>11.6113463314657</v>
      </c>
    </row>
    <row r="23" spans="1:54" s="89" customFormat="1" ht="12" x14ac:dyDescent="0.2">
      <c r="A23" s="19"/>
      <c r="B23" s="14" t="s">
        <v>29</v>
      </c>
      <c r="C23" s="62">
        <v>9.4094598752939405</v>
      </c>
      <c r="D23" s="68">
        <v>3.7945789753996801</v>
      </c>
      <c r="E23" s="68">
        <v>8.7096430784858505</v>
      </c>
      <c r="F23" s="66">
        <v>10.109276672102</v>
      </c>
      <c r="G23" s="62">
        <v>-0.86149707197786796</v>
      </c>
      <c r="H23" s="68">
        <v>7.5786021899599199</v>
      </c>
      <c r="I23" s="68">
        <v>-0.73352977748969195</v>
      </c>
      <c r="J23" s="66">
        <v>-0.98946436646604397</v>
      </c>
      <c r="K23" s="62">
        <v>-4.7771838319867896</v>
      </c>
      <c r="L23" s="68">
        <v>1.5930485160471399</v>
      </c>
      <c r="M23" s="68">
        <v>-4.6280222339439403</v>
      </c>
      <c r="N23" s="66">
        <v>-4.9263454300296301</v>
      </c>
      <c r="O23" s="62">
        <v>10.148258371813499</v>
      </c>
      <c r="P23" s="68">
        <v>3.0130184718457702</v>
      </c>
      <c r="Q23" s="68">
        <v>9.5489513291593298</v>
      </c>
      <c r="R23" s="66">
        <v>10.7475654144678</v>
      </c>
      <c r="S23" s="62">
        <v>32.571014147646203</v>
      </c>
      <c r="T23" s="68">
        <v>6.8068199570396599</v>
      </c>
      <c r="U23" s="68">
        <v>28.225595576870301</v>
      </c>
      <c r="V23" s="66">
        <v>36.916432718422101</v>
      </c>
      <c r="W23" s="62">
        <v>43.5823851052048</v>
      </c>
      <c r="X23" s="68">
        <v>8.5198022062342993</v>
      </c>
      <c r="Y23" s="68">
        <v>36.3046444100682</v>
      </c>
      <c r="Z23" s="66">
        <v>50.8601258003414</v>
      </c>
      <c r="AA23" s="62">
        <v>7.9467407486409503</v>
      </c>
      <c r="AB23" s="68">
        <v>7.9374341698432103</v>
      </c>
      <c r="AC23" s="68">
        <v>6.71043681012085</v>
      </c>
      <c r="AD23" s="66">
        <v>9.1830446871610505</v>
      </c>
      <c r="AE23" s="62">
        <v>16.483086109709902</v>
      </c>
      <c r="AF23" s="68">
        <v>8.4758091300767102</v>
      </c>
      <c r="AG23" s="68">
        <v>13.7448192715957</v>
      </c>
      <c r="AH23" s="66">
        <v>19.221352947824101</v>
      </c>
      <c r="AI23" s="62">
        <v>31.9877880364443</v>
      </c>
      <c r="AJ23" s="68">
        <v>11.4917889748608</v>
      </c>
      <c r="AK23" s="68">
        <v>24.782888602651401</v>
      </c>
      <c r="AL23" s="66">
        <v>39.192687470237303</v>
      </c>
      <c r="AM23" s="62">
        <v>62.763443171111703</v>
      </c>
      <c r="AN23" s="68">
        <v>6.1778300570968199</v>
      </c>
      <c r="AO23" s="68">
        <v>55.163702211207898</v>
      </c>
      <c r="AP23" s="66">
        <v>70.363184131015601</v>
      </c>
      <c r="AQ23" s="62">
        <v>37.236556828888297</v>
      </c>
      <c r="AR23" s="68">
        <v>10.412936069550099</v>
      </c>
      <c r="AS23" s="68">
        <v>29.636815868984399</v>
      </c>
      <c r="AT23" s="66">
        <v>44.836297788792201</v>
      </c>
      <c r="AU23" s="62">
        <v>5.9673213912599703</v>
      </c>
      <c r="AV23" s="68">
        <v>1.33323234866017</v>
      </c>
      <c r="AW23" s="68">
        <v>5.8113872033518499</v>
      </c>
      <c r="AX23" s="66">
        <v>6.1232555791680898</v>
      </c>
      <c r="AY23" s="62">
        <v>16.4102761112261</v>
      </c>
      <c r="AZ23" s="68">
        <v>0.97540519654216096</v>
      </c>
      <c r="BA23" s="68">
        <v>16.0965454067527</v>
      </c>
      <c r="BB23" s="66">
        <v>16.7240068156995</v>
      </c>
    </row>
    <row r="24" spans="1:54" s="89" customFormat="1" ht="12" x14ac:dyDescent="0.2">
      <c r="A24" s="88" t="s">
        <v>30</v>
      </c>
      <c r="B24" s="91" t="s">
        <v>18</v>
      </c>
      <c r="C24" s="99">
        <v>3.6098868285492398</v>
      </c>
      <c r="D24" s="100">
        <v>2.2314138377923101</v>
      </c>
      <c r="E24" s="100">
        <v>3.45200586067629</v>
      </c>
      <c r="F24" s="97">
        <v>3.7677677964221798</v>
      </c>
      <c r="G24" s="99">
        <v>5.4565583697418401</v>
      </c>
      <c r="H24" s="100">
        <v>4.0416909159000998</v>
      </c>
      <c r="I24" s="100">
        <v>5.0243054107985801</v>
      </c>
      <c r="J24" s="97">
        <v>5.8888113286851</v>
      </c>
      <c r="K24" s="99">
        <v>22.3148662230513</v>
      </c>
      <c r="L24" s="100">
        <v>2.1811301541079602</v>
      </c>
      <c r="M24" s="100">
        <v>21.360902322013199</v>
      </c>
      <c r="N24" s="97">
        <v>23.268830124089401</v>
      </c>
      <c r="O24" s="99">
        <v>0.43124592490959601</v>
      </c>
      <c r="P24" s="100">
        <v>2.1716552865153198</v>
      </c>
      <c r="Q24" s="100">
        <v>0.41289018205428102</v>
      </c>
      <c r="R24" s="97">
        <v>0.44960166776491101</v>
      </c>
      <c r="S24" s="99">
        <v>-9.4797169277626701</v>
      </c>
      <c r="T24" s="100">
        <v>6.3914343427427198</v>
      </c>
      <c r="U24" s="100">
        <v>-8.2921727564636694</v>
      </c>
      <c r="V24" s="97">
        <v>-10.667261099061699</v>
      </c>
      <c r="W24" s="99">
        <v>55.413297301201901</v>
      </c>
      <c r="X24" s="100">
        <v>4.45008832211865</v>
      </c>
      <c r="Y24" s="100">
        <v>50.580053583882602</v>
      </c>
      <c r="Z24" s="97">
        <v>60.246541018521199</v>
      </c>
      <c r="AA24" s="99">
        <v>12.6337514753798</v>
      </c>
      <c r="AB24" s="100">
        <v>5.9271096138123101</v>
      </c>
      <c r="AC24" s="100">
        <v>11.166071530746301</v>
      </c>
      <c r="AD24" s="97">
        <v>14.101431420013199</v>
      </c>
      <c r="AE24" s="99">
        <v>15.2111218873904</v>
      </c>
      <c r="AF24" s="100">
        <v>6.8550516549046803</v>
      </c>
      <c r="AG24" s="100">
        <v>13.167370572555001</v>
      </c>
      <c r="AH24" s="97">
        <v>17.254873202225799</v>
      </c>
      <c r="AI24" s="99">
        <v>16.741829336027902</v>
      </c>
      <c r="AJ24" s="100">
        <v>9.4740069715858404</v>
      </c>
      <c r="AK24" s="100">
        <v>13.633030062234001</v>
      </c>
      <c r="AL24" s="97">
        <v>19.8506286098219</v>
      </c>
      <c r="AM24" s="99">
        <v>62.097252923642202</v>
      </c>
      <c r="AN24" s="100">
        <v>4.8474557301090702</v>
      </c>
      <c r="AO24" s="100">
        <v>56.197384707270899</v>
      </c>
      <c r="AP24" s="97">
        <v>67.997121140013505</v>
      </c>
      <c r="AQ24" s="99">
        <v>37.902747076357798</v>
      </c>
      <c r="AR24" s="100">
        <v>7.9417379405858899</v>
      </c>
      <c r="AS24" s="100">
        <v>32.002878859986502</v>
      </c>
      <c r="AT24" s="97">
        <v>43.802615292729101</v>
      </c>
      <c r="AU24" s="99">
        <v>5.3829308404967904</v>
      </c>
      <c r="AV24" s="100">
        <v>1.5044983773384899</v>
      </c>
      <c r="AW24" s="100">
        <v>5.2241980704856799</v>
      </c>
      <c r="AX24" s="97">
        <v>5.5416636105079098</v>
      </c>
      <c r="AY24" s="99">
        <v>7.9208802048916702</v>
      </c>
      <c r="AZ24" s="100">
        <v>0.894110828108441</v>
      </c>
      <c r="BA24" s="100">
        <v>7.7820701676085404</v>
      </c>
      <c r="BB24" s="97">
        <v>8.0596902421748098</v>
      </c>
    </row>
    <row r="25" spans="1:54" s="89" customFormat="1" ht="12" x14ac:dyDescent="0.2">
      <c r="A25" s="19"/>
      <c r="B25" s="14" t="s">
        <v>19</v>
      </c>
      <c r="C25" s="62">
        <v>11.6264067690653</v>
      </c>
      <c r="D25" s="68">
        <v>2.0903050418489899</v>
      </c>
      <c r="E25" s="68">
        <v>11.1500731299812</v>
      </c>
      <c r="F25" s="66">
        <v>12.102740408149399</v>
      </c>
      <c r="G25" s="62">
        <v>19.923930065646399</v>
      </c>
      <c r="H25" s="68">
        <v>3.4053773586721698</v>
      </c>
      <c r="I25" s="68">
        <v>18.594099458956499</v>
      </c>
      <c r="J25" s="66">
        <v>21.253760672336199</v>
      </c>
      <c r="K25" s="62">
        <v>13.908526909004101</v>
      </c>
      <c r="L25" s="68">
        <v>3.4204996418734801</v>
      </c>
      <c r="M25" s="68">
        <v>12.9760743273039</v>
      </c>
      <c r="N25" s="66">
        <v>14.840979490704299</v>
      </c>
      <c r="O25" s="62">
        <v>8.8901940977154297</v>
      </c>
      <c r="P25" s="68">
        <v>3.58796681164256</v>
      </c>
      <c r="Q25" s="68">
        <v>8.2649987588308296</v>
      </c>
      <c r="R25" s="66">
        <v>9.5153894366000404</v>
      </c>
      <c r="S25" s="62">
        <v>-3.9979347620602699</v>
      </c>
      <c r="T25" s="68">
        <v>3.9981145619788401</v>
      </c>
      <c r="U25" s="68">
        <v>-3.6846444187356</v>
      </c>
      <c r="V25" s="66">
        <v>-4.31122510538495</v>
      </c>
      <c r="W25" s="62">
        <v>49.223747054118803</v>
      </c>
      <c r="X25" s="68">
        <v>5.7678847795527899</v>
      </c>
      <c r="Y25" s="68">
        <v>43.658975786169002</v>
      </c>
      <c r="Z25" s="66">
        <v>54.788518322068498</v>
      </c>
      <c r="AA25" s="62">
        <v>13.713012480628</v>
      </c>
      <c r="AB25" s="68">
        <v>6.1297527621434797</v>
      </c>
      <c r="AC25" s="68">
        <v>12.0654879084714</v>
      </c>
      <c r="AD25" s="66">
        <v>15.360537052784601</v>
      </c>
      <c r="AE25" s="62">
        <v>17.086844158986899</v>
      </c>
      <c r="AF25" s="68">
        <v>6.5753677643775799</v>
      </c>
      <c r="AG25" s="68">
        <v>14.884739387139099</v>
      </c>
      <c r="AH25" s="66">
        <v>19.2889489308346</v>
      </c>
      <c r="AI25" s="62">
        <v>19.9763965741964</v>
      </c>
      <c r="AJ25" s="68">
        <v>8.0666464680208207</v>
      </c>
      <c r="AK25" s="68">
        <v>16.818003008363501</v>
      </c>
      <c r="AL25" s="66">
        <v>23.1347901400292</v>
      </c>
      <c r="AM25" s="62">
        <v>58.091817849241799</v>
      </c>
      <c r="AN25" s="68">
        <v>5.2964580025033499</v>
      </c>
      <c r="AO25" s="68">
        <v>52.061272728101201</v>
      </c>
      <c r="AP25" s="66">
        <v>64.122362970382497</v>
      </c>
      <c r="AQ25" s="62">
        <v>41.908182150758201</v>
      </c>
      <c r="AR25" s="68">
        <v>7.3417852490177102</v>
      </c>
      <c r="AS25" s="68">
        <v>35.877637029617503</v>
      </c>
      <c r="AT25" s="66">
        <v>47.938727271898799</v>
      </c>
      <c r="AU25" s="62">
        <v>4.2225347468065797</v>
      </c>
      <c r="AV25" s="68">
        <v>1.37296130546063</v>
      </c>
      <c r="AW25" s="68">
        <v>4.1089061611673499</v>
      </c>
      <c r="AX25" s="66">
        <v>4.3361633324458202</v>
      </c>
      <c r="AY25" s="62">
        <v>10.4038186239162</v>
      </c>
      <c r="AZ25" s="68">
        <v>0.80127018455633203</v>
      </c>
      <c r="BA25" s="68">
        <v>10.2404277384063</v>
      </c>
      <c r="BB25" s="66">
        <v>10.567209509426201</v>
      </c>
    </row>
    <row r="26" spans="1:54" s="89" customFormat="1" ht="12" x14ac:dyDescent="0.2">
      <c r="A26" s="88"/>
      <c r="B26" s="91" t="s">
        <v>20</v>
      </c>
      <c r="C26" s="99">
        <v>0.51915438763217003</v>
      </c>
      <c r="D26" s="100">
        <v>2.7740494787022301</v>
      </c>
      <c r="E26" s="100">
        <v>0.49092725244798102</v>
      </c>
      <c r="F26" s="97">
        <v>0.54738152281635899</v>
      </c>
      <c r="G26" s="99">
        <v>13.1835344740373</v>
      </c>
      <c r="H26" s="100">
        <v>4.9013541693302001</v>
      </c>
      <c r="I26" s="100">
        <v>11.917037909485</v>
      </c>
      <c r="J26" s="97">
        <v>14.4500310385896</v>
      </c>
      <c r="K26" s="99">
        <v>-7.0868445101718498</v>
      </c>
      <c r="L26" s="100">
        <v>1.5891663193351699</v>
      </c>
      <c r="M26" s="100">
        <v>-6.8661058878956203</v>
      </c>
      <c r="N26" s="97">
        <v>-7.30758313244809</v>
      </c>
      <c r="O26" s="99">
        <v>-8.2734206252809699</v>
      </c>
      <c r="P26" s="100">
        <v>2.7399089250559601</v>
      </c>
      <c r="Q26" s="100">
        <v>-7.8291196126467604</v>
      </c>
      <c r="R26" s="97">
        <v>-8.7177216379151794</v>
      </c>
      <c r="S26" s="99">
        <v>-12.132532117989699</v>
      </c>
      <c r="T26" s="100">
        <v>4.3499780447679202</v>
      </c>
      <c r="U26" s="100">
        <v>-11.0981176505121</v>
      </c>
      <c r="V26" s="97">
        <v>-13.1669465854674</v>
      </c>
      <c r="W26" s="99">
        <v>49.873598741179798</v>
      </c>
      <c r="X26" s="100">
        <v>6.5998112885390396</v>
      </c>
      <c r="Y26" s="100">
        <v>43.422134477726601</v>
      </c>
      <c r="Z26" s="97">
        <v>56.325063004633101</v>
      </c>
      <c r="AA26" s="99">
        <v>12.9175069180233</v>
      </c>
      <c r="AB26" s="100">
        <v>7.11355521095195</v>
      </c>
      <c r="AC26" s="100">
        <v>11.116474704498801</v>
      </c>
      <c r="AD26" s="97">
        <v>14.7185391315479</v>
      </c>
      <c r="AE26" s="99">
        <v>17.339161234601299</v>
      </c>
      <c r="AF26" s="100">
        <v>6.6585155674218504</v>
      </c>
      <c r="AG26" s="100">
        <v>15.076280964471399</v>
      </c>
      <c r="AH26" s="97">
        <v>19.6020415047313</v>
      </c>
      <c r="AI26" s="99">
        <v>19.869733630719701</v>
      </c>
      <c r="AJ26" s="100">
        <v>9.5454608092278601</v>
      </c>
      <c r="AK26" s="100">
        <v>16.1522846629478</v>
      </c>
      <c r="AL26" s="97">
        <v>23.587182598491601</v>
      </c>
      <c r="AM26" s="99">
        <v>57.722330902683701</v>
      </c>
      <c r="AN26" s="100">
        <v>6.1556196738749103</v>
      </c>
      <c r="AO26" s="100">
        <v>50.758123274444699</v>
      </c>
      <c r="AP26" s="97">
        <v>64.686538530922604</v>
      </c>
      <c r="AQ26" s="99">
        <v>42.277669097316299</v>
      </c>
      <c r="AR26" s="100">
        <v>8.4043591643757907</v>
      </c>
      <c r="AS26" s="100">
        <v>35.313461469077403</v>
      </c>
      <c r="AT26" s="97">
        <v>49.241876725555301</v>
      </c>
      <c r="AU26" s="99">
        <v>3.8407914797383702</v>
      </c>
      <c r="AV26" s="100">
        <v>1.32878630155073</v>
      </c>
      <c r="AW26" s="100">
        <v>3.7407610940727398</v>
      </c>
      <c r="AX26" s="97">
        <v>3.9408218654040001</v>
      </c>
      <c r="AY26" s="99">
        <v>8.2411855438351296</v>
      </c>
      <c r="AZ26" s="100">
        <v>0.73293566963802104</v>
      </c>
      <c r="BA26" s="100">
        <v>8.1227964704695594</v>
      </c>
      <c r="BB26" s="97">
        <v>8.3595746172006997</v>
      </c>
    </row>
    <row r="27" spans="1:54" s="89" customFormat="1" ht="12" x14ac:dyDescent="0.2">
      <c r="A27" s="19"/>
      <c r="B27" s="14" t="s">
        <v>21</v>
      </c>
      <c r="C27" s="62">
        <v>2.5827564733921702</v>
      </c>
      <c r="D27" s="68">
        <v>2.52995312726132</v>
      </c>
      <c r="E27" s="68">
        <v>2.4546851181826299</v>
      </c>
      <c r="F27" s="66">
        <v>2.7108278286016998</v>
      </c>
      <c r="G27" s="62">
        <v>2.6464995829564399</v>
      </c>
      <c r="H27" s="68">
        <v>4.7028659264954404</v>
      </c>
      <c r="I27" s="68">
        <v>2.4025553817783001</v>
      </c>
      <c r="J27" s="66">
        <v>2.8904437841345798</v>
      </c>
      <c r="K27" s="62">
        <v>23.046981788930399</v>
      </c>
      <c r="L27" s="68">
        <v>2.5147962512255799</v>
      </c>
      <c r="M27" s="68">
        <v>21.910995906195001</v>
      </c>
      <c r="N27" s="66">
        <v>24.1829676716658</v>
      </c>
      <c r="O27" s="62">
        <v>12.4466069754586</v>
      </c>
      <c r="P27" s="68">
        <v>3.1114751027335901</v>
      </c>
      <c r="Q27" s="68">
        <v>11.687551744192699</v>
      </c>
      <c r="R27" s="66">
        <v>13.205662206724501</v>
      </c>
      <c r="S27" s="62">
        <v>-15.2260556984529</v>
      </c>
      <c r="T27" s="68">
        <v>4.1497192465896502</v>
      </c>
      <c r="U27" s="68">
        <v>-13.9876521133752</v>
      </c>
      <c r="V27" s="66">
        <v>-16.464459283530601</v>
      </c>
      <c r="W27" s="62">
        <v>46.686998196615697</v>
      </c>
      <c r="X27" s="68">
        <v>3.98209395632388</v>
      </c>
      <c r="Y27" s="68">
        <v>43.043122734805799</v>
      </c>
      <c r="Z27" s="66">
        <v>50.330873658425602</v>
      </c>
      <c r="AA27" s="62">
        <v>14.6643849590169</v>
      </c>
      <c r="AB27" s="68">
        <v>4.3184010751868502</v>
      </c>
      <c r="AC27" s="68">
        <v>13.423181721847101</v>
      </c>
      <c r="AD27" s="66">
        <v>15.9055881961868</v>
      </c>
      <c r="AE27" s="62">
        <v>18.976897888956799</v>
      </c>
      <c r="AF27" s="68">
        <v>4.88726643146037</v>
      </c>
      <c r="AG27" s="68">
        <v>17.159092830848198</v>
      </c>
      <c r="AH27" s="66">
        <v>20.794702947065399</v>
      </c>
      <c r="AI27" s="62">
        <v>19.671718955410501</v>
      </c>
      <c r="AJ27" s="68">
        <v>5.9826989854178603</v>
      </c>
      <c r="AK27" s="68">
        <v>17.364995483905702</v>
      </c>
      <c r="AL27" s="66">
        <v>21.978442426915301</v>
      </c>
      <c r="AM27" s="62">
        <v>61.177855845783697</v>
      </c>
      <c r="AN27" s="68">
        <v>3.1009754781385701</v>
      </c>
      <c r="AO27" s="68">
        <v>57.459519642439403</v>
      </c>
      <c r="AP27" s="66">
        <v>64.896192049128004</v>
      </c>
      <c r="AQ27" s="62">
        <v>38.822144154216303</v>
      </c>
      <c r="AR27" s="68">
        <v>4.8866706081268401</v>
      </c>
      <c r="AS27" s="68">
        <v>35.103807950872003</v>
      </c>
      <c r="AT27" s="66">
        <v>42.540480357560597</v>
      </c>
      <c r="AU27" s="62">
        <v>4.3374006013296302</v>
      </c>
      <c r="AV27" s="68">
        <v>1.2390792638694399</v>
      </c>
      <c r="AW27" s="68">
        <v>4.2320626917032698</v>
      </c>
      <c r="AX27" s="66">
        <v>4.4427385109559996</v>
      </c>
      <c r="AY27" s="62">
        <v>10.839925137332299</v>
      </c>
      <c r="AZ27" s="68">
        <v>0.72387092861086599</v>
      </c>
      <c r="BA27" s="68">
        <v>10.6861296864978</v>
      </c>
      <c r="BB27" s="66">
        <v>10.9937205881669</v>
      </c>
    </row>
    <row r="28" spans="1:54" s="89" customFormat="1" ht="12" x14ac:dyDescent="0.2">
      <c r="A28" s="88"/>
      <c r="B28" s="91" t="s">
        <v>22</v>
      </c>
      <c r="C28" s="99">
        <v>8.5685859413803893</v>
      </c>
      <c r="D28" s="100">
        <v>1.9787647556621999</v>
      </c>
      <c r="E28" s="100">
        <v>8.2362637103937395</v>
      </c>
      <c r="F28" s="97">
        <v>8.9009081723670498</v>
      </c>
      <c r="G28" s="99">
        <v>10.431360503847101</v>
      </c>
      <c r="H28" s="100">
        <v>3.7457621298328401</v>
      </c>
      <c r="I28" s="100">
        <v>9.6655219591433905</v>
      </c>
      <c r="J28" s="97">
        <v>11.1971990485508</v>
      </c>
      <c r="K28" s="99">
        <v>12.7517100489854</v>
      </c>
      <c r="L28" s="100">
        <v>2.1384380952549198</v>
      </c>
      <c r="M28" s="100">
        <v>12.2172426950368</v>
      </c>
      <c r="N28" s="97">
        <v>13.2861774029339</v>
      </c>
      <c r="O28" s="99">
        <v>2.4364349093733799</v>
      </c>
      <c r="P28" s="100">
        <v>2.8618783272315498</v>
      </c>
      <c r="Q28" s="100">
        <v>2.2997684162215899</v>
      </c>
      <c r="R28" s="97">
        <v>2.5731014025251602</v>
      </c>
      <c r="S28" s="99">
        <v>7.4716974138532102</v>
      </c>
      <c r="T28" s="100">
        <v>3.57293525840613</v>
      </c>
      <c r="U28" s="100">
        <v>6.9484579477032904</v>
      </c>
      <c r="V28" s="97">
        <v>7.99493688000313</v>
      </c>
      <c r="W28" s="99">
        <v>46.672553974173603</v>
      </c>
      <c r="X28" s="100">
        <v>3.5181940661362598</v>
      </c>
      <c r="Y28" s="100">
        <v>43.454173166283702</v>
      </c>
      <c r="Z28" s="97">
        <v>49.890934782063503</v>
      </c>
      <c r="AA28" s="99">
        <v>14.7217966302762</v>
      </c>
      <c r="AB28" s="100">
        <v>4.2468066028005804</v>
      </c>
      <c r="AC28" s="100">
        <v>13.4963924168391</v>
      </c>
      <c r="AD28" s="97">
        <v>15.947200843713301</v>
      </c>
      <c r="AE28" s="99">
        <v>18.918752740944299</v>
      </c>
      <c r="AF28" s="100">
        <v>4.01369103314111</v>
      </c>
      <c r="AG28" s="100">
        <v>17.4304457875472</v>
      </c>
      <c r="AH28" s="97">
        <v>20.407059694341299</v>
      </c>
      <c r="AI28" s="99">
        <v>19.6868969094843</v>
      </c>
      <c r="AJ28" s="100">
        <v>6.73176604592941</v>
      </c>
      <c r="AK28" s="100">
        <v>17.0893562598507</v>
      </c>
      <c r="AL28" s="97">
        <v>22.284437559117901</v>
      </c>
      <c r="AM28" s="99">
        <v>63.217148388953198</v>
      </c>
      <c r="AN28" s="100">
        <v>2.5754213400523902</v>
      </c>
      <c r="AO28" s="100">
        <v>60.0260568457971</v>
      </c>
      <c r="AP28" s="97">
        <v>66.408239932109296</v>
      </c>
      <c r="AQ28" s="99">
        <v>36.782851611046802</v>
      </c>
      <c r="AR28" s="100">
        <v>4.4262689238936703</v>
      </c>
      <c r="AS28" s="100">
        <v>33.591760067890696</v>
      </c>
      <c r="AT28" s="97">
        <v>39.9739431542029</v>
      </c>
      <c r="AU28" s="99">
        <v>2.88248409038576</v>
      </c>
      <c r="AV28" s="100">
        <v>1.30119555516781</v>
      </c>
      <c r="AW28" s="100">
        <v>2.8089708508552298</v>
      </c>
      <c r="AX28" s="97">
        <v>2.9559973299163</v>
      </c>
      <c r="AY28" s="99">
        <v>6.2318731277661401</v>
      </c>
      <c r="AZ28" s="100">
        <v>0.70664293253242205</v>
      </c>
      <c r="BA28" s="100">
        <v>6.1455604293635098</v>
      </c>
      <c r="BB28" s="97">
        <v>6.3181858261687598</v>
      </c>
    </row>
    <row r="29" spans="1:54" s="89" customFormat="1" ht="12" x14ac:dyDescent="0.2">
      <c r="A29" s="19"/>
      <c r="B29" s="14" t="s">
        <v>23</v>
      </c>
      <c r="C29" s="62">
        <v>-0.42885102192665697</v>
      </c>
      <c r="D29" s="68">
        <v>2.6231993411549399</v>
      </c>
      <c r="E29" s="68">
        <v>-0.40680177225049302</v>
      </c>
      <c r="F29" s="66">
        <v>-0.45090027160282098</v>
      </c>
      <c r="G29" s="62">
        <v>7.0694506616681796</v>
      </c>
      <c r="H29" s="68">
        <v>5.3013995289062601</v>
      </c>
      <c r="I29" s="68">
        <v>6.3348822064832602</v>
      </c>
      <c r="J29" s="66">
        <v>7.8040191168530901</v>
      </c>
      <c r="K29" s="62">
        <v>0.958756833177832</v>
      </c>
      <c r="L29" s="68">
        <v>1.96430599347278</v>
      </c>
      <c r="M29" s="68">
        <v>0.92184431402142497</v>
      </c>
      <c r="N29" s="66">
        <v>0.99566935233423803</v>
      </c>
      <c r="O29" s="62">
        <v>-6.83782282845947</v>
      </c>
      <c r="P29" s="68">
        <v>1.9086145627484501</v>
      </c>
      <c r="Q29" s="68">
        <v>-6.5820277711928004</v>
      </c>
      <c r="R29" s="66">
        <v>-7.0936178857261503</v>
      </c>
      <c r="S29" s="62">
        <v>-10.1947766004897</v>
      </c>
      <c r="T29" s="68">
        <v>3.5350742547479901</v>
      </c>
      <c r="U29" s="68">
        <v>-9.4884064715410794</v>
      </c>
      <c r="V29" s="66">
        <v>-10.9011467294384</v>
      </c>
      <c r="W29" s="62">
        <v>47.196915786573904</v>
      </c>
      <c r="X29" s="68">
        <v>3.5827957282579699</v>
      </c>
      <c r="Y29" s="68">
        <v>43.882616384538998</v>
      </c>
      <c r="Z29" s="66">
        <v>50.511215188608901</v>
      </c>
      <c r="AA29" s="62">
        <v>13.665916160796799</v>
      </c>
      <c r="AB29" s="68">
        <v>4.23701272050591</v>
      </c>
      <c r="AC29" s="68">
        <v>12.5310240128278</v>
      </c>
      <c r="AD29" s="66">
        <v>14.8008083087658</v>
      </c>
      <c r="AE29" s="62">
        <v>19.094632597509001</v>
      </c>
      <c r="AF29" s="68">
        <v>4.06511199154924</v>
      </c>
      <c r="AG29" s="68">
        <v>17.573244926560299</v>
      </c>
      <c r="AH29" s="66">
        <v>20.616020268457699</v>
      </c>
      <c r="AI29" s="62">
        <v>20.042535714550699</v>
      </c>
      <c r="AJ29" s="68">
        <v>5.7516549745060397</v>
      </c>
      <c r="AK29" s="68">
        <v>17.783091809762201</v>
      </c>
      <c r="AL29" s="66">
        <v>22.3019796193392</v>
      </c>
      <c r="AM29" s="62">
        <v>64.870572748109197</v>
      </c>
      <c r="AN29" s="68">
        <v>2.1966672066102899</v>
      </c>
      <c r="AO29" s="68">
        <v>62.0775911754452</v>
      </c>
      <c r="AP29" s="66">
        <v>67.663554320773301</v>
      </c>
      <c r="AQ29" s="62">
        <v>35.129427251890803</v>
      </c>
      <c r="AR29" s="68">
        <v>4.0564014553390901</v>
      </c>
      <c r="AS29" s="68">
        <v>32.336445679226699</v>
      </c>
      <c r="AT29" s="66">
        <v>37.9224088245549</v>
      </c>
      <c r="AU29" s="62">
        <v>1.7147704307832099</v>
      </c>
      <c r="AV29" s="68">
        <v>1.2428548122999801</v>
      </c>
      <c r="AW29" s="68">
        <v>1.67299870141819</v>
      </c>
      <c r="AX29" s="66">
        <v>1.7565421601482201</v>
      </c>
      <c r="AY29" s="62">
        <v>9.5318538070388694</v>
      </c>
      <c r="AZ29" s="68">
        <v>0.68894841739069401</v>
      </c>
      <c r="BA29" s="68">
        <v>9.4031414773737598</v>
      </c>
      <c r="BB29" s="66">
        <v>9.6605661367039897</v>
      </c>
    </row>
    <row r="30" spans="1:54" s="89" customFormat="1" ht="12" x14ac:dyDescent="0.2">
      <c r="A30" s="88"/>
      <c r="B30" s="91" t="s">
        <v>24</v>
      </c>
      <c r="C30" s="99">
        <v>0.116576820082104</v>
      </c>
      <c r="D30" s="100">
        <v>2.1351905308069901</v>
      </c>
      <c r="E30" s="100">
        <v>0.111698111124026</v>
      </c>
      <c r="F30" s="97">
        <v>0.121455529040181</v>
      </c>
      <c r="G30" s="99">
        <v>-3.2063838530789202</v>
      </c>
      <c r="H30" s="100">
        <v>4.19096475826038</v>
      </c>
      <c r="I30" s="100">
        <v>-2.9430021551766301</v>
      </c>
      <c r="J30" s="97">
        <v>-3.4697655509812102</v>
      </c>
      <c r="K30" s="99">
        <v>6.9519944618416503</v>
      </c>
      <c r="L30" s="100">
        <v>2.05853505302521</v>
      </c>
      <c r="M30" s="100">
        <v>6.67150034579414</v>
      </c>
      <c r="N30" s="97">
        <v>7.2324885778891597</v>
      </c>
      <c r="O30" s="99">
        <v>5.32174441445847</v>
      </c>
      <c r="P30" s="100">
        <v>1.9788633330576799</v>
      </c>
      <c r="Q30" s="100">
        <v>5.1153367186208198</v>
      </c>
      <c r="R30" s="97">
        <v>5.52815211029613</v>
      </c>
      <c r="S30" s="99">
        <v>-1.3351928899115599</v>
      </c>
      <c r="T30" s="100">
        <v>3.8959134826030599</v>
      </c>
      <c r="U30" s="100">
        <v>-1.23323768867059</v>
      </c>
      <c r="V30" s="97">
        <v>-1.4371480911525301</v>
      </c>
      <c r="W30" s="99">
        <v>45.878473491136397</v>
      </c>
      <c r="X30" s="100">
        <v>3.6538846072187501</v>
      </c>
      <c r="Y30" s="100">
        <v>42.592834388534001</v>
      </c>
      <c r="Z30" s="97">
        <v>49.1641125937387</v>
      </c>
      <c r="AA30" s="99">
        <v>14.246819760544399</v>
      </c>
      <c r="AB30" s="100">
        <v>4.4832760899494604</v>
      </c>
      <c r="AC30" s="100">
        <v>12.9949202032951</v>
      </c>
      <c r="AD30" s="97">
        <v>15.498719317793601</v>
      </c>
      <c r="AE30" s="99">
        <v>19.508904342076701</v>
      </c>
      <c r="AF30" s="100">
        <v>3.8606957042741099</v>
      </c>
      <c r="AG30" s="100">
        <v>18.032672655581099</v>
      </c>
      <c r="AH30" s="97">
        <v>20.985136028572299</v>
      </c>
      <c r="AI30" s="99">
        <v>20.365802406242601</v>
      </c>
      <c r="AJ30" s="100">
        <v>6.3578612064946398</v>
      </c>
      <c r="AK30" s="100">
        <v>17.82793668311</v>
      </c>
      <c r="AL30" s="97">
        <v>22.903668129375099</v>
      </c>
      <c r="AM30" s="99">
        <v>63.566758614848602</v>
      </c>
      <c r="AN30" s="100">
        <v>2.5274766388840599</v>
      </c>
      <c r="AO30" s="100">
        <v>60.417754065639798</v>
      </c>
      <c r="AP30" s="97">
        <v>66.715763164057407</v>
      </c>
      <c r="AQ30" s="99">
        <v>36.433241385151398</v>
      </c>
      <c r="AR30" s="100">
        <v>4.4098052026216799</v>
      </c>
      <c r="AS30" s="100">
        <v>33.2842368359426</v>
      </c>
      <c r="AT30" s="97">
        <v>39.582245934360202</v>
      </c>
      <c r="AU30" s="99">
        <v>1.7010999103287401</v>
      </c>
      <c r="AV30" s="100">
        <v>1.13050956782706</v>
      </c>
      <c r="AW30" s="100">
        <v>1.6634069597293999</v>
      </c>
      <c r="AX30" s="97">
        <v>1.73879286092809</v>
      </c>
      <c r="AY30" s="99">
        <v>7.7604292926302501</v>
      </c>
      <c r="AZ30" s="100">
        <v>0.86172048963262804</v>
      </c>
      <c r="BA30" s="100">
        <v>7.62935780240608</v>
      </c>
      <c r="BB30" s="97">
        <v>7.8915007828544201</v>
      </c>
    </row>
    <row r="31" spans="1:54" s="89" customFormat="1" ht="12" x14ac:dyDescent="0.2">
      <c r="A31" s="19"/>
      <c r="B31" s="14" t="s">
        <v>25</v>
      </c>
      <c r="C31" s="62">
        <v>3.2235992675787801</v>
      </c>
      <c r="D31" s="68">
        <v>1.94968756523791</v>
      </c>
      <c r="E31" s="68">
        <v>3.1004130439955402</v>
      </c>
      <c r="F31" s="66">
        <v>3.3467854911620201</v>
      </c>
      <c r="G31" s="62">
        <v>4.5225178422422703</v>
      </c>
      <c r="H31" s="68">
        <v>4.1000693860016497</v>
      </c>
      <c r="I31" s="68">
        <v>4.1590821579708397</v>
      </c>
      <c r="J31" s="66">
        <v>4.8859535265136902</v>
      </c>
      <c r="K31" s="62">
        <v>-1.4574013064443601</v>
      </c>
      <c r="L31" s="68">
        <v>1.33253215783531</v>
      </c>
      <c r="M31" s="68">
        <v>-1.4193374379332799</v>
      </c>
      <c r="N31" s="66">
        <v>-1.49546517495544</v>
      </c>
      <c r="O31" s="62">
        <v>-2.8665518037879498</v>
      </c>
      <c r="P31" s="68">
        <v>2.8563686495204701</v>
      </c>
      <c r="Q31" s="68">
        <v>-2.7060684011784502</v>
      </c>
      <c r="R31" s="66">
        <v>-3.0270352063974499</v>
      </c>
      <c r="S31" s="62">
        <v>8.9653630004723706</v>
      </c>
      <c r="T31" s="68">
        <v>2.9147306348697199</v>
      </c>
      <c r="U31" s="68">
        <v>8.4531832839443695</v>
      </c>
      <c r="V31" s="66">
        <v>9.4775427170003805</v>
      </c>
      <c r="W31" s="62">
        <v>45.502063782043798</v>
      </c>
      <c r="X31" s="68">
        <v>4.0069772876721697</v>
      </c>
      <c r="Y31" s="68">
        <v>41.928479354153403</v>
      </c>
      <c r="Z31" s="66">
        <v>49.0756482099343</v>
      </c>
      <c r="AA31" s="62">
        <v>13.9450509807128</v>
      </c>
      <c r="AB31" s="68">
        <v>4.8828528697070901</v>
      </c>
      <c r="AC31" s="68">
        <v>12.6104549896049</v>
      </c>
      <c r="AD31" s="66">
        <v>15.279646971820799</v>
      </c>
      <c r="AE31" s="62">
        <v>17.678063973514899</v>
      </c>
      <c r="AF31" s="68">
        <v>4.9545746193668396</v>
      </c>
      <c r="AG31" s="68">
        <v>15.9613531466936</v>
      </c>
      <c r="AH31" s="66">
        <v>19.394774800336201</v>
      </c>
      <c r="AI31" s="62">
        <v>22.874821219340401</v>
      </c>
      <c r="AJ31" s="68">
        <v>6.2239483122514896</v>
      </c>
      <c r="AK31" s="68">
        <v>20.084335802885501</v>
      </c>
      <c r="AL31" s="66">
        <v>25.6653066357953</v>
      </c>
      <c r="AM31" s="62">
        <v>61.457995562808698</v>
      </c>
      <c r="AN31" s="68">
        <v>3.0243672249595699</v>
      </c>
      <c r="AO31" s="68">
        <v>57.814913231968099</v>
      </c>
      <c r="AP31" s="66">
        <v>65.101077893649403</v>
      </c>
      <c r="AQ31" s="62">
        <v>38.542004437191302</v>
      </c>
      <c r="AR31" s="68">
        <v>4.8225708601837001</v>
      </c>
      <c r="AS31" s="68">
        <v>34.898922106350597</v>
      </c>
      <c r="AT31" s="66">
        <v>42.185086768031901</v>
      </c>
      <c r="AU31" s="62">
        <v>2.2006203095038299</v>
      </c>
      <c r="AV31" s="68">
        <v>1.55694905233672</v>
      </c>
      <c r="AW31" s="68">
        <v>2.13346573687731</v>
      </c>
      <c r="AX31" s="66">
        <v>2.26777488213036</v>
      </c>
      <c r="AY31" s="62">
        <v>11.7384973580251</v>
      </c>
      <c r="AZ31" s="68">
        <v>0.85579582552844702</v>
      </c>
      <c r="BA31" s="68">
        <v>11.541600520100401</v>
      </c>
      <c r="BB31" s="66">
        <v>11.935394195949799</v>
      </c>
    </row>
    <row r="32" spans="1:54" s="89" customFormat="1" ht="12" x14ac:dyDescent="0.2">
      <c r="A32" s="88"/>
      <c r="B32" s="91" t="s">
        <v>26</v>
      </c>
      <c r="C32" s="99">
        <v>0.96589517134035896</v>
      </c>
      <c r="D32" s="100">
        <v>1.7445309560057101</v>
      </c>
      <c r="E32" s="100">
        <v>0.93286850441782798</v>
      </c>
      <c r="F32" s="97">
        <v>0.99892183826288905</v>
      </c>
      <c r="G32" s="99">
        <v>13.2502040562676</v>
      </c>
      <c r="H32" s="100">
        <v>3.5179368285435402</v>
      </c>
      <c r="I32" s="100">
        <v>12.336581791896499</v>
      </c>
      <c r="J32" s="97">
        <v>14.1638263206387</v>
      </c>
      <c r="K32" s="99">
        <v>1.86505083115618</v>
      </c>
      <c r="L32" s="100">
        <v>1.51303531285618</v>
      </c>
      <c r="M32" s="100">
        <v>1.8097418309070801</v>
      </c>
      <c r="N32" s="97">
        <v>1.9203598314052801</v>
      </c>
      <c r="O32" s="99">
        <v>-2.4638043729788</v>
      </c>
      <c r="P32" s="100">
        <v>2.0785560203023601</v>
      </c>
      <c r="Q32" s="100">
        <v>-2.3634297268976701</v>
      </c>
      <c r="R32" s="97">
        <v>-2.5641790190599201</v>
      </c>
      <c r="S32" s="99">
        <v>-17.713113069037501</v>
      </c>
      <c r="T32" s="100">
        <v>2.87289946986647</v>
      </c>
      <c r="U32" s="100">
        <v>-16.715708403381299</v>
      </c>
      <c r="V32" s="97">
        <v>-18.7105177346936</v>
      </c>
      <c r="W32" s="99">
        <v>46.697764865748098</v>
      </c>
      <c r="X32" s="100">
        <v>2.7407710028583101</v>
      </c>
      <c r="Y32" s="100">
        <v>44.189202420838299</v>
      </c>
      <c r="Z32" s="97">
        <v>49.206327310657898</v>
      </c>
      <c r="AA32" s="99">
        <v>14.3155334555632</v>
      </c>
      <c r="AB32" s="100">
        <v>4.57168969590355</v>
      </c>
      <c r="AC32" s="100">
        <v>13.032788390476</v>
      </c>
      <c r="AD32" s="97">
        <v>15.5982785206503</v>
      </c>
      <c r="AE32" s="99">
        <v>19.069663251982199</v>
      </c>
      <c r="AF32" s="100">
        <v>3.4463073146809999</v>
      </c>
      <c r="AG32" s="100">
        <v>17.781552820887502</v>
      </c>
      <c r="AH32" s="97">
        <v>20.3577736830769</v>
      </c>
      <c r="AI32" s="99">
        <v>19.917038472829201</v>
      </c>
      <c r="AJ32" s="100">
        <v>5.6304702136022504</v>
      </c>
      <c r="AK32" s="100">
        <v>17.7190495522863</v>
      </c>
      <c r="AL32" s="97">
        <v>22.115027393372099</v>
      </c>
      <c r="AM32" s="99">
        <v>65.054914492283402</v>
      </c>
      <c r="AN32" s="100">
        <v>1.8281296296162799</v>
      </c>
      <c r="AO32" s="100">
        <v>62.723909684267603</v>
      </c>
      <c r="AP32" s="97">
        <v>67.385919300299093</v>
      </c>
      <c r="AQ32" s="99">
        <v>34.945085507716598</v>
      </c>
      <c r="AR32" s="100">
        <v>3.4033059300780599</v>
      </c>
      <c r="AS32" s="100">
        <v>32.614080699700899</v>
      </c>
      <c r="AT32" s="97">
        <v>37.276090315732397</v>
      </c>
      <c r="AU32" s="99">
        <v>3.0638435636230801</v>
      </c>
      <c r="AV32" s="100">
        <v>1.542205173788</v>
      </c>
      <c r="AW32" s="100">
        <v>2.9712320858713501</v>
      </c>
      <c r="AX32" s="97">
        <v>3.15645504137481</v>
      </c>
      <c r="AY32" s="99">
        <v>6.4349105391000903</v>
      </c>
      <c r="AZ32" s="100">
        <v>1.00964946962256</v>
      </c>
      <c r="BA32" s="100">
        <v>6.3075692604478197</v>
      </c>
      <c r="BB32" s="97">
        <v>6.5622518177523599</v>
      </c>
    </row>
    <row r="33" spans="1:54" s="89" customFormat="1" ht="12" x14ac:dyDescent="0.2">
      <c r="A33" s="144"/>
      <c r="B33" s="151" t="s">
        <v>27</v>
      </c>
      <c r="C33" s="155">
        <v>-1.31531850253919</v>
      </c>
      <c r="D33" s="156">
        <v>1.3463365823884701</v>
      </c>
      <c r="E33" s="156">
        <v>-1.28060961875695</v>
      </c>
      <c r="F33" s="157">
        <v>-1.3500273863214201</v>
      </c>
      <c r="G33" s="155">
        <v>-2.8016483945447002</v>
      </c>
      <c r="H33" s="156">
        <v>2.6608391031950198</v>
      </c>
      <c r="I33" s="156">
        <v>-2.6555355767531799</v>
      </c>
      <c r="J33" s="157">
        <v>-2.94776121233622</v>
      </c>
      <c r="K33" s="155">
        <v>9.09480077656033</v>
      </c>
      <c r="L33" s="156">
        <v>1.2095082789417599</v>
      </c>
      <c r="M33" s="156">
        <v>8.8791961346026493</v>
      </c>
      <c r="N33" s="157">
        <v>9.3104054185180107</v>
      </c>
      <c r="O33" s="155">
        <v>5.4901111679430699</v>
      </c>
      <c r="P33" s="156">
        <v>1.9719403107129101</v>
      </c>
      <c r="Q33" s="156">
        <v>5.2779182061047702</v>
      </c>
      <c r="R33" s="157">
        <v>5.7023041297813704</v>
      </c>
      <c r="S33" s="155">
        <v>-10.076682552961399</v>
      </c>
      <c r="T33" s="156">
        <v>2.1492846624563899</v>
      </c>
      <c r="U33" s="156">
        <v>-9.6521924314747505</v>
      </c>
      <c r="V33" s="157">
        <v>-10.501172674448</v>
      </c>
      <c r="W33" s="155">
        <v>43.513018059757599</v>
      </c>
      <c r="X33" s="156">
        <v>3.1282021733659602</v>
      </c>
      <c r="Y33" s="156">
        <v>40.845114713538401</v>
      </c>
      <c r="Z33" s="157">
        <v>46.180921405976797</v>
      </c>
      <c r="AA33" s="155">
        <v>14.824619120804501</v>
      </c>
      <c r="AB33" s="156">
        <v>4.6774852333558403</v>
      </c>
      <c r="AC33" s="156">
        <v>13.4655171550619</v>
      </c>
      <c r="AD33" s="157">
        <v>16.183721086547202</v>
      </c>
      <c r="AE33" s="155">
        <v>20.4392317291681</v>
      </c>
      <c r="AF33" s="156">
        <v>3.5536799116840698</v>
      </c>
      <c r="AG33" s="156">
        <v>19.0155957799265</v>
      </c>
      <c r="AH33" s="157">
        <v>21.8628676784096</v>
      </c>
      <c r="AI33" s="155">
        <v>21.2231313764992</v>
      </c>
      <c r="AJ33" s="156">
        <v>5.6398545242955702</v>
      </c>
      <c r="AK33" s="156">
        <v>18.877102055635198</v>
      </c>
      <c r="AL33" s="157">
        <v>23.569160697363099</v>
      </c>
      <c r="AM33" s="155">
        <v>65.057838446709596</v>
      </c>
      <c r="AN33" s="156">
        <v>1.9343158816588699</v>
      </c>
      <c r="AO33" s="156">
        <v>62.591327208085801</v>
      </c>
      <c r="AP33" s="157">
        <v>67.524349685333405</v>
      </c>
      <c r="AQ33" s="155">
        <v>34.942161553290397</v>
      </c>
      <c r="AR33" s="156">
        <v>3.6014489241584098</v>
      </c>
      <c r="AS33" s="156">
        <v>32.475650314666602</v>
      </c>
      <c r="AT33" s="157">
        <v>37.408672791914199</v>
      </c>
      <c r="AU33" s="155">
        <v>2.4216928887579101</v>
      </c>
      <c r="AV33" s="156">
        <v>1.29103176710889</v>
      </c>
      <c r="AW33" s="156">
        <v>2.36041383274637</v>
      </c>
      <c r="AX33" s="157">
        <v>2.4829719447694401</v>
      </c>
      <c r="AY33" s="155">
        <v>4.9909452594460504</v>
      </c>
      <c r="AZ33" s="156">
        <v>0.96182611446214095</v>
      </c>
      <c r="BA33" s="156">
        <v>4.89685699831288</v>
      </c>
      <c r="BB33" s="157">
        <v>5.0850335205792199</v>
      </c>
    </row>
    <row r="34" spans="1:54" s="12" customFormat="1" ht="12" x14ac:dyDescent="0.2"/>
    <row r="35" spans="1:54" s="15" customFormat="1" ht="17.100000000000001" customHeight="1" x14ac:dyDescent="0.2">
      <c r="A35" s="48" t="s">
        <v>31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3"/>
    </row>
    <row r="36" spans="1:54" s="15" customFormat="1" ht="23.1" customHeight="1" x14ac:dyDescent="0.2">
      <c r="A36" s="194" t="s">
        <v>86</v>
      </c>
      <c r="B36" s="185"/>
      <c r="C36" s="185"/>
      <c r="D36" s="185"/>
      <c r="E36" s="185"/>
      <c r="F36" s="185"/>
      <c r="G36" s="185"/>
      <c r="N36" s="74"/>
    </row>
    <row r="37" spans="1:54" s="15" customFormat="1" ht="23.1" customHeight="1" x14ac:dyDescent="0.2">
      <c r="A37" s="194" t="s">
        <v>94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95"/>
    </row>
    <row r="38" spans="1:54" s="15" customFormat="1" ht="23.1" customHeight="1" x14ac:dyDescent="0.2">
      <c r="A38" s="194" t="s">
        <v>112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95"/>
    </row>
    <row r="39" spans="1:54" s="15" customFormat="1" ht="23.1" customHeight="1" x14ac:dyDescent="0.2">
      <c r="A39" s="194" t="s">
        <v>114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95"/>
    </row>
    <row r="40" spans="1:54" s="15" customFormat="1" ht="23.1" customHeight="1" x14ac:dyDescent="0.2">
      <c r="A40" s="194" t="s">
        <v>110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95"/>
    </row>
    <row r="41" spans="1:54" s="15" customFormat="1" ht="23.1" customHeight="1" x14ac:dyDescent="0.2">
      <c r="A41" s="262" t="s">
        <v>87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4"/>
    </row>
    <row r="42" spans="1:54" s="15" customFormat="1" ht="23.1" customHeight="1" x14ac:dyDescent="0.2">
      <c r="A42" s="262" t="s">
        <v>88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4"/>
    </row>
    <row r="43" spans="1:54" s="15" customFormat="1" ht="44.25" customHeight="1" x14ac:dyDescent="0.2">
      <c r="A43" s="253" t="s">
        <v>89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5"/>
    </row>
    <row r="44" spans="1:54" s="15" customFormat="1" ht="22.5" customHeight="1" x14ac:dyDescent="0.2">
      <c r="A44" s="256" t="s">
        <v>108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257"/>
    </row>
    <row r="45" spans="1:54" s="15" customFormat="1" ht="20.25" customHeight="1" x14ac:dyDescent="0.2">
      <c r="A45" s="190" t="str">
        <f>'1.1 V.A. Ingr. nominales'!A40</f>
        <v>Actualizado el 16 de diciembre de 2024</v>
      </c>
      <c r="B45" s="191"/>
      <c r="C45" s="191"/>
      <c r="D45" s="191"/>
      <c r="E45" s="191"/>
      <c r="F45" s="191"/>
      <c r="G45" s="75"/>
      <c r="H45" s="75"/>
      <c r="I45" s="75"/>
      <c r="J45" s="75"/>
      <c r="K45" s="75"/>
      <c r="L45" s="75"/>
      <c r="M45" s="75"/>
      <c r="N45" s="44"/>
    </row>
    <row r="47" spans="1:54" ht="81" customHeight="1" x14ac:dyDescent="0.25">
      <c r="A47" s="173"/>
      <c r="B47" s="173"/>
      <c r="C47" s="173"/>
      <c r="D47" s="173"/>
    </row>
    <row r="4417" spans="12:12" x14ac:dyDescent="0.25">
      <c r="L4417" s="17"/>
    </row>
    <row r="7902" spans="12:12" x14ac:dyDescent="0.25">
      <c r="L7902" s="17"/>
    </row>
  </sheetData>
  <mergeCells count="70">
    <mergeCell ref="A1:XFD2"/>
    <mergeCell ref="AY8:BB8"/>
    <mergeCell ref="AU9:AU11"/>
    <mergeCell ref="AY9:AY11"/>
    <mergeCell ref="M9:N10"/>
    <mergeCell ref="K8:N8"/>
    <mergeCell ref="P9:P11"/>
    <mergeCell ref="Q9:R10"/>
    <mergeCell ref="O8:R8"/>
    <mergeCell ref="T9:T11"/>
    <mergeCell ref="U9:V10"/>
    <mergeCell ref="S8:V8"/>
    <mergeCell ref="AQ8:AT8"/>
    <mergeCell ref="AO9:AP10"/>
    <mergeCell ref="AN9:AN11"/>
    <mergeCell ref="AI9:AI11"/>
    <mergeCell ref="AJ9:AJ11"/>
    <mergeCell ref="AK9:AL10"/>
    <mergeCell ref="AW9:AX10"/>
    <mergeCell ref="AU8:AX8"/>
    <mergeCell ref="AI8:AL8"/>
    <mergeCell ref="AQ9:AQ11"/>
    <mergeCell ref="AC9:AD10"/>
    <mergeCell ref="AE9:AE11"/>
    <mergeCell ref="AF9:AF11"/>
    <mergeCell ref="AG9:AH10"/>
    <mergeCell ref="W8:Z8"/>
    <mergeCell ref="AA8:AD8"/>
    <mergeCell ref="AE8:AH8"/>
    <mergeCell ref="W9:W11"/>
    <mergeCell ref="X9:X11"/>
    <mergeCell ref="Y9:Z10"/>
    <mergeCell ref="AA9:AA11"/>
    <mergeCell ref="AB9:AB11"/>
    <mergeCell ref="A3:N4"/>
    <mergeCell ref="A5:N5"/>
    <mergeCell ref="A6:N6"/>
    <mergeCell ref="A7:N7"/>
    <mergeCell ref="C9:C11"/>
    <mergeCell ref="D9:D11"/>
    <mergeCell ref="E9:F10"/>
    <mergeCell ref="C8:F8"/>
    <mergeCell ref="G8:J8"/>
    <mergeCell ref="AZ9:AZ11"/>
    <mergeCell ref="BA9:BB10"/>
    <mergeCell ref="AM9:AM11"/>
    <mergeCell ref="A41:N41"/>
    <mergeCell ref="A42:N42"/>
    <mergeCell ref="G9:G11"/>
    <mergeCell ref="H9:H11"/>
    <mergeCell ref="I9:J10"/>
    <mergeCell ref="O9:O11"/>
    <mergeCell ref="A8:A11"/>
    <mergeCell ref="B8:B11"/>
    <mergeCell ref="AV9:AV11"/>
    <mergeCell ref="AR9:AR11"/>
    <mergeCell ref="AS9:AT10"/>
    <mergeCell ref="AM8:AP8"/>
    <mergeCell ref="S9:S11"/>
    <mergeCell ref="A36:G36"/>
    <mergeCell ref="A45:F45"/>
    <mergeCell ref="K9:K11"/>
    <mergeCell ref="L9:L11"/>
    <mergeCell ref="A47:D47"/>
    <mergeCell ref="A43:N43"/>
    <mergeCell ref="A44:N44"/>
    <mergeCell ref="A37:N37"/>
    <mergeCell ref="A38:N38"/>
    <mergeCell ref="A39:N39"/>
    <mergeCell ref="A40:N40"/>
  </mergeCells>
  <hyperlinks>
    <hyperlink ref="P5" location="Índice!A1" display="Inicio" xr:uid="{00000000-0004-0000-0A00-000000000000}"/>
  </hyperlinks>
  <printOptions horizontalCentered="1" verticalCentered="1"/>
  <pageMargins left="0.75000000000000011" right="0.75000000000000011" top="1" bottom="1" header="0.5" footer="0.5"/>
  <pageSetup scale="84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0C79EC65C64C8028616C896BAA13" ma:contentTypeVersion="13" ma:contentTypeDescription="Crear nuevo documento." ma:contentTypeScope="" ma:versionID="7b1f69e52e8715e8ae00ad55c85e4597">
  <xsd:schema xmlns:xsd="http://www.w3.org/2001/XMLSchema" xmlns:xs="http://www.w3.org/2001/XMLSchema" xmlns:p="http://schemas.microsoft.com/office/2006/metadata/properties" xmlns:ns2="48190eb6-8e6e-4223-a66e-2e079989e3d0" xmlns:ns3="b841f3fa-9ef8-4e95-9162-d8f0c2a8a625" targetNamespace="http://schemas.microsoft.com/office/2006/metadata/properties" ma:root="true" ma:fieldsID="798c4a2344974db81dbbcc2ad6dd9522" ns2:_="" ns3:_="">
    <xsd:import namespace="48190eb6-8e6e-4223-a66e-2e079989e3d0"/>
    <xsd:import namespace="b841f3fa-9ef8-4e95-9162-d8f0c2a8a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0eb6-8e6e-4223-a66e-2e079989e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f3fa-9ef8-4e95-9162-d8f0c2a8a6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4f2426-c973-4890-a512-a6fbe72ad6ef}" ma:internalName="TaxCatchAll" ma:showField="CatchAllData" ma:web="b841f3fa-9ef8-4e95-9162-d8f0c2a8a6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6A6D-8438-4B0D-B5C6-DB2FF216313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77FC8E-94C1-4F4A-956E-1938FEEF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0eb6-8e6e-4223-a66e-2e079989e3d0"/>
    <ds:schemaRef ds:uri="b841f3fa-9ef8-4e95-9162-d8f0c2a8a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6D86B2-F3E9-4A1E-8D26-E4BAB3B50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 V.A. Ingr. nominales</vt:lpstr>
      <vt:lpstr>1.2 V.A.C Ingr. nominales</vt:lpstr>
      <vt:lpstr>1.3 V.12Meses Ing.nominal</vt:lpstr>
      <vt:lpstr>2. Var. Personal ocupado total</vt:lpstr>
      <vt:lpstr>3. Var. Salarios</vt:lpstr>
      <vt:lpstr>4. Ind. EMAV</vt:lpstr>
      <vt:lpstr>5. Ind. empalmados.MTA</vt:lpstr>
      <vt:lpstr>6. Distr.porc.ingr.canal.vta</vt:lpstr>
      <vt:lpstr>7. Distr.porc.ingr</vt:lpstr>
      <vt:lpstr>8. Coeficientes de variación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Anexos_EMAV_oct_2024</dc:title>
  <dc:subject/>
  <dc:creator>DANE</dc:creator>
  <cp:keywords>Anexos_EMAV_oct_2024</cp:keywords>
  <dc:description/>
  <cp:lastModifiedBy>Martha Helena Sanchez Fernandez</cp:lastModifiedBy>
  <cp:revision/>
  <dcterms:created xsi:type="dcterms:W3CDTF">2007-01-25T17:17:56Z</dcterms:created>
  <dcterms:modified xsi:type="dcterms:W3CDTF">2024-12-11T01:11:25Z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