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danegovco-my.sharepoint.com/personal/idflorianl_dane_gov_co1/Documents/Publicación Construcción 2022-2024/"/>
    </mc:Choice>
  </mc:AlternateContent>
  <xr:revisionPtr revIDLastSave="173" documentId="8_{BFF6F856-2DA9-E84C-9D39-BE4C25D911E8}" xr6:coauthVersionLast="47" xr6:coauthVersionMax="47" xr10:uidLastSave="{B32B129A-B5D3-7645-A7F0-81469C3D7DBC}"/>
  <bookViews>
    <workbookView xWindow="0" yWindow="600" windowWidth="38400" windowHeight="19100" activeTab="13" xr2:uid="{00000000-000D-0000-FFFF-FFFF00000000}"/>
  </bookViews>
  <sheets>
    <sheet name="Índice" sheetId="12" r:id="rId1"/>
    <sheet name="L1" sheetId="1" r:id="rId2"/>
    <sheet name="L2" sheetId="2" r:id="rId3"/>
    <sheet name="L3" sheetId="3" r:id="rId4"/>
    <sheet name="L3.1" sheetId="6" r:id="rId5"/>
    <sheet name="L3.2" sheetId="7" r:id="rId6"/>
    <sheet name="L3.3" sheetId="8" r:id="rId7"/>
    <sheet name="L4" sheetId="13" r:id="rId8"/>
    <sheet name="L5" sheetId="4" r:id="rId9"/>
    <sheet name="L6" sheetId="5" r:id="rId10"/>
    <sheet name="L2_Errores" sheetId="9" r:id="rId11"/>
    <sheet name="L3_Errores" sheetId="10" r:id="rId12"/>
    <sheet name="L5_Errores" sheetId="16" r:id="rId13"/>
    <sheet name="L6_Errores" sheetId="19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13" l="1"/>
  <c r="Q16" i="13"/>
  <c r="Q14" i="13"/>
  <c r="S14" i="13"/>
  <c r="S15" i="13"/>
  <c r="S16" i="13"/>
</calcChain>
</file>

<file path=xl/sharedStrings.xml><?xml version="1.0" encoding="utf-8"?>
<sst xmlns="http://schemas.openxmlformats.org/spreadsheetml/2006/main" count="1307" uniqueCount="131">
  <si>
    <t>ENCUESTA DE MICRONEGOCIOS - SECTOR CONSTRUCCIÓN - ENFÁSIS MEJORAMIENTO VIVIENDA</t>
  </si>
  <si>
    <t xml:space="preserve"> </t>
  </si>
  <si>
    <t>Cuadro L.1</t>
  </si>
  <si>
    <t>Total Nacional</t>
  </si>
  <si>
    <t>División
CIIU Rev4</t>
  </si>
  <si>
    <t xml:space="preserve"> Grupos 
CIIU Rev4 (a)</t>
  </si>
  <si>
    <t>Descripción</t>
  </si>
  <si>
    <t>Total</t>
  </si>
  <si>
    <t>L.i</t>
  </si>
  <si>
    <t>L.s</t>
  </si>
  <si>
    <t>Int/2</t>
  </si>
  <si>
    <t>C.v</t>
  </si>
  <si>
    <t xml:space="preserve">Cabeceras municipales </t>
  </si>
  <si>
    <t>Centros poblados y rural disperso</t>
  </si>
  <si>
    <t>Construcción de edificios</t>
  </si>
  <si>
    <t>421- 422 - 429</t>
  </si>
  <si>
    <t>Construcción de obras de ingeniería civil</t>
  </si>
  <si>
    <t>Demolición y preparación del terreno</t>
  </si>
  <si>
    <t>Instalaciones eléctricas, de fontanería y otras instalaciones especializadas</t>
  </si>
  <si>
    <t>Terminación y acabado de edificios y obras de ingeniería civil</t>
  </si>
  <si>
    <t>Otras actividades especializadas para la construcción de edificios y obras de ingeniería civil</t>
  </si>
  <si>
    <t>Cuadro L.1.1</t>
  </si>
  <si>
    <t>Distribución de micronegocios según actividad del módulo de construcción</t>
  </si>
  <si>
    <r>
      <rPr>
        <b/>
        <sz val="8"/>
        <color theme="1"/>
        <rFont val="Segoe UI"/>
        <family val="2"/>
      </rPr>
      <t xml:space="preserve">Fuente: </t>
    </r>
    <r>
      <rPr>
        <sz val="8"/>
        <color theme="1"/>
        <rFont val="Segoe UI"/>
        <family val="2"/>
      </rPr>
      <t>DANE - EMICRON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</si>
  <si>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El dominio total nacional no incluye la población de los departamentos de Amazonas, Arauca, Casanare, Guainía, Guaviare, Putumayo, Vaupés y Vichada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</si>
  <si>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Datos expandidos con proyecciones de población, elaboradas con base en los resultados del Censo Nacional de Población y Vivienda (CNPV) 2018.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</si>
  <si>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 xml:space="preserve">C.v (Coeficiente de variación estimado) : Valores con C.v inferiores al 5% representan alta precisión en las estimaciones; valores entre 5% y 10% significan buena precisión; valores entre 10% y 15% corresponden a una precisión aceptable y valores superiores al 15% indican baja precisión de las estimaciones, por tanto, estos deben usarse con precaución. </t>
    </r>
  </si>
  <si>
    <t>(a) Para la descripción de grupos industriales remitirse a la CIIU Rev. 4 A.C.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</si>
  <si>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Universo: micronegocios del sector construcción que respondieron la pregunta P4039 (primera del módulo de construcción, sobre la actividad de referencia), excluyendo la opción 3 (construcción y remodelación de edificación para uso no residencial: oficinas, hospitales, hoteles), e incluyendo únicamente las ramas CIIU 41 (Construcción de edificios), 42 (Obras de ingeniería civil) y 43 (Actividades especializadas para la construcción de edificios y obras de ingeniería civil).</t>
    </r>
  </si>
  <si>
    <t>Cuadro L.2</t>
  </si>
  <si>
    <r>
      <t xml:space="preserve">Número de micronegocios </t>
    </r>
    <r>
      <rPr>
        <b/>
        <sz val="10"/>
        <color rgb="FFFF0000"/>
        <rFont val="Segoe UI"/>
        <family val="2"/>
      </rPr>
      <t xml:space="preserve"> </t>
    </r>
  </si>
  <si>
    <r>
      <t>Personal ocupado</t>
    </r>
    <r>
      <rPr>
        <b/>
        <sz val="10"/>
        <color rgb="FFFF0000"/>
        <rFont val="Segoe UI"/>
        <family val="2"/>
      </rPr>
      <t xml:space="preserve"> </t>
    </r>
  </si>
  <si>
    <r>
      <t>Ventas o ingresos</t>
    </r>
    <r>
      <rPr>
        <b/>
        <vertAlign val="superscript"/>
        <sz val="10"/>
        <color theme="1"/>
        <rFont val="Segoe UI"/>
        <family val="2"/>
      </rPr>
      <t>1</t>
    </r>
  </si>
  <si>
    <t>Consumo intermedio</t>
  </si>
  <si>
    <t>Valor agregado</t>
  </si>
  <si>
    <r>
      <t>Coeficiente técnico</t>
    </r>
    <r>
      <rPr>
        <b/>
        <vertAlign val="superscript"/>
        <sz val="10"/>
        <color theme="1"/>
        <rFont val="Segoe UI"/>
        <family val="2"/>
      </rPr>
      <t>2</t>
    </r>
    <r>
      <rPr>
        <b/>
        <sz val="10"/>
        <color theme="1"/>
        <rFont val="Segoe UI"/>
        <family val="2"/>
      </rPr>
      <t xml:space="preserve"> </t>
    </r>
  </si>
  <si>
    <r>
      <t xml:space="preserve">Número de micronegocios 
</t>
    </r>
    <r>
      <rPr>
        <b/>
        <sz val="10"/>
        <color rgb="FFFF0000"/>
        <rFont val="Segoe UI"/>
        <family val="2"/>
      </rPr>
      <t xml:space="preserve"> </t>
    </r>
  </si>
  <si>
    <r>
      <t>Coeficiente técnico</t>
    </r>
    <r>
      <rPr>
        <b/>
        <vertAlign val="superscript"/>
        <sz val="10"/>
        <color theme="1"/>
        <rFont val="Segoe UI"/>
        <family val="2"/>
      </rPr>
      <t>2</t>
    </r>
  </si>
  <si>
    <t>(1) No incluye impuestos indirectos.</t>
  </si>
  <si>
    <t>(2) Relación entre consumo intermedio e ingresos</t>
  </si>
  <si>
    <t>Cuadro L.3</t>
  </si>
  <si>
    <t xml:space="preserve">Número de micronegocios </t>
  </si>
  <si>
    <t xml:space="preserve">Total </t>
  </si>
  <si>
    <r>
      <t>Construcción</t>
    </r>
    <r>
      <rPr>
        <b/>
        <sz val="10"/>
        <color rgb="FFFF0000"/>
        <rFont val="Segoe UI"/>
        <family val="2"/>
      </rPr>
      <t xml:space="preserve"> </t>
    </r>
  </si>
  <si>
    <r>
      <t>Remodelación</t>
    </r>
    <r>
      <rPr>
        <b/>
        <sz val="10"/>
        <color rgb="FFFF0000"/>
        <rFont val="Segoe UI"/>
        <family val="2"/>
      </rPr>
      <t xml:space="preserve"> </t>
    </r>
  </si>
  <si>
    <t>Cuadro L.3.1</t>
  </si>
  <si>
    <t xml:space="preserve">Preliminares (localización, replanteo, excavación y limpieza) </t>
  </si>
  <si>
    <t>Cimentación</t>
  </si>
  <si>
    <r>
      <t>Estructura</t>
    </r>
    <r>
      <rPr>
        <b/>
        <sz val="10"/>
        <color rgb="FFFF0000"/>
        <rFont val="Segoe UI"/>
        <family val="2"/>
      </rPr>
      <t xml:space="preserve"> </t>
    </r>
  </si>
  <si>
    <t xml:space="preserve">Instalaciones </t>
  </si>
  <si>
    <r>
      <t>Acabados</t>
    </r>
    <r>
      <rPr>
        <b/>
        <sz val="10"/>
        <color rgb="FFFF0000"/>
        <rFont val="Segoe UI"/>
        <family val="2"/>
      </rPr>
      <t xml:space="preserve"> </t>
    </r>
  </si>
  <si>
    <t xml:space="preserve">Todas las anteriores </t>
  </si>
  <si>
    <t>Cuadro L.3.2</t>
  </si>
  <si>
    <t xml:space="preserve">Sí </t>
  </si>
  <si>
    <r>
      <t>No</t>
    </r>
    <r>
      <rPr>
        <b/>
        <sz val="10"/>
        <color rgb="FFFF0000"/>
        <rFont val="Segoe UI"/>
        <family val="2"/>
      </rPr>
      <t xml:space="preserve"> </t>
    </r>
  </si>
  <si>
    <t>Cuadro L.3.3</t>
  </si>
  <si>
    <t>Total nacional</t>
  </si>
  <si>
    <t>0% - 33%</t>
  </si>
  <si>
    <t>34%  - 66%</t>
  </si>
  <si>
    <t>67%  - 100%</t>
  </si>
  <si>
    <t>Empresas constructoras de edificaciones</t>
  </si>
  <si>
    <t xml:space="preserve">Empresas constructoras de obras civiles </t>
  </si>
  <si>
    <t xml:space="preserve">Empresas de actividades especializadas de construcción (preparación de terreno, instalaciones eléctricas o hidráulicas, etc.) </t>
  </si>
  <si>
    <t xml:space="preserve">Hogares </t>
  </si>
  <si>
    <t xml:space="preserve">Otro </t>
  </si>
  <si>
    <t>Cuadro L.4</t>
  </si>
  <si>
    <t xml:space="preserve">Verbal </t>
  </si>
  <si>
    <t>Escrito</t>
  </si>
  <si>
    <t>Cuadro L.5</t>
  </si>
  <si>
    <t xml:space="preserve">Contratista Principal </t>
  </si>
  <si>
    <t>Subcontratista</t>
  </si>
  <si>
    <t xml:space="preserve">Contratista especializado </t>
  </si>
  <si>
    <t>Cuadro L.6</t>
  </si>
  <si>
    <t>Empresas constuctoras de edificios</t>
  </si>
  <si>
    <t>Empresas constructoras de obras de ingeniería civil</t>
  </si>
  <si>
    <t>Empresas de actividades especializadas de construcción</t>
  </si>
  <si>
    <t>Hogares</t>
  </si>
  <si>
    <t>Otro</t>
  </si>
  <si>
    <t>Cuadro L2.E</t>
  </si>
  <si>
    <t>Número de micronegocios</t>
  </si>
  <si>
    <t>Personal ocupado</t>
  </si>
  <si>
    <t>Ventas o ingresos</t>
  </si>
  <si>
    <r>
      <t>Valor agregado</t>
    </r>
    <r>
      <rPr>
        <b/>
        <vertAlign val="superscript"/>
        <sz val="11"/>
        <color theme="1"/>
        <rFont val="Segoe UI"/>
        <family val="2"/>
      </rPr>
      <t>1</t>
    </r>
  </si>
  <si>
    <r>
      <t>Coeficiente técnico</t>
    </r>
    <r>
      <rPr>
        <b/>
        <vertAlign val="superscript"/>
        <sz val="11"/>
        <color theme="1"/>
        <rFont val="Segoe UI"/>
        <family val="2"/>
      </rPr>
      <t>3</t>
    </r>
  </si>
  <si>
    <t>Cuadro L3.E</t>
  </si>
  <si>
    <t>Remodelación</t>
  </si>
  <si>
    <t>Cuadro L5.E</t>
  </si>
  <si>
    <t xml:space="preserve">Subcontratista </t>
  </si>
  <si>
    <t>Contratista especializado</t>
  </si>
  <si>
    <t>Cuadro L6.E</t>
  </si>
  <si>
    <t>2022-2024</t>
  </si>
  <si>
    <t>Variación 2022 - 2023</t>
  </si>
  <si>
    <t>Variación 2023 - 2024</t>
  </si>
  <si>
    <t>Variación estadísticamente significativa</t>
  </si>
  <si>
    <t>NO</t>
  </si>
  <si>
    <t>SI</t>
  </si>
  <si>
    <t>Total nacional - Módulo de construcción 2022 - 2024</t>
  </si>
  <si>
    <t>Total nacional - Módulo de construcción</t>
  </si>
  <si>
    <t>L,i</t>
  </si>
  <si>
    <t>L,s</t>
  </si>
  <si>
    <t>C,v</t>
  </si>
  <si>
    <t/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</si>
  <si>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 xml:space="preserve">El número de micronegocios que se presenta en este cuadro corresponde con aquellos micronegocios del sector de la construcción que respondieron a la pregunta P4039 (primera del módulo de construcción, sobre la actividad de referencia) que se dedican a: 2. Construcción y remodelación de viviendas, casas, para uso residencial. 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</si>
  <si>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 xml:space="preserve">El número de micronegocios que se presenta en este cuadro corresponde con aquellos micronegocios del sector de la construcción que respondieron a la pregunta P4040 (segunda del módulo de construcción, sobre el tipo de obras ejecutadas) que realizaron obras de:  1. Construcción. 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</si>
  <si>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 xml:space="preserve">El número de micronegocios que se presenta en este cuadro corresponde con aquellos micronegocios del sector de la construcción que respondieron a la pregunta P4040 (segunda del módulo de construcción, sobre el tipo de obras ejecutadas) que realizaron obras de:  2. Remodelación. </t>
    </r>
  </si>
  <si>
    <t xml:space="preserve">Actualizado el 10 de junio de 2026   </t>
  </si>
  <si>
    <t>Cantidad de micronegocios, según actividad aconómica</t>
  </si>
  <si>
    <t>Resumen de las principales variables, según actividad económica</t>
  </si>
  <si>
    <t>Resumen de variables principales para micronegocios dedicados a la  construcción de edificios, según el tipo de obra que realiza</t>
  </si>
  <si>
    <t>Número de micronegocios, según las etapas de la obra a cargo del propietario en su actividad principal</t>
  </si>
  <si>
    <t>Cantidad de micronegocios, según condición de responsabilidad total en la remodelación de la vivienda o edificación</t>
  </si>
  <si>
    <t>Cantidad de micronegocios, según porcentaje de ingresos percibidos por contratos con:</t>
  </si>
  <si>
    <t xml:space="preserve">Cantidad de micronegocios, según el tipo de contrato </t>
  </si>
  <si>
    <t>Resumen de variables principales, según el rol que ocupa el micronegocio en las obras realizadas</t>
  </si>
  <si>
    <t>Ingresos recibidos, según el tipo de contratante de la actividad económica</t>
  </si>
  <si>
    <t>Resumen de variables principales para micronegocios, según el tipo de obra que realiza</t>
  </si>
  <si>
    <t>Resumen de variables principales, según el rol que ocupa el micronegocio en las obras</t>
  </si>
  <si>
    <t>Ingresos recibidos, según el tipo de contratante de la actividad</t>
  </si>
  <si>
    <t>Cuadro L.1 Cantidad de micronegocios, según actividad aconómica</t>
  </si>
  <si>
    <t>Cuadro L.2 Resumen de las principales variables, según actividad económica</t>
  </si>
  <si>
    <t>Cuadro L.3 Resumen de variables principales para micronegocios dedicados a la  construcción de edificios, según el tipo de obra que realiza</t>
  </si>
  <si>
    <t>Cuadro L.3.1 Número de micronegocios, según las etapas de la obra a cargo del propietario en su actividad principal</t>
  </si>
  <si>
    <t>Cuadro L.3.2 Cantidad de micronegocios, según condición de responsabilidad total en la remodelación de la vivienda o edificación</t>
  </si>
  <si>
    <t>Cuadro L.3.3 Cantidad de micronegocios, según porcentaje de ingresos percibidos por contratos con:</t>
  </si>
  <si>
    <t xml:space="preserve">Cuadro L.4 Cantidad de micronegocios, según el tipo de contrato </t>
  </si>
  <si>
    <t>Cuadro L.5 Resumen de variables principales, según el rol que ocupa el micronegocio en las obras realizadas</t>
  </si>
  <si>
    <t>Cuadro L.6 Ingresos recibidos, según el tipo de contratante de la actividad económica</t>
  </si>
  <si>
    <t>Cuadro L2.E Resumen de las principales variables, según actividad económica</t>
  </si>
  <si>
    <t>Cuadro L3.E Resumen de variables principales para micronegocios, según el tipo de obra que realiza</t>
  </si>
  <si>
    <t>Cuadro L5.E Resumen de variables principales, según el rol que ocupa el micronegocio en las obras</t>
  </si>
  <si>
    <t>Cuadro L6.E Ingresos recibidos, según el tipo de contratante de la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</si>
</sst>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-* #,##0.0_-;\-* #,##0.0_-;_-* &quot;-&quot;??_-;_-@_-"/>
    <numFmt numFmtId="167" formatCode="0.0"/>
  </numFmts>
  <fonts count="51">
    <font>
      <sz val="11"/>
      <color theme="1"/>
      <name val="Calibri"/>
      <family val="2"/>
      <scheme val="minor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12"/>
      <color theme="1"/>
      <name val="Segoe UI"/>
      <family val="2"/>
    </font>
    <font>
      <sz val="8"/>
      <color theme="1"/>
      <name val="Segoe UI"/>
      <family val="2"/>
    </font>
    <font>
      <sz val="11"/>
      <color theme="1"/>
      <name val="Calibri"/>
      <family val="2"/>
    </font>
    <font>
      <sz val="11"/>
      <color theme="1"/>
      <name val="Segoe U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Segoe UI"/>
      <family val="2"/>
    </font>
    <font>
      <b/>
      <sz val="8"/>
      <color theme="1"/>
      <name val="Segoe UI"/>
      <family val="2"/>
    </font>
    <font>
      <sz val="8"/>
      <color theme="1"/>
      <name val="Segoe UI"/>
      <family val="2"/>
    </font>
    <font>
      <b/>
      <sz val="10"/>
      <color theme="1"/>
      <name val="Segoe UI"/>
      <family val="2"/>
    </font>
    <font>
      <sz val="11"/>
      <color theme="1"/>
      <name val="Segoe UI"/>
      <family val="2"/>
    </font>
    <font>
      <b/>
      <sz val="8"/>
      <color theme="1"/>
      <name val="Segoe UI"/>
      <family val="2"/>
    </font>
    <font>
      <b/>
      <sz val="11"/>
      <color theme="1"/>
      <name val="Segoe UI"/>
      <family val="2"/>
    </font>
    <font>
      <b/>
      <sz val="12"/>
      <color theme="1"/>
      <name val="Segoe UI"/>
      <family val="2"/>
    </font>
    <font>
      <b/>
      <vertAlign val="superscript"/>
      <sz val="10"/>
      <color theme="1"/>
      <name val="Segoe UI"/>
      <family val="2"/>
    </font>
    <font>
      <b/>
      <sz val="11"/>
      <color theme="1"/>
      <name val="Segoe UI"/>
      <family val="2"/>
    </font>
    <font>
      <b/>
      <vertAlign val="superscript"/>
      <sz val="11"/>
      <color theme="1"/>
      <name val="Segoe UI"/>
      <family val="2"/>
    </font>
    <font>
      <b/>
      <sz val="12"/>
      <name val="Segoe UI"/>
      <family val="2"/>
    </font>
    <font>
      <sz val="12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1"/>
      <color rgb="FFFF0000"/>
      <name val="Segoe UI"/>
      <family val="2"/>
    </font>
    <font>
      <u/>
      <sz val="11"/>
      <color theme="10"/>
      <name val="Calibri"/>
      <family val="2"/>
      <scheme val="minor"/>
    </font>
    <font>
      <sz val="11"/>
      <color theme="4" tint="-0.249977111117893"/>
      <name val="Segoe UI"/>
      <family val="2"/>
    </font>
    <font>
      <b/>
      <sz val="12"/>
      <color rgb="FF404040"/>
      <name val="Segoe UI"/>
      <family val="2"/>
    </font>
    <font>
      <b/>
      <sz val="11"/>
      <color rgb="FFB6004B"/>
      <name val="Segoe UI"/>
      <family val="2"/>
    </font>
    <font>
      <b/>
      <u/>
      <sz val="11"/>
      <color indexed="12"/>
      <name val="Segoe UI"/>
      <family val="2"/>
    </font>
    <font>
      <u/>
      <sz val="11"/>
      <color theme="10"/>
      <name val="Segoe UI"/>
      <family val="2"/>
    </font>
    <font>
      <u/>
      <sz val="11"/>
      <color rgb="FFFF0000"/>
      <name val="Segoe UI"/>
      <family val="2"/>
    </font>
    <font>
      <sz val="11"/>
      <color rgb="FFFF0000"/>
      <name val="Segoe UI"/>
      <family val="2"/>
    </font>
    <font>
      <b/>
      <sz val="8"/>
      <color rgb="FF000000"/>
      <name val="Segoe UI"/>
      <family val="2"/>
    </font>
    <font>
      <sz val="8"/>
      <color rgb="FF000000"/>
      <name val="Segoe U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Segoe UI"/>
      <family val="2"/>
    </font>
    <font>
      <b/>
      <sz val="9"/>
      <color rgb="FFFF0000"/>
      <name val="Segoe UI"/>
      <family val="2"/>
    </font>
    <font>
      <b/>
      <sz val="10"/>
      <color rgb="FF000000"/>
      <name val="Segoe UI"/>
      <family val="2"/>
    </font>
    <font>
      <sz val="11"/>
      <color theme="1"/>
      <name val="Calibri"/>
      <family val="2"/>
      <scheme val="minor"/>
    </font>
    <font>
      <sz val="10"/>
      <color rgb="FF000000"/>
      <name val="Segoe UI"/>
      <family val="2"/>
    </font>
    <font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1"/>
      <color theme="1"/>
      <name val="Calibri"/>
      <family val="2"/>
    </font>
    <font>
      <b/>
      <sz val="10"/>
      <color theme="1"/>
      <name val="Segoe UI"/>
      <family val="2"/>
    </font>
    <font>
      <u/>
      <sz val="11"/>
      <color theme="10"/>
      <name val="Segou ui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164" fontId="42" fillId="0" borderId="0" applyFont="0" applyFill="0" applyBorder="0" applyAlignment="0" applyProtection="0"/>
  </cellStyleXfs>
  <cellXfs count="404">
    <xf numFmtId="0" fontId="0" fillId="0" borderId="0" xfId="0"/>
    <xf numFmtId="0" fontId="1" fillId="2" borderId="0" xfId="0" applyFont="1" applyFill="1" applyAlignment="1">
      <alignment horizontal="left" vertical="center"/>
    </xf>
    <xf numFmtId="0" fontId="5" fillId="0" borderId="0" xfId="0" applyFont="1"/>
    <xf numFmtId="3" fontId="7" fillId="2" borderId="0" xfId="0" applyNumberFormat="1" applyFont="1" applyFill="1" applyAlignment="1">
      <alignment wrapText="1"/>
    </xf>
    <xf numFmtId="165" fontId="7" fillId="2" borderId="0" xfId="0" applyNumberFormat="1" applyFont="1" applyFill="1" applyAlignment="1">
      <alignment wrapText="1"/>
    </xf>
    <xf numFmtId="0" fontId="5" fillId="2" borderId="0" xfId="0" applyFont="1" applyFill="1"/>
    <xf numFmtId="0" fontId="1" fillId="0" borderId="0" xfId="0" applyFont="1" applyAlignment="1">
      <alignment horizontal="left" vertical="center"/>
    </xf>
    <xf numFmtId="0" fontId="8" fillId="0" borderId="0" xfId="0" applyFont="1"/>
    <xf numFmtId="0" fontId="1" fillId="2" borderId="3" xfId="0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9" xfId="0" applyFont="1" applyBorder="1"/>
    <xf numFmtId="0" fontId="9" fillId="2" borderId="0" xfId="0" applyFont="1" applyFill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/>
    <xf numFmtId="0" fontId="11" fillId="0" borderId="1" xfId="0" applyFont="1" applyBorder="1" applyAlignment="1">
      <alignment vertical="center"/>
    </xf>
    <xf numFmtId="0" fontId="11" fillId="0" borderId="0" xfId="0" applyFont="1"/>
    <xf numFmtId="1" fontId="0" fillId="0" borderId="0" xfId="0" applyNumberFormat="1"/>
    <xf numFmtId="0" fontId="0" fillId="0" borderId="0" xfId="0" applyAlignment="1">
      <alignment vertical="center"/>
    </xf>
    <xf numFmtId="0" fontId="1" fillId="5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left" vertical="center"/>
    </xf>
    <xf numFmtId="0" fontId="21" fillId="0" borderId="0" xfId="0" applyFont="1"/>
    <xf numFmtId="0" fontId="8" fillId="0" borderId="0" xfId="0" applyFont="1" applyAlignment="1">
      <alignment vertical="center"/>
    </xf>
    <xf numFmtId="1" fontId="0" fillId="0" borderId="0" xfId="0" applyNumberFormat="1" applyAlignment="1">
      <alignment vertical="center"/>
    </xf>
    <xf numFmtId="0" fontId="5" fillId="2" borderId="1" xfId="0" applyFont="1" applyFill="1" applyBorder="1" applyAlignment="1">
      <alignment vertical="center"/>
    </xf>
    <xf numFmtId="0" fontId="1" fillId="5" borderId="1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2" fillId="0" borderId="0" xfId="0" applyFont="1"/>
    <xf numFmtId="0" fontId="12" fillId="2" borderId="0" xfId="0" applyFont="1" applyFill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6" xfId="0" applyFont="1" applyBorder="1" applyAlignment="1">
      <alignment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7" fillId="2" borderId="0" xfId="0" applyFont="1" applyFill="1"/>
    <xf numFmtId="0" fontId="27" fillId="2" borderId="1" xfId="0" applyFont="1" applyFill="1" applyBorder="1" applyAlignment="1">
      <alignment horizontal="left" vertical="center"/>
    </xf>
    <xf numFmtId="0" fontId="2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9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30" fillId="2" borderId="0" xfId="0" applyFont="1" applyFill="1" applyAlignment="1">
      <alignment vertical="center"/>
    </xf>
    <xf numFmtId="0" fontId="25" fillId="2" borderId="0" xfId="0" applyFont="1" applyFill="1"/>
    <xf numFmtId="0" fontId="31" fillId="2" borderId="0" xfId="0" applyFont="1" applyFill="1"/>
    <xf numFmtId="0" fontId="0" fillId="0" borderId="9" xfId="0" applyBorder="1"/>
    <xf numFmtId="0" fontId="33" fillId="0" borderId="6" xfId="0" applyFont="1" applyBorder="1" applyAlignment="1">
      <alignment vertical="center"/>
    </xf>
    <xf numFmtId="0" fontId="34" fillId="0" borderId="0" xfId="0" applyFont="1" applyAlignment="1">
      <alignment vertical="center"/>
    </xf>
    <xf numFmtId="0" fontId="5" fillId="2" borderId="1" xfId="0" applyFont="1" applyFill="1" applyBorder="1"/>
    <xf numFmtId="3" fontId="32" fillId="0" borderId="5" xfId="0" applyNumberFormat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3" fontId="2" fillId="5" borderId="9" xfId="0" applyNumberFormat="1" applyFont="1" applyFill="1" applyBorder="1" applyAlignment="1">
      <alignment vertical="top" wrapText="1"/>
    </xf>
    <xf numFmtId="0" fontId="2" fillId="5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3" fontId="2" fillId="5" borderId="6" xfId="0" applyNumberFormat="1" applyFont="1" applyFill="1" applyBorder="1" applyAlignment="1">
      <alignment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3" fontId="2" fillId="5" borderId="1" xfId="0" applyNumberFormat="1" applyFont="1" applyFill="1" applyBorder="1" applyAlignment="1">
      <alignment horizontal="center" vertical="top" wrapText="1"/>
    </xf>
    <xf numFmtId="3" fontId="2" fillId="5" borderId="0" xfId="0" applyNumberFormat="1" applyFont="1" applyFill="1" applyAlignment="1">
      <alignment horizontal="center" vertical="top" wrapText="1"/>
    </xf>
    <xf numFmtId="3" fontId="2" fillId="5" borderId="7" xfId="0" applyNumberFormat="1" applyFont="1" applyFill="1" applyBorder="1" applyAlignment="1">
      <alignment horizontal="center" vertical="top" wrapText="1"/>
    </xf>
    <xf numFmtId="3" fontId="2" fillId="5" borderId="5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5" fillId="0" borderId="0" xfId="0" applyFont="1"/>
    <xf numFmtId="0" fontId="37" fillId="0" borderId="0" xfId="0" applyFont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0" fontId="37" fillId="0" borderId="0" xfId="0" applyFont="1"/>
    <xf numFmtId="0" fontId="36" fillId="0" borderId="0" xfId="0" applyFont="1"/>
    <xf numFmtId="0" fontId="35" fillId="0" borderId="0" xfId="0" quotePrefix="1" applyFont="1"/>
    <xf numFmtId="0" fontId="39" fillId="0" borderId="0" xfId="0" applyFont="1"/>
    <xf numFmtId="0" fontId="2" fillId="2" borderId="9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2" fillId="5" borderId="15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40" fillId="2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1" fillId="6" borderId="0" xfId="0" applyFont="1" applyFill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165" fontId="2" fillId="2" borderId="9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2" fillId="5" borderId="0" xfId="0" applyNumberFormat="1" applyFont="1" applyFill="1" applyAlignment="1">
      <alignment horizontal="center" vertical="center" wrapText="1"/>
    </xf>
    <xf numFmtId="165" fontId="2" fillId="5" borderId="9" xfId="0" applyNumberFormat="1" applyFont="1" applyFill="1" applyBorder="1" applyAlignment="1">
      <alignment horizontal="center" vertical="center" wrapText="1"/>
    </xf>
    <xf numFmtId="3" fontId="2" fillId="5" borderId="7" xfId="0" applyNumberFormat="1" applyFont="1" applyFill="1" applyBorder="1" applyAlignment="1">
      <alignment horizontal="center" vertical="center" wrapText="1"/>
    </xf>
    <xf numFmtId="3" fontId="2" fillId="5" borderId="5" xfId="0" applyNumberFormat="1" applyFont="1" applyFill="1" applyBorder="1" applyAlignment="1">
      <alignment horizontal="center" vertical="center" wrapText="1"/>
    </xf>
    <xf numFmtId="165" fontId="2" fillId="5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wrapText="1"/>
    </xf>
    <xf numFmtId="165" fontId="7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3" fontId="32" fillId="0" borderId="7" xfId="0" applyNumberFormat="1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5" fontId="43" fillId="6" borderId="1" xfId="0" applyNumberFormat="1" applyFont="1" applyFill="1" applyBorder="1" applyAlignment="1">
      <alignment horizontal="center" vertical="center" wrapText="1"/>
    </xf>
    <xf numFmtId="165" fontId="43" fillId="6" borderId="0" xfId="0" applyNumberFormat="1" applyFont="1" applyFill="1" applyAlignment="1">
      <alignment horizontal="center" vertical="center" wrapText="1"/>
    </xf>
    <xf numFmtId="165" fontId="43" fillId="6" borderId="9" xfId="0" applyNumberFormat="1" applyFont="1" applyFill="1" applyBorder="1" applyAlignment="1">
      <alignment horizontal="center" vertical="center" wrapText="1"/>
    </xf>
    <xf numFmtId="165" fontId="43" fillId="7" borderId="1" xfId="0" applyNumberFormat="1" applyFont="1" applyFill="1" applyBorder="1" applyAlignment="1">
      <alignment horizontal="center" vertical="center" wrapText="1"/>
    </xf>
    <xf numFmtId="165" fontId="43" fillId="7" borderId="0" xfId="0" applyNumberFormat="1" applyFont="1" applyFill="1" applyAlignment="1">
      <alignment horizontal="center" vertical="center" wrapText="1"/>
    </xf>
    <xf numFmtId="165" fontId="43" fillId="7" borderId="9" xfId="0" applyNumberFormat="1" applyFont="1" applyFill="1" applyBorder="1" applyAlignment="1">
      <alignment horizontal="center" vertical="center" wrapText="1"/>
    </xf>
    <xf numFmtId="165" fontId="43" fillId="7" borderId="7" xfId="0" applyNumberFormat="1" applyFont="1" applyFill="1" applyBorder="1" applyAlignment="1">
      <alignment horizontal="center" vertical="center" wrapText="1"/>
    </xf>
    <xf numFmtId="165" fontId="43" fillId="7" borderId="5" xfId="0" applyNumberFormat="1" applyFont="1" applyFill="1" applyBorder="1" applyAlignment="1">
      <alignment horizontal="center" vertical="center" wrapText="1"/>
    </xf>
    <xf numFmtId="165" fontId="43" fillId="7" borderId="6" xfId="0" applyNumberFormat="1" applyFont="1" applyFill="1" applyBorder="1" applyAlignment="1">
      <alignment horizontal="center" vertical="center" wrapText="1"/>
    </xf>
    <xf numFmtId="3" fontId="12" fillId="5" borderId="2" xfId="0" applyNumberFormat="1" applyFont="1" applyFill="1" applyBorder="1" applyAlignment="1">
      <alignment horizontal="center" vertical="center" wrapText="1"/>
    </xf>
    <xf numFmtId="3" fontId="12" fillId="5" borderId="3" xfId="0" applyNumberFormat="1" applyFont="1" applyFill="1" applyBorder="1" applyAlignment="1">
      <alignment horizontal="center" vertical="center" wrapText="1"/>
    </xf>
    <xf numFmtId="165" fontId="12" fillId="5" borderId="4" xfId="0" applyNumberFormat="1" applyFont="1" applyFill="1" applyBorder="1" applyAlignment="1">
      <alignment horizontal="center" vertical="center" wrapText="1"/>
    </xf>
    <xf numFmtId="3" fontId="44" fillId="2" borderId="1" xfId="0" applyNumberFormat="1" applyFont="1" applyFill="1" applyBorder="1" applyAlignment="1">
      <alignment horizontal="center" vertical="center" wrapText="1"/>
    </xf>
    <xf numFmtId="3" fontId="44" fillId="2" borderId="0" xfId="0" applyNumberFormat="1" applyFont="1" applyFill="1" applyAlignment="1">
      <alignment horizontal="center" vertical="center" wrapText="1"/>
    </xf>
    <xf numFmtId="165" fontId="44" fillId="2" borderId="9" xfId="0" applyNumberFormat="1" applyFont="1" applyFill="1" applyBorder="1" applyAlignment="1">
      <alignment horizontal="center" vertical="center" wrapText="1"/>
    </xf>
    <xf numFmtId="3" fontId="44" fillId="5" borderId="1" xfId="0" applyNumberFormat="1" applyFont="1" applyFill="1" applyBorder="1" applyAlignment="1">
      <alignment horizontal="center" vertical="center" wrapText="1"/>
    </xf>
    <xf numFmtId="3" fontId="44" fillId="5" borderId="0" xfId="0" applyNumberFormat="1" applyFont="1" applyFill="1" applyAlignment="1">
      <alignment horizontal="center" vertical="center" wrapText="1"/>
    </xf>
    <xf numFmtId="165" fontId="44" fillId="5" borderId="9" xfId="0" applyNumberFormat="1" applyFont="1" applyFill="1" applyBorder="1" applyAlignment="1">
      <alignment horizontal="center" vertical="center" wrapText="1"/>
    </xf>
    <xf numFmtId="3" fontId="44" fillId="5" borderId="7" xfId="0" applyNumberFormat="1" applyFont="1" applyFill="1" applyBorder="1" applyAlignment="1">
      <alignment horizontal="center" vertical="center" wrapText="1"/>
    </xf>
    <xf numFmtId="3" fontId="44" fillId="5" borderId="5" xfId="0" applyNumberFormat="1" applyFont="1" applyFill="1" applyBorder="1" applyAlignment="1">
      <alignment horizontal="center" vertical="center" wrapText="1"/>
    </xf>
    <xf numFmtId="165" fontId="44" fillId="5" borderId="6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wrapText="1"/>
    </xf>
    <xf numFmtId="165" fontId="2" fillId="2" borderId="0" xfId="0" applyNumberFormat="1" applyFont="1" applyFill="1" applyAlignment="1">
      <alignment horizontal="center" wrapText="1"/>
    </xf>
    <xf numFmtId="165" fontId="2" fillId="2" borderId="9" xfId="0" applyNumberFormat="1" applyFont="1" applyFill="1" applyBorder="1" applyAlignment="1">
      <alignment horizontal="center" wrapText="1"/>
    </xf>
    <xf numFmtId="3" fontId="2" fillId="5" borderId="5" xfId="0" applyNumberFormat="1" applyFont="1" applyFill="1" applyBorder="1" applyAlignment="1">
      <alignment horizontal="center" wrapText="1"/>
    </xf>
    <xf numFmtId="165" fontId="2" fillId="5" borderId="5" xfId="0" applyNumberFormat="1" applyFont="1" applyFill="1" applyBorder="1" applyAlignment="1">
      <alignment horizontal="center" wrapText="1"/>
    </xf>
    <xf numFmtId="165" fontId="2" fillId="5" borderId="6" xfId="0" applyNumberFormat="1" applyFont="1" applyFill="1" applyBorder="1" applyAlignment="1">
      <alignment horizontal="center" wrapText="1"/>
    </xf>
    <xf numFmtId="3" fontId="1" fillId="5" borderId="3" xfId="0" applyNumberFormat="1" applyFont="1" applyFill="1" applyBorder="1" applyAlignment="1">
      <alignment horizontal="center" wrapText="1"/>
    </xf>
    <xf numFmtId="165" fontId="1" fillId="5" borderId="3" xfId="0" applyNumberFormat="1" applyFont="1" applyFill="1" applyBorder="1" applyAlignment="1">
      <alignment horizontal="center" wrapText="1"/>
    </xf>
    <xf numFmtId="165" fontId="1" fillId="5" borderId="4" xfId="0" applyNumberFormat="1" applyFont="1" applyFill="1" applyBorder="1" applyAlignment="1">
      <alignment horizontal="center" wrapText="1"/>
    </xf>
    <xf numFmtId="3" fontId="1" fillId="5" borderId="2" xfId="0" applyNumberFormat="1" applyFont="1" applyFill="1" applyBorder="1" applyAlignment="1">
      <alignment horizontal="center" vertical="center" wrapText="1"/>
    </xf>
    <xf numFmtId="3" fontId="1" fillId="5" borderId="3" xfId="0" applyNumberFormat="1" applyFont="1" applyFill="1" applyBorder="1" applyAlignment="1">
      <alignment horizontal="center" vertical="center" wrapText="1"/>
    </xf>
    <xf numFmtId="165" fontId="1" fillId="5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3" fontId="44" fillId="5" borderId="2" xfId="0" applyNumberFormat="1" applyFont="1" applyFill="1" applyBorder="1" applyAlignment="1">
      <alignment horizontal="center" vertical="center" wrapText="1"/>
    </xf>
    <xf numFmtId="3" fontId="44" fillId="5" borderId="3" xfId="0" applyNumberFormat="1" applyFont="1" applyFill="1" applyBorder="1" applyAlignment="1">
      <alignment horizontal="center" vertical="center" wrapText="1"/>
    </xf>
    <xf numFmtId="165" fontId="44" fillId="5" borderId="4" xfId="0" applyNumberFormat="1" applyFont="1" applyFill="1" applyBorder="1" applyAlignment="1">
      <alignment horizontal="center" vertical="center" wrapText="1"/>
    </xf>
    <xf numFmtId="3" fontId="44" fillId="2" borderId="7" xfId="0" applyNumberFormat="1" applyFont="1" applyFill="1" applyBorder="1" applyAlignment="1">
      <alignment horizontal="center" vertical="center" wrapText="1"/>
    </xf>
    <xf numFmtId="3" fontId="44" fillId="2" borderId="5" xfId="0" applyNumberFormat="1" applyFont="1" applyFill="1" applyBorder="1" applyAlignment="1">
      <alignment horizontal="center" vertical="center" wrapText="1"/>
    </xf>
    <xf numFmtId="165" fontId="44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wrapText="1"/>
    </xf>
    <xf numFmtId="3" fontId="2" fillId="5" borderId="1" xfId="0" applyNumberFormat="1" applyFont="1" applyFill="1" applyBorder="1" applyAlignment="1">
      <alignment horizontal="center" wrapText="1"/>
    </xf>
    <xf numFmtId="3" fontId="2" fillId="5" borderId="0" xfId="0" applyNumberFormat="1" applyFont="1" applyFill="1" applyAlignment="1">
      <alignment horizontal="center" wrapText="1"/>
    </xf>
    <xf numFmtId="165" fontId="2" fillId="5" borderId="9" xfId="0" applyNumberFormat="1" applyFont="1" applyFill="1" applyBorder="1" applyAlignment="1">
      <alignment horizontal="center" wrapText="1"/>
    </xf>
    <xf numFmtId="3" fontId="2" fillId="2" borderId="7" xfId="0" applyNumberFormat="1" applyFont="1" applyFill="1" applyBorder="1" applyAlignment="1">
      <alignment horizontal="center" wrapText="1"/>
    </xf>
    <xf numFmtId="3" fontId="2" fillId="2" borderId="5" xfId="0" applyNumberFormat="1" applyFont="1" applyFill="1" applyBorder="1" applyAlignment="1">
      <alignment horizontal="center" wrapText="1"/>
    </xf>
    <xf numFmtId="165" fontId="2" fillId="2" borderId="6" xfId="0" applyNumberFormat="1" applyFont="1" applyFill="1" applyBorder="1" applyAlignment="1">
      <alignment horizontal="center" wrapText="1"/>
    </xf>
    <xf numFmtId="3" fontId="44" fillId="2" borderId="9" xfId="0" applyNumberFormat="1" applyFont="1" applyFill="1" applyBorder="1" applyAlignment="1">
      <alignment horizontal="center" vertical="center" wrapText="1"/>
    </xf>
    <xf numFmtId="3" fontId="2" fillId="5" borderId="9" xfId="0" applyNumberFormat="1" applyFont="1" applyFill="1" applyBorder="1" applyAlignment="1">
      <alignment horizontal="center" vertical="center" wrapText="1"/>
    </xf>
    <xf numFmtId="3" fontId="2" fillId="5" borderId="6" xfId="0" applyNumberFormat="1" applyFont="1" applyFill="1" applyBorder="1" applyAlignment="1">
      <alignment horizontal="center" vertical="center" wrapText="1"/>
    </xf>
    <xf numFmtId="3" fontId="1" fillId="5" borderId="4" xfId="0" applyNumberFormat="1" applyFont="1" applyFill="1" applyBorder="1" applyAlignment="1">
      <alignment horizontal="center" vertical="center" wrapText="1"/>
    </xf>
    <xf numFmtId="3" fontId="12" fillId="5" borderId="4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Alignment="1">
      <alignment horizontal="center" vertical="center" wrapText="1"/>
    </xf>
    <xf numFmtId="165" fontId="13" fillId="2" borderId="9" xfId="0" applyNumberFormat="1" applyFont="1" applyFill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13" fillId="5" borderId="0" xfId="0" applyNumberFormat="1" applyFont="1" applyFill="1" applyAlignment="1">
      <alignment horizontal="center" vertical="center" wrapText="1"/>
    </xf>
    <xf numFmtId="165" fontId="13" fillId="5" borderId="9" xfId="0" applyNumberFormat="1" applyFont="1" applyFill="1" applyBorder="1" applyAlignment="1">
      <alignment horizontal="center" vertical="center" wrapText="1"/>
    </xf>
    <xf numFmtId="165" fontId="13" fillId="5" borderId="0" xfId="0" applyNumberFormat="1" applyFont="1" applyFill="1" applyAlignment="1">
      <alignment horizontal="center" vertical="center" wrapText="1"/>
    </xf>
    <xf numFmtId="3" fontId="13" fillId="5" borderId="7" xfId="0" applyNumberFormat="1" applyFont="1" applyFill="1" applyBorder="1" applyAlignment="1">
      <alignment horizontal="center" vertical="center" wrapText="1"/>
    </xf>
    <xf numFmtId="3" fontId="13" fillId="5" borderId="5" xfId="0" applyNumberFormat="1" applyFont="1" applyFill="1" applyBorder="1" applyAlignment="1">
      <alignment horizontal="center" vertical="center" wrapText="1"/>
    </xf>
    <xf numFmtId="165" fontId="13" fillId="5" borderId="6" xfId="0" applyNumberFormat="1" applyFont="1" applyFill="1" applyBorder="1" applyAlignment="1">
      <alignment horizontal="center" vertical="center" wrapText="1"/>
    </xf>
    <xf numFmtId="165" fontId="13" fillId="5" borderId="5" xfId="0" applyNumberFormat="1" applyFont="1" applyFill="1" applyBorder="1" applyAlignment="1">
      <alignment horizontal="center" vertical="center" wrapText="1"/>
    </xf>
    <xf numFmtId="3" fontId="13" fillId="2" borderId="7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165" fontId="13" fillId="2" borderId="6" xfId="0" applyNumberFormat="1" applyFont="1" applyFill="1" applyBorder="1" applyAlignment="1">
      <alignment horizontal="center" vertical="center" wrapText="1"/>
    </xf>
    <xf numFmtId="165" fontId="13" fillId="2" borderId="5" xfId="0" applyNumberFormat="1" applyFont="1" applyFill="1" applyBorder="1" applyAlignment="1">
      <alignment horizontal="center" vertical="center" wrapText="1"/>
    </xf>
    <xf numFmtId="0" fontId="47" fillId="0" borderId="0" xfId="0" applyFont="1"/>
    <xf numFmtId="0" fontId="11" fillId="0" borderId="4" xfId="0" applyFont="1" applyBorder="1" applyAlignment="1">
      <alignment vertical="top"/>
    </xf>
    <xf numFmtId="0" fontId="11" fillId="0" borderId="1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9" xfId="0" applyFont="1" applyBorder="1" applyAlignment="1">
      <alignment vertical="top"/>
    </xf>
    <xf numFmtId="0" fontId="11" fillId="2" borderId="1" xfId="0" applyFont="1" applyFill="1" applyBorder="1" applyAlignment="1">
      <alignment vertical="top"/>
    </xf>
    <xf numFmtId="0" fontId="11" fillId="2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47" fillId="0" borderId="0" xfId="0" applyFont="1" applyAlignment="1">
      <alignment vertical="top"/>
    </xf>
    <xf numFmtId="0" fontId="47" fillId="0" borderId="9" xfId="0" applyFont="1" applyBorder="1" applyAlignment="1">
      <alignment vertical="top"/>
    </xf>
    <xf numFmtId="0" fontId="11" fillId="0" borderId="6" xfId="0" applyFont="1" applyBorder="1" applyAlignment="1">
      <alignment vertical="top"/>
    </xf>
    <xf numFmtId="43" fontId="0" fillId="0" borderId="0" xfId="2" applyNumberFormat="1" applyFont="1"/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3" fontId="14" fillId="0" borderId="7" xfId="0" applyNumberFormat="1" applyFont="1" applyBorder="1" applyAlignment="1">
      <alignment vertical="center"/>
    </xf>
    <xf numFmtId="3" fontId="14" fillId="0" borderId="5" xfId="0" applyNumberFormat="1" applyFont="1" applyBorder="1" applyAlignment="1">
      <alignment vertical="center"/>
    </xf>
    <xf numFmtId="3" fontId="14" fillId="0" borderId="6" xfId="0" applyNumberFormat="1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3" fontId="48" fillId="5" borderId="2" xfId="0" applyNumberFormat="1" applyFont="1" applyFill="1" applyBorder="1" applyAlignment="1">
      <alignment horizontal="center" wrapText="1"/>
    </xf>
    <xf numFmtId="3" fontId="48" fillId="5" borderId="3" xfId="0" applyNumberFormat="1" applyFont="1" applyFill="1" applyBorder="1" applyAlignment="1">
      <alignment horizontal="center" wrapText="1"/>
    </xf>
    <xf numFmtId="165" fontId="48" fillId="5" borderId="4" xfId="0" applyNumberFormat="1" applyFont="1" applyFill="1" applyBorder="1" applyAlignment="1">
      <alignment horizontal="center" wrapText="1"/>
    </xf>
    <xf numFmtId="3" fontId="15" fillId="5" borderId="2" xfId="0" applyNumberFormat="1" applyFont="1" applyFill="1" applyBorder="1" applyAlignment="1">
      <alignment horizontal="center" vertical="center" wrapText="1"/>
    </xf>
    <xf numFmtId="3" fontId="15" fillId="5" borderId="3" xfId="0" applyNumberFormat="1" applyFont="1" applyFill="1" applyBorder="1" applyAlignment="1">
      <alignment horizontal="center" vertical="center" wrapText="1"/>
    </xf>
    <xf numFmtId="165" fontId="15" fillId="5" borderId="4" xfId="0" applyNumberFormat="1" applyFont="1" applyFill="1" applyBorder="1" applyAlignment="1">
      <alignment horizontal="center" vertical="center" wrapText="1"/>
    </xf>
    <xf numFmtId="165" fontId="15" fillId="5" borderId="3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49" fillId="2" borderId="0" xfId="1" applyFont="1" applyFill="1" applyAlignment="1">
      <alignment horizontal="left" vertical="center"/>
    </xf>
    <xf numFmtId="0" fontId="49" fillId="0" borderId="0" xfId="1" applyFont="1" applyAlignment="1">
      <alignment horizontal="left" vertical="center"/>
    </xf>
    <xf numFmtId="49" fontId="1" fillId="0" borderId="13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wrapText="1"/>
    </xf>
    <xf numFmtId="49" fontId="1" fillId="2" borderId="9" xfId="0" applyNumberFormat="1" applyFont="1" applyFill="1" applyBorder="1" applyAlignment="1">
      <alignment horizontal="center" wrapText="1"/>
    </xf>
    <xf numFmtId="49" fontId="1" fillId="5" borderId="9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166" fontId="1" fillId="2" borderId="12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vertical="center"/>
    </xf>
    <xf numFmtId="49" fontId="50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166" fontId="1" fillId="2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left" vertical="center"/>
    </xf>
    <xf numFmtId="3" fontId="14" fillId="0" borderId="7" xfId="0" applyNumberFormat="1" applyFont="1" applyBorder="1" applyAlignment="1">
      <alignment horizontal="left" vertical="center"/>
    </xf>
    <xf numFmtId="167" fontId="2" fillId="5" borderId="2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2" fillId="5" borderId="1" xfId="0" applyNumberFormat="1" applyFont="1" applyFill="1" applyBorder="1" applyAlignment="1">
      <alignment horizontal="center" vertical="center" wrapText="1"/>
    </xf>
    <xf numFmtId="167" fontId="2" fillId="2" borderId="7" xfId="0" applyNumberFormat="1" applyFont="1" applyFill="1" applyBorder="1" applyAlignment="1">
      <alignment horizontal="center" vertical="center" wrapText="1"/>
    </xf>
    <xf numFmtId="167" fontId="1" fillId="5" borderId="4" xfId="0" applyNumberFormat="1" applyFont="1" applyFill="1" applyBorder="1" applyAlignment="1">
      <alignment horizontal="center" vertical="center" wrapText="1"/>
    </xf>
    <xf numFmtId="167" fontId="1" fillId="2" borderId="9" xfId="0" applyNumberFormat="1" applyFont="1" applyFill="1" applyBorder="1" applyAlignment="1">
      <alignment horizontal="center" vertical="center" wrapText="1"/>
    </xf>
    <xf numFmtId="167" fontId="1" fillId="5" borderId="9" xfId="0" applyNumberFormat="1" applyFont="1" applyFill="1" applyBorder="1" applyAlignment="1">
      <alignment horizontal="center" vertical="center" wrapText="1"/>
    </xf>
    <xf numFmtId="167" fontId="1" fillId="5" borderId="6" xfId="0" applyNumberFormat="1" applyFont="1" applyFill="1" applyBorder="1" applyAlignment="1">
      <alignment horizontal="center" vertical="center" wrapText="1"/>
    </xf>
    <xf numFmtId="167" fontId="2" fillId="5" borderId="7" xfId="0" applyNumberFormat="1" applyFont="1" applyFill="1" applyBorder="1" applyAlignment="1">
      <alignment horizontal="center" vertical="center" wrapText="1"/>
    </xf>
    <xf numFmtId="167" fontId="2" fillId="5" borderId="4" xfId="0" applyNumberFormat="1" applyFont="1" applyFill="1" applyBorder="1" applyAlignment="1">
      <alignment horizontal="center" vertical="center" wrapText="1"/>
    </xf>
    <xf numFmtId="167" fontId="2" fillId="2" borderId="9" xfId="0" applyNumberFormat="1" applyFont="1" applyFill="1" applyBorder="1" applyAlignment="1">
      <alignment horizontal="center" vertical="center" wrapText="1"/>
    </xf>
    <xf numFmtId="167" fontId="2" fillId="5" borderId="6" xfId="0" applyNumberFormat="1" applyFont="1" applyFill="1" applyBorder="1" applyAlignment="1">
      <alignment horizontal="center" vertical="center" wrapText="1"/>
    </xf>
    <xf numFmtId="167" fontId="1" fillId="2" borderId="6" xfId="0" applyNumberFormat="1" applyFont="1" applyFill="1" applyBorder="1" applyAlignment="1">
      <alignment horizontal="center" vertical="center" wrapText="1"/>
    </xf>
    <xf numFmtId="3" fontId="7" fillId="2" borderId="1" xfId="2" applyNumberFormat="1" applyFont="1" applyFill="1" applyBorder="1" applyAlignment="1">
      <alignment horizontal="center" vertical="center" wrapText="1"/>
    </xf>
    <xf numFmtId="3" fontId="7" fillId="2" borderId="0" xfId="2" applyNumberFormat="1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5" borderId="0" xfId="2" applyNumberFormat="1" applyFont="1" applyFill="1" applyAlignment="1">
      <alignment horizontal="center" vertical="center" wrapText="1"/>
    </xf>
    <xf numFmtId="3" fontId="7" fillId="5" borderId="7" xfId="2" applyNumberFormat="1" applyFont="1" applyFill="1" applyBorder="1" applyAlignment="1">
      <alignment horizontal="center" vertical="center" wrapText="1"/>
    </xf>
    <xf numFmtId="3" fontId="7" fillId="5" borderId="5" xfId="2" applyNumberFormat="1" applyFont="1" applyFill="1" applyBorder="1" applyAlignment="1">
      <alignment horizontal="center" vertical="center" wrapText="1"/>
    </xf>
    <xf numFmtId="165" fontId="2" fillId="5" borderId="1" xfId="2" applyNumberFormat="1" applyFont="1" applyFill="1" applyBorder="1" applyAlignment="1">
      <alignment horizontal="center" vertical="center" wrapText="1"/>
    </xf>
    <xf numFmtId="165" fontId="1" fillId="5" borderId="9" xfId="2" applyNumberFormat="1" applyFont="1" applyFill="1" applyBorder="1" applyAlignment="1">
      <alignment horizontal="center" vertical="center" wrapText="1"/>
    </xf>
    <xf numFmtId="165" fontId="2" fillId="5" borderId="0" xfId="2" applyNumberFormat="1" applyFont="1" applyFill="1" applyAlignment="1">
      <alignment horizontal="center" vertical="center" wrapText="1"/>
    </xf>
    <xf numFmtId="165" fontId="1" fillId="5" borderId="0" xfId="2" applyNumberFormat="1" applyFont="1" applyFill="1" applyAlignment="1">
      <alignment horizontal="center" vertical="center" wrapText="1"/>
    </xf>
    <xf numFmtId="165" fontId="2" fillId="2" borderId="1" xfId="2" applyNumberFormat="1" applyFont="1" applyFill="1" applyBorder="1" applyAlignment="1">
      <alignment horizontal="center" vertical="center" wrapText="1"/>
    </xf>
    <xf numFmtId="165" fontId="1" fillId="2" borderId="9" xfId="2" applyNumberFormat="1" applyFont="1" applyFill="1" applyBorder="1" applyAlignment="1">
      <alignment horizontal="center" vertical="center" wrapText="1"/>
    </xf>
    <xf numFmtId="165" fontId="2" fillId="2" borderId="0" xfId="2" applyNumberFormat="1" applyFont="1" applyFill="1" applyAlignment="1">
      <alignment horizontal="center" vertical="center" wrapText="1"/>
    </xf>
    <xf numFmtId="165" fontId="1" fillId="2" borderId="0" xfId="2" applyNumberFormat="1" applyFont="1" applyFill="1" applyAlignment="1">
      <alignment horizontal="center" vertical="center" wrapText="1"/>
    </xf>
    <xf numFmtId="165" fontId="2" fillId="5" borderId="7" xfId="2" applyNumberFormat="1" applyFont="1" applyFill="1" applyBorder="1" applyAlignment="1">
      <alignment horizontal="center" vertical="center" wrapText="1"/>
    </xf>
    <xf numFmtId="165" fontId="1" fillId="5" borderId="6" xfId="2" applyNumberFormat="1" applyFont="1" applyFill="1" applyBorder="1" applyAlignment="1">
      <alignment horizontal="center" vertical="center" wrapText="1"/>
    </xf>
    <xf numFmtId="165" fontId="2" fillId="5" borderId="5" xfId="2" applyNumberFormat="1" applyFont="1" applyFill="1" applyBorder="1" applyAlignment="1">
      <alignment horizontal="center" vertical="center" wrapText="1"/>
    </xf>
    <xf numFmtId="165" fontId="1" fillId="5" borderId="5" xfId="2" applyNumberFormat="1" applyFont="1" applyFill="1" applyBorder="1" applyAlignment="1">
      <alignment horizontal="center" vertical="center" wrapText="1"/>
    </xf>
    <xf numFmtId="3" fontId="15" fillId="5" borderId="2" xfId="2" applyNumberFormat="1" applyFont="1" applyFill="1" applyBorder="1" applyAlignment="1">
      <alignment horizontal="center" vertical="center" wrapText="1"/>
    </xf>
    <xf numFmtId="3" fontId="15" fillId="5" borderId="3" xfId="2" applyNumberFormat="1" applyFont="1" applyFill="1" applyBorder="1" applyAlignment="1">
      <alignment horizontal="center" vertical="center" wrapText="1"/>
    </xf>
    <xf numFmtId="165" fontId="1" fillId="5" borderId="1" xfId="2" applyNumberFormat="1" applyFont="1" applyFill="1" applyBorder="1" applyAlignment="1">
      <alignment horizontal="center" vertical="center" wrapText="1"/>
    </xf>
    <xf numFmtId="165" fontId="1" fillId="5" borderId="3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165" fontId="2" fillId="5" borderId="5" xfId="0" applyNumberFormat="1" applyFont="1" applyFill="1" applyBorder="1" applyAlignment="1">
      <alignment horizontal="center" vertical="center" wrapText="1"/>
    </xf>
    <xf numFmtId="165" fontId="41" fillId="7" borderId="2" xfId="0" applyNumberFormat="1" applyFont="1" applyFill="1" applyBorder="1" applyAlignment="1">
      <alignment horizontal="center" vertical="center" wrapText="1"/>
    </xf>
    <xf numFmtId="165" fontId="41" fillId="7" borderId="3" xfId="0" applyNumberFormat="1" applyFont="1" applyFill="1" applyBorder="1" applyAlignment="1">
      <alignment horizontal="center" vertical="center" wrapText="1"/>
    </xf>
    <xf numFmtId="165" fontId="41" fillId="7" borderId="4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167" fontId="1" fillId="5" borderId="2" xfId="0" applyNumberFormat="1" applyFont="1" applyFill="1" applyBorder="1" applyAlignment="1">
      <alignment horizontal="center" vertical="center" wrapText="1"/>
    </xf>
    <xf numFmtId="165" fontId="15" fillId="5" borderId="4" xfId="2" applyNumberFormat="1" applyFont="1" applyFill="1" applyBorder="1" applyAlignment="1">
      <alignment horizontal="center" vertical="center" wrapText="1"/>
    </xf>
    <xf numFmtId="165" fontId="7" fillId="2" borderId="9" xfId="2" applyNumberFormat="1" applyFont="1" applyFill="1" applyBorder="1" applyAlignment="1">
      <alignment horizontal="center" vertical="center" wrapText="1"/>
    </xf>
    <xf numFmtId="165" fontId="7" fillId="5" borderId="9" xfId="2" applyNumberFormat="1" applyFont="1" applyFill="1" applyBorder="1" applyAlignment="1">
      <alignment horizontal="center" vertical="center" wrapText="1"/>
    </xf>
    <xf numFmtId="165" fontId="7" fillId="5" borderId="6" xfId="2" applyNumberFormat="1" applyFont="1" applyFill="1" applyBorder="1" applyAlignment="1">
      <alignment horizontal="center" vertical="center" wrapText="1"/>
    </xf>
    <xf numFmtId="165" fontId="1" fillId="5" borderId="2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5" borderId="7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3" fontId="14" fillId="0" borderId="7" xfId="0" applyNumberFormat="1" applyFont="1" applyBorder="1" applyAlignment="1">
      <alignment horizontal="left" vertical="center"/>
    </xf>
    <xf numFmtId="3" fontId="14" fillId="0" borderId="5" xfId="0" applyNumberFormat="1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5" fillId="2" borderId="0" xfId="0" applyFont="1" applyFill="1" applyAlignment="1">
      <alignment horizont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center"/>
    </xf>
    <xf numFmtId="0" fontId="25" fillId="3" borderId="13" xfId="0" applyFont="1" applyFill="1" applyBorder="1" applyAlignment="1">
      <alignment horizontal="center"/>
    </xf>
    <xf numFmtId="3" fontId="10" fillId="0" borderId="7" xfId="0" applyNumberFormat="1" applyFont="1" applyBorder="1" applyAlignment="1">
      <alignment horizontal="left" vertical="center"/>
    </xf>
    <xf numFmtId="0" fontId="16" fillId="0" borderId="12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20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left" vertical="top"/>
    </xf>
    <xf numFmtId="3" fontId="14" fillId="0" borderId="5" xfId="0" applyNumberFormat="1" applyFont="1" applyBorder="1" applyAlignment="1">
      <alignment horizontal="left" vertical="top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" fillId="2" borderId="0" xfId="0" applyFont="1" applyFill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" fontId="16" fillId="0" borderId="12" xfId="0" applyNumberFormat="1" applyFont="1" applyBorder="1" applyAlignment="1">
      <alignment horizontal="center"/>
    </xf>
    <xf numFmtId="1" fontId="16" fillId="0" borderId="10" xfId="0" applyNumberFormat="1" applyFont="1" applyBorder="1" applyAlignment="1">
      <alignment horizontal="center"/>
    </xf>
    <xf numFmtId="1" fontId="16" fillId="0" borderId="13" xfId="0" applyNumberFormat="1" applyFont="1" applyBorder="1" applyAlignment="1">
      <alignment horizontal="center"/>
    </xf>
    <xf numFmtId="0" fontId="5" fillId="0" borderId="9" xfId="0" applyFont="1" applyBorder="1" applyAlignment="1">
      <alignment horizontal="left" vertical="center" wrapText="1"/>
    </xf>
    <xf numFmtId="0" fontId="45" fillId="4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3" fontId="32" fillId="0" borderId="7" xfId="0" applyNumberFormat="1" applyFont="1" applyBorder="1" applyAlignment="1">
      <alignment horizontal="left" vertical="center"/>
    </xf>
    <xf numFmtId="3" fontId="32" fillId="0" borderId="5" xfId="0" applyNumberFormat="1" applyFont="1" applyBorder="1" applyAlignment="1">
      <alignment horizontal="left" vertic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1" fontId="16" fillId="0" borderId="12" xfId="0" applyNumberFormat="1" applyFont="1" applyBorder="1" applyAlignment="1">
      <alignment horizontal="center" vertical="center"/>
    </xf>
    <xf numFmtId="1" fontId="16" fillId="0" borderId="10" xfId="0" applyNumberFormat="1" applyFont="1" applyBorder="1" applyAlignment="1">
      <alignment horizontal="center" vertical="center"/>
    </xf>
    <xf numFmtId="1" fontId="16" fillId="0" borderId="1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1059990</xdr:colOff>
      <xdr:row>1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1BC4BB-9E9C-5F45-A9DF-9CA53FBA6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211456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1</xdr:row>
      <xdr:rowOff>76199</xdr:rowOff>
    </xdr:from>
    <xdr:to>
      <xdr:col>10</xdr:col>
      <xdr:colOff>67734</xdr:colOff>
      <xdr:row>1</xdr:row>
      <xdr:rowOff>144233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0AC23099-B174-F945-938B-0BD051CEE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838199"/>
          <a:ext cx="11534775" cy="64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482600</xdr:colOff>
      <xdr:row>2</xdr:row>
      <xdr:rowOff>78305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D2E2645-9CEC-A941-B30F-3B18544F2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200275" cy="954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2</xdr:row>
      <xdr:rowOff>53975</xdr:rowOff>
    </xdr:from>
    <xdr:to>
      <xdr:col>10</xdr:col>
      <xdr:colOff>624417</xdr:colOff>
      <xdr:row>2</xdr:row>
      <xdr:rowOff>133350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94943FB-7E7E-D94E-B9FB-0E1F1D82FD8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930275"/>
          <a:ext cx="15925800" cy="79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407472</xdr:colOff>
      <xdr:row>2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8307665-EC62-C64F-9BF1-E57D9B41E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95250"/>
          <a:ext cx="2121972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44450</xdr:rowOff>
    </xdr:from>
    <xdr:to>
      <xdr:col>7</xdr:col>
      <xdr:colOff>762000</xdr:colOff>
      <xdr:row>2</xdr:row>
      <xdr:rowOff>114300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B319F642-E9C0-3B40-A511-CC1D46EEF8D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20750"/>
          <a:ext cx="11715750" cy="6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2171320</xdr:colOff>
      <xdr:row>1</xdr:row>
      <xdr:rowOff>285750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373A714-6B5B-BA45-ADA9-DEA8EBE54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17132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82551</xdr:rowOff>
    </xdr:from>
    <xdr:to>
      <xdr:col>8</xdr:col>
      <xdr:colOff>3967</xdr:colOff>
      <xdr:row>2</xdr:row>
      <xdr:rowOff>125095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604D101D-016C-114C-A5D4-CED5B92BA91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58851"/>
          <a:ext cx="951547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2125147</xdr:colOff>
      <xdr:row>1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19BC5-25B5-4B5E-8555-4049E7B09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121972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73025</xdr:rowOff>
    </xdr:from>
    <xdr:to>
      <xdr:col>7</xdr:col>
      <xdr:colOff>996950</xdr:colOff>
      <xdr:row>2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13BA2F-71E5-4CA9-AA20-348AF61ADBB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49325"/>
          <a:ext cx="11458575" cy="6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49696</xdr:colOff>
      <xdr:row>1</xdr:row>
      <xdr:rowOff>125412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2C80A-1D61-4E07-97E9-D2066E9BB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846746" cy="681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10584</xdr:colOff>
      <xdr:row>2</xdr:row>
      <xdr:rowOff>68791</xdr:rowOff>
    </xdr:from>
    <xdr:to>
      <xdr:col>7</xdr:col>
      <xdr:colOff>243418</xdr:colOff>
      <xdr:row>2</xdr:row>
      <xdr:rowOff>140758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CBB906-8325-4E4A-9014-F2E22D889F3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0584" y="947208"/>
          <a:ext cx="12827000" cy="719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247650</xdr:colOff>
      <xdr:row>1</xdr:row>
      <xdr:rowOff>292492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882899-C778-0B41-BDF9-3B83CC981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62150" cy="851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92075</xdr:rowOff>
    </xdr:from>
    <xdr:to>
      <xdr:col>8</xdr:col>
      <xdr:colOff>109008</xdr:colOff>
      <xdr:row>2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7E9CF17-64F6-AD40-9643-8996669109B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68375"/>
          <a:ext cx="12211050" cy="6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236252</xdr:colOff>
      <xdr:row>1</xdr:row>
      <xdr:rowOff>292100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09FF866-52C2-F043-A1BA-9D28C0E7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392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53975</xdr:rowOff>
    </xdr:from>
    <xdr:to>
      <xdr:col>9</xdr:col>
      <xdr:colOff>988482</xdr:colOff>
      <xdr:row>2</xdr:row>
      <xdr:rowOff>102869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F6A8C79-9CEB-4F47-9AF3-75AE923449D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30275"/>
          <a:ext cx="1418272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2076450</xdr:colOff>
      <xdr:row>2</xdr:row>
      <xdr:rowOff>27749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AF8660-4B23-4542-94AF-4F7CFC742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076450" cy="907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53975</xdr:rowOff>
    </xdr:from>
    <xdr:to>
      <xdr:col>9</xdr:col>
      <xdr:colOff>474134</xdr:colOff>
      <xdr:row>2</xdr:row>
      <xdr:rowOff>120650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5838FA4-3ED2-6746-8A45-63D42D0006D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30275"/>
          <a:ext cx="13230225" cy="6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2089149</xdr:colOff>
      <xdr:row>2</xdr:row>
      <xdr:rowOff>65479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9A5AF5-46C5-DE43-AB90-AB7033B7F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085974" cy="805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73025</xdr:rowOff>
    </xdr:from>
    <xdr:to>
      <xdr:col>7</xdr:col>
      <xdr:colOff>781050</xdr:colOff>
      <xdr:row>2</xdr:row>
      <xdr:rowOff>121919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E3CDF1-EF35-AB42-B682-48A2F11AE6B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15975"/>
          <a:ext cx="108775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2409824</xdr:colOff>
      <xdr:row>2</xdr:row>
      <xdr:rowOff>131292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22359E-CA35-C14C-98C2-827A41537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09824" cy="874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2</xdr:row>
      <xdr:rowOff>66675</xdr:rowOff>
    </xdr:from>
    <xdr:to>
      <xdr:col>7</xdr:col>
      <xdr:colOff>965200</xdr:colOff>
      <xdr:row>2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D6D7F2-34CC-2846-ABD4-69680B235F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9525" y="809625"/>
          <a:ext cx="10363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2316189</xdr:colOff>
      <xdr:row>2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BA5BF03-E297-004C-9D15-4B735949A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319364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34925</xdr:rowOff>
    </xdr:from>
    <xdr:to>
      <xdr:col>7</xdr:col>
      <xdr:colOff>266700</xdr:colOff>
      <xdr:row>2</xdr:row>
      <xdr:rowOff>83819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F240EE8-B309-294A-913C-45248D0D733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11225"/>
          <a:ext cx="99631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2181224</xdr:colOff>
      <xdr:row>2</xdr:row>
      <xdr:rowOff>28576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BD1AE8-6270-49D7-8CC0-2883F3209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181224" cy="771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55881</xdr:rowOff>
    </xdr:from>
    <xdr:to>
      <xdr:col>9</xdr:col>
      <xdr:colOff>550333</xdr:colOff>
      <xdr:row>2</xdr:row>
      <xdr:rowOff>101600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36B28E-B9DF-4F1E-9CC8-CC84D5D180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98831"/>
          <a:ext cx="13144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2190750</xdr:colOff>
      <xdr:row>1</xdr:row>
      <xdr:rowOff>296426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6A1994-3DDA-5F48-A38D-0D9B31200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190750" cy="845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44450</xdr:rowOff>
    </xdr:from>
    <xdr:to>
      <xdr:col>9</xdr:col>
      <xdr:colOff>543983</xdr:colOff>
      <xdr:row>2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6EA56F-FC2B-A145-9D57-35EA0A7A3BE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20750"/>
          <a:ext cx="13363574" cy="6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052B7-6EF8-C049-A921-765EA7A7E546}">
  <sheetPr>
    <tabColor rgb="FFC00000"/>
  </sheetPr>
  <dimension ref="A1:M39"/>
  <sheetViews>
    <sheetView showGridLines="0" zoomScaleNormal="100" workbookViewId="0">
      <selection activeCell="A5" sqref="A5:J7"/>
    </sheetView>
  </sheetViews>
  <sheetFormatPr baseColWidth="10" defaultColWidth="11.5" defaultRowHeight="15"/>
  <cols>
    <col min="1" max="10" width="17.33203125" customWidth="1"/>
    <col min="11" max="61" width="15.6640625" customWidth="1"/>
    <col min="239" max="239" width="14.5" customWidth="1"/>
    <col min="240" max="240" width="12" customWidth="1"/>
    <col min="241" max="242" width="14.5" customWidth="1"/>
    <col min="243" max="243" width="17.5" customWidth="1"/>
    <col min="244" max="246" width="14.5" customWidth="1"/>
    <col min="495" max="495" width="14.5" customWidth="1"/>
    <col min="496" max="496" width="12" customWidth="1"/>
    <col min="497" max="498" width="14.5" customWidth="1"/>
    <col min="499" max="499" width="17.5" customWidth="1"/>
    <col min="500" max="502" width="14.5" customWidth="1"/>
    <col min="751" max="751" width="14.5" customWidth="1"/>
    <col min="752" max="752" width="12" customWidth="1"/>
    <col min="753" max="754" width="14.5" customWidth="1"/>
    <col min="755" max="755" width="17.5" customWidth="1"/>
    <col min="756" max="758" width="14.5" customWidth="1"/>
    <col min="1007" max="1007" width="14.5" customWidth="1"/>
    <col min="1008" max="1008" width="12" customWidth="1"/>
    <col min="1009" max="1010" width="14.5" customWidth="1"/>
    <col min="1011" max="1011" width="17.5" customWidth="1"/>
    <col min="1012" max="1014" width="14.5" customWidth="1"/>
    <col min="1263" max="1263" width="14.5" customWidth="1"/>
    <col min="1264" max="1264" width="12" customWidth="1"/>
    <col min="1265" max="1266" width="14.5" customWidth="1"/>
    <col min="1267" max="1267" width="17.5" customWidth="1"/>
    <col min="1268" max="1270" width="14.5" customWidth="1"/>
    <col min="1519" max="1519" width="14.5" customWidth="1"/>
    <col min="1520" max="1520" width="12" customWidth="1"/>
    <col min="1521" max="1522" width="14.5" customWidth="1"/>
    <col min="1523" max="1523" width="17.5" customWidth="1"/>
    <col min="1524" max="1526" width="14.5" customWidth="1"/>
    <col min="1775" max="1775" width="14.5" customWidth="1"/>
    <col min="1776" max="1776" width="12" customWidth="1"/>
    <col min="1777" max="1778" width="14.5" customWidth="1"/>
    <col min="1779" max="1779" width="17.5" customWidth="1"/>
    <col min="1780" max="1782" width="14.5" customWidth="1"/>
    <col min="2031" max="2031" width="14.5" customWidth="1"/>
    <col min="2032" max="2032" width="12" customWidth="1"/>
    <col min="2033" max="2034" width="14.5" customWidth="1"/>
    <col min="2035" max="2035" width="17.5" customWidth="1"/>
    <col min="2036" max="2038" width="14.5" customWidth="1"/>
    <col min="2287" max="2287" width="14.5" customWidth="1"/>
    <col min="2288" max="2288" width="12" customWidth="1"/>
    <col min="2289" max="2290" width="14.5" customWidth="1"/>
    <col min="2291" max="2291" width="17.5" customWidth="1"/>
    <col min="2292" max="2294" width="14.5" customWidth="1"/>
    <col min="2543" max="2543" width="14.5" customWidth="1"/>
    <col min="2544" max="2544" width="12" customWidth="1"/>
    <col min="2545" max="2546" width="14.5" customWidth="1"/>
    <col min="2547" max="2547" width="17.5" customWidth="1"/>
    <col min="2548" max="2550" width="14.5" customWidth="1"/>
    <col min="2799" max="2799" width="14.5" customWidth="1"/>
    <col min="2800" max="2800" width="12" customWidth="1"/>
    <col min="2801" max="2802" width="14.5" customWidth="1"/>
    <col min="2803" max="2803" width="17.5" customWidth="1"/>
    <col min="2804" max="2806" width="14.5" customWidth="1"/>
    <col min="3055" max="3055" width="14.5" customWidth="1"/>
    <col min="3056" max="3056" width="12" customWidth="1"/>
    <col min="3057" max="3058" width="14.5" customWidth="1"/>
    <col min="3059" max="3059" width="17.5" customWidth="1"/>
    <col min="3060" max="3062" width="14.5" customWidth="1"/>
    <col min="3311" max="3311" width="14.5" customWidth="1"/>
    <col min="3312" max="3312" width="12" customWidth="1"/>
    <col min="3313" max="3314" width="14.5" customWidth="1"/>
    <col min="3315" max="3315" width="17.5" customWidth="1"/>
    <col min="3316" max="3318" width="14.5" customWidth="1"/>
    <col min="3567" max="3567" width="14.5" customWidth="1"/>
    <col min="3568" max="3568" width="12" customWidth="1"/>
    <col min="3569" max="3570" width="14.5" customWidth="1"/>
    <col min="3571" max="3571" width="17.5" customWidth="1"/>
    <col min="3572" max="3574" width="14.5" customWidth="1"/>
    <col min="3823" max="3823" width="14.5" customWidth="1"/>
    <col min="3824" max="3824" width="12" customWidth="1"/>
    <col min="3825" max="3826" width="14.5" customWidth="1"/>
    <col min="3827" max="3827" width="17.5" customWidth="1"/>
    <col min="3828" max="3830" width="14.5" customWidth="1"/>
    <col min="4079" max="4079" width="14.5" customWidth="1"/>
    <col min="4080" max="4080" width="12" customWidth="1"/>
    <col min="4081" max="4082" width="14.5" customWidth="1"/>
    <col min="4083" max="4083" width="17.5" customWidth="1"/>
    <col min="4084" max="4086" width="14.5" customWidth="1"/>
    <col min="4335" max="4335" width="14.5" customWidth="1"/>
    <col min="4336" max="4336" width="12" customWidth="1"/>
    <col min="4337" max="4338" width="14.5" customWidth="1"/>
    <col min="4339" max="4339" width="17.5" customWidth="1"/>
    <col min="4340" max="4342" width="14.5" customWidth="1"/>
    <col min="4591" max="4591" width="14.5" customWidth="1"/>
    <col min="4592" max="4592" width="12" customWidth="1"/>
    <col min="4593" max="4594" width="14.5" customWidth="1"/>
    <col min="4595" max="4595" width="17.5" customWidth="1"/>
    <col min="4596" max="4598" width="14.5" customWidth="1"/>
    <col min="4847" max="4847" width="14.5" customWidth="1"/>
    <col min="4848" max="4848" width="12" customWidth="1"/>
    <col min="4849" max="4850" width="14.5" customWidth="1"/>
    <col min="4851" max="4851" width="17.5" customWidth="1"/>
    <col min="4852" max="4854" width="14.5" customWidth="1"/>
    <col min="5103" max="5103" width="14.5" customWidth="1"/>
    <col min="5104" max="5104" width="12" customWidth="1"/>
    <col min="5105" max="5106" width="14.5" customWidth="1"/>
    <col min="5107" max="5107" width="17.5" customWidth="1"/>
    <col min="5108" max="5110" width="14.5" customWidth="1"/>
    <col min="5359" max="5359" width="14.5" customWidth="1"/>
    <col min="5360" max="5360" width="12" customWidth="1"/>
    <col min="5361" max="5362" width="14.5" customWidth="1"/>
    <col min="5363" max="5363" width="17.5" customWidth="1"/>
    <col min="5364" max="5366" width="14.5" customWidth="1"/>
    <col min="5615" max="5615" width="14.5" customWidth="1"/>
    <col min="5616" max="5616" width="12" customWidth="1"/>
    <col min="5617" max="5618" width="14.5" customWidth="1"/>
    <col min="5619" max="5619" width="17.5" customWidth="1"/>
    <col min="5620" max="5622" width="14.5" customWidth="1"/>
    <col min="5871" max="5871" width="14.5" customWidth="1"/>
    <col min="5872" max="5872" width="12" customWidth="1"/>
    <col min="5873" max="5874" width="14.5" customWidth="1"/>
    <col min="5875" max="5875" width="17.5" customWidth="1"/>
    <col min="5876" max="5878" width="14.5" customWidth="1"/>
    <col min="6127" max="6127" width="14.5" customWidth="1"/>
    <col min="6128" max="6128" width="12" customWidth="1"/>
    <col min="6129" max="6130" width="14.5" customWidth="1"/>
    <col min="6131" max="6131" width="17.5" customWidth="1"/>
    <col min="6132" max="6134" width="14.5" customWidth="1"/>
    <col min="6383" max="6383" width="14.5" customWidth="1"/>
    <col min="6384" max="6384" width="12" customWidth="1"/>
    <col min="6385" max="6386" width="14.5" customWidth="1"/>
    <col min="6387" max="6387" width="17.5" customWidth="1"/>
    <col min="6388" max="6390" width="14.5" customWidth="1"/>
    <col min="6639" max="6639" width="14.5" customWidth="1"/>
    <col min="6640" max="6640" width="12" customWidth="1"/>
    <col min="6641" max="6642" width="14.5" customWidth="1"/>
    <col min="6643" max="6643" width="17.5" customWidth="1"/>
    <col min="6644" max="6646" width="14.5" customWidth="1"/>
    <col min="6895" max="6895" width="14.5" customWidth="1"/>
    <col min="6896" max="6896" width="12" customWidth="1"/>
    <col min="6897" max="6898" width="14.5" customWidth="1"/>
    <col min="6899" max="6899" width="17.5" customWidth="1"/>
    <col min="6900" max="6902" width="14.5" customWidth="1"/>
    <col min="7151" max="7151" width="14.5" customWidth="1"/>
    <col min="7152" max="7152" width="12" customWidth="1"/>
    <col min="7153" max="7154" width="14.5" customWidth="1"/>
    <col min="7155" max="7155" width="17.5" customWidth="1"/>
    <col min="7156" max="7158" width="14.5" customWidth="1"/>
    <col min="7407" max="7407" width="14.5" customWidth="1"/>
    <col min="7408" max="7408" width="12" customWidth="1"/>
    <col min="7409" max="7410" width="14.5" customWidth="1"/>
    <col min="7411" max="7411" width="17.5" customWidth="1"/>
    <col min="7412" max="7414" width="14.5" customWidth="1"/>
    <col min="7663" max="7663" width="14.5" customWidth="1"/>
    <col min="7664" max="7664" width="12" customWidth="1"/>
    <col min="7665" max="7666" width="14.5" customWidth="1"/>
    <col min="7667" max="7667" width="17.5" customWidth="1"/>
    <col min="7668" max="7670" width="14.5" customWidth="1"/>
    <col min="7919" max="7919" width="14.5" customWidth="1"/>
    <col min="7920" max="7920" width="12" customWidth="1"/>
    <col min="7921" max="7922" width="14.5" customWidth="1"/>
    <col min="7923" max="7923" width="17.5" customWidth="1"/>
    <col min="7924" max="7926" width="14.5" customWidth="1"/>
    <col min="8175" max="8175" width="14.5" customWidth="1"/>
    <col min="8176" max="8176" width="12" customWidth="1"/>
    <col min="8177" max="8178" width="14.5" customWidth="1"/>
    <col min="8179" max="8179" width="17.5" customWidth="1"/>
    <col min="8180" max="8182" width="14.5" customWidth="1"/>
    <col min="8431" max="8431" width="14.5" customWidth="1"/>
    <col min="8432" max="8432" width="12" customWidth="1"/>
    <col min="8433" max="8434" width="14.5" customWidth="1"/>
    <col min="8435" max="8435" width="17.5" customWidth="1"/>
    <col min="8436" max="8438" width="14.5" customWidth="1"/>
    <col min="8687" max="8687" width="14.5" customWidth="1"/>
    <col min="8688" max="8688" width="12" customWidth="1"/>
    <col min="8689" max="8690" width="14.5" customWidth="1"/>
    <col min="8691" max="8691" width="17.5" customWidth="1"/>
    <col min="8692" max="8694" width="14.5" customWidth="1"/>
    <col min="8943" max="8943" width="14.5" customWidth="1"/>
    <col min="8944" max="8944" width="12" customWidth="1"/>
    <col min="8945" max="8946" width="14.5" customWidth="1"/>
    <col min="8947" max="8947" width="17.5" customWidth="1"/>
    <col min="8948" max="8950" width="14.5" customWidth="1"/>
    <col min="9199" max="9199" width="14.5" customWidth="1"/>
    <col min="9200" max="9200" width="12" customWidth="1"/>
    <col min="9201" max="9202" width="14.5" customWidth="1"/>
    <col min="9203" max="9203" width="17.5" customWidth="1"/>
    <col min="9204" max="9206" width="14.5" customWidth="1"/>
    <col min="9455" max="9455" width="14.5" customWidth="1"/>
    <col min="9456" max="9456" width="12" customWidth="1"/>
    <col min="9457" max="9458" width="14.5" customWidth="1"/>
    <col min="9459" max="9459" width="17.5" customWidth="1"/>
    <col min="9460" max="9462" width="14.5" customWidth="1"/>
    <col min="9711" max="9711" width="14.5" customWidth="1"/>
    <col min="9712" max="9712" width="12" customWidth="1"/>
    <col min="9713" max="9714" width="14.5" customWidth="1"/>
    <col min="9715" max="9715" width="17.5" customWidth="1"/>
    <col min="9716" max="9718" width="14.5" customWidth="1"/>
    <col min="9967" max="9967" width="14.5" customWidth="1"/>
    <col min="9968" max="9968" width="12" customWidth="1"/>
    <col min="9969" max="9970" width="14.5" customWidth="1"/>
    <col min="9971" max="9971" width="17.5" customWidth="1"/>
    <col min="9972" max="9974" width="14.5" customWidth="1"/>
    <col min="10223" max="10223" width="14.5" customWidth="1"/>
    <col min="10224" max="10224" width="12" customWidth="1"/>
    <col min="10225" max="10226" width="14.5" customWidth="1"/>
    <col min="10227" max="10227" width="17.5" customWidth="1"/>
    <col min="10228" max="10230" width="14.5" customWidth="1"/>
    <col min="10479" max="10479" width="14.5" customWidth="1"/>
    <col min="10480" max="10480" width="12" customWidth="1"/>
    <col min="10481" max="10482" width="14.5" customWidth="1"/>
    <col min="10483" max="10483" width="17.5" customWidth="1"/>
    <col min="10484" max="10486" width="14.5" customWidth="1"/>
    <col min="10735" max="10735" width="14.5" customWidth="1"/>
    <col min="10736" max="10736" width="12" customWidth="1"/>
    <col min="10737" max="10738" width="14.5" customWidth="1"/>
    <col min="10739" max="10739" width="17.5" customWidth="1"/>
    <col min="10740" max="10742" width="14.5" customWidth="1"/>
    <col min="10991" max="10991" width="14.5" customWidth="1"/>
    <col min="10992" max="10992" width="12" customWidth="1"/>
    <col min="10993" max="10994" width="14.5" customWidth="1"/>
    <col min="10995" max="10995" width="17.5" customWidth="1"/>
    <col min="10996" max="10998" width="14.5" customWidth="1"/>
    <col min="11247" max="11247" width="14.5" customWidth="1"/>
    <col min="11248" max="11248" width="12" customWidth="1"/>
    <col min="11249" max="11250" width="14.5" customWidth="1"/>
    <col min="11251" max="11251" width="17.5" customWidth="1"/>
    <col min="11252" max="11254" width="14.5" customWidth="1"/>
    <col min="11503" max="11503" width="14.5" customWidth="1"/>
    <col min="11504" max="11504" width="12" customWidth="1"/>
    <col min="11505" max="11506" width="14.5" customWidth="1"/>
    <col min="11507" max="11507" width="17.5" customWidth="1"/>
    <col min="11508" max="11510" width="14.5" customWidth="1"/>
    <col min="11759" max="11759" width="14.5" customWidth="1"/>
    <col min="11760" max="11760" width="12" customWidth="1"/>
    <col min="11761" max="11762" width="14.5" customWidth="1"/>
    <col min="11763" max="11763" width="17.5" customWidth="1"/>
    <col min="11764" max="11766" width="14.5" customWidth="1"/>
    <col min="12015" max="12015" width="14.5" customWidth="1"/>
    <col min="12016" max="12016" width="12" customWidth="1"/>
    <col min="12017" max="12018" width="14.5" customWidth="1"/>
    <col min="12019" max="12019" width="17.5" customWidth="1"/>
    <col min="12020" max="12022" width="14.5" customWidth="1"/>
    <col min="12271" max="12271" width="14.5" customWidth="1"/>
    <col min="12272" max="12272" width="12" customWidth="1"/>
    <col min="12273" max="12274" width="14.5" customWidth="1"/>
    <col min="12275" max="12275" width="17.5" customWidth="1"/>
    <col min="12276" max="12278" width="14.5" customWidth="1"/>
    <col min="12527" max="12527" width="14.5" customWidth="1"/>
    <col min="12528" max="12528" width="12" customWidth="1"/>
    <col min="12529" max="12530" width="14.5" customWidth="1"/>
    <col min="12531" max="12531" width="17.5" customWidth="1"/>
    <col min="12532" max="12534" width="14.5" customWidth="1"/>
    <col min="12783" max="12783" width="14.5" customWidth="1"/>
    <col min="12784" max="12784" width="12" customWidth="1"/>
    <col min="12785" max="12786" width="14.5" customWidth="1"/>
    <col min="12787" max="12787" width="17.5" customWidth="1"/>
    <col min="12788" max="12790" width="14.5" customWidth="1"/>
    <col min="13039" max="13039" width="14.5" customWidth="1"/>
    <col min="13040" max="13040" width="12" customWidth="1"/>
    <col min="13041" max="13042" width="14.5" customWidth="1"/>
    <col min="13043" max="13043" width="17.5" customWidth="1"/>
    <col min="13044" max="13046" width="14.5" customWidth="1"/>
    <col min="13295" max="13295" width="14.5" customWidth="1"/>
    <col min="13296" max="13296" width="12" customWidth="1"/>
    <col min="13297" max="13298" width="14.5" customWidth="1"/>
    <col min="13299" max="13299" width="17.5" customWidth="1"/>
    <col min="13300" max="13302" width="14.5" customWidth="1"/>
    <col min="13551" max="13551" width="14.5" customWidth="1"/>
    <col min="13552" max="13552" width="12" customWidth="1"/>
    <col min="13553" max="13554" width="14.5" customWidth="1"/>
    <col min="13555" max="13555" width="17.5" customWidth="1"/>
    <col min="13556" max="13558" width="14.5" customWidth="1"/>
    <col min="13807" max="13807" width="14.5" customWidth="1"/>
    <col min="13808" max="13808" width="12" customWidth="1"/>
    <col min="13809" max="13810" width="14.5" customWidth="1"/>
    <col min="13811" max="13811" width="17.5" customWidth="1"/>
    <col min="13812" max="13814" width="14.5" customWidth="1"/>
    <col min="14063" max="14063" width="14.5" customWidth="1"/>
    <col min="14064" max="14064" width="12" customWidth="1"/>
    <col min="14065" max="14066" width="14.5" customWidth="1"/>
    <col min="14067" max="14067" width="17.5" customWidth="1"/>
    <col min="14068" max="14070" width="14.5" customWidth="1"/>
    <col min="14319" max="14319" width="14.5" customWidth="1"/>
    <col min="14320" max="14320" width="12" customWidth="1"/>
    <col min="14321" max="14322" width="14.5" customWidth="1"/>
    <col min="14323" max="14323" width="17.5" customWidth="1"/>
    <col min="14324" max="14326" width="14.5" customWidth="1"/>
    <col min="14575" max="14575" width="14.5" customWidth="1"/>
    <col min="14576" max="14576" width="12" customWidth="1"/>
    <col min="14577" max="14578" width="14.5" customWidth="1"/>
    <col min="14579" max="14579" width="17.5" customWidth="1"/>
    <col min="14580" max="14582" width="14.5" customWidth="1"/>
    <col min="14831" max="14831" width="14.5" customWidth="1"/>
    <col min="14832" max="14832" width="12" customWidth="1"/>
    <col min="14833" max="14834" width="14.5" customWidth="1"/>
    <col min="14835" max="14835" width="17.5" customWidth="1"/>
    <col min="14836" max="14838" width="14.5" customWidth="1"/>
    <col min="15087" max="15087" width="14.5" customWidth="1"/>
    <col min="15088" max="15088" width="12" customWidth="1"/>
    <col min="15089" max="15090" width="14.5" customWidth="1"/>
    <col min="15091" max="15091" width="17.5" customWidth="1"/>
    <col min="15092" max="15094" width="14.5" customWidth="1"/>
    <col min="15343" max="15343" width="14.5" customWidth="1"/>
    <col min="15344" max="15344" width="12" customWidth="1"/>
    <col min="15345" max="15346" width="14.5" customWidth="1"/>
    <col min="15347" max="15347" width="17.5" customWidth="1"/>
    <col min="15348" max="15350" width="14.5" customWidth="1"/>
    <col min="15599" max="15599" width="14.5" customWidth="1"/>
    <col min="15600" max="15600" width="12" customWidth="1"/>
    <col min="15601" max="15602" width="14.5" customWidth="1"/>
    <col min="15603" max="15603" width="17.5" customWidth="1"/>
    <col min="15604" max="15606" width="14.5" customWidth="1"/>
    <col min="15855" max="15855" width="14.5" customWidth="1"/>
    <col min="15856" max="15856" width="12" customWidth="1"/>
    <col min="15857" max="15858" width="14.5" customWidth="1"/>
    <col min="15859" max="15859" width="17.5" customWidth="1"/>
    <col min="15860" max="15862" width="14.5" customWidth="1"/>
    <col min="16111" max="16111" width="14.5" customWidth="1"/>
    <col min="16112" max="16112" width="12" customWidth="1"/>
    <col min="16113" max="16114" width="14.5" customWidth="1"/>
    <col min="16115" max="16115" width="17.5" customWidth="1"/>
    <col min="16116" max="16118" width="14.5" customWidth="1"/>
  </cols>
  <sheetData>
    <row r="1" spans="1:13" ht="60" customHeight="1">
      <c r="A1" s="306"/>
      <c r="B1" s="306"/>
      <c r="C1" s="306"/>
      <c r="D1" s="306"/>
      <c r="E1" s="306"/>
      <c r="F1" s="306"/>
      <c r="G1" s="306"/>
      <c r="H1" s="306"/>
      <c r="I1" s="306"/>
      <c r="J1" s="306"/>
      <c r="L1" s="50"/>
      <c r="M1" s="50"/>
    </row>
    <row r="2" spans="1:13" ht="15" customHeight="1"/>
    <row r="3" spans="1:13" ht="15" customHeight="1">
      <c r="A3" s="307" t="s">
        <v>0</v>
      </c>
      <c r="B3" s="308"/>
      <c r="C3" s="308"/>
      <c r="D3" s="308"/>
      <c r="E3" s="308"/>
      <c r="F3" s="308"/>
      <c r="G3" s="308"/>
      <c r="H3" s="308"/>
      <c r="I3" s="308"/>
      <c r="J3" s="309"/>
    </row>
    <row r="4" spans="1:13" ht="15" customHeight="1">
      <c r="A4" s="310"/>
      <c r="B4" s="311"/>
      <c r="C4" s="311"/>
      <c r="D4" s="311"/>
      <c r="E4" s="311"/>
      <c r="F4" s="311"/>
      <c r="G4" s="311"/>
      <c r="H4" s="311"/>
      <c r="I4" s="311"/>
      <c r="J4" s="312"/>
    </row>
    <row r="5" spans="1:13" ht="14.25" customHeight="1">
      <c r="A5" s="313" t="s">
        <v>96</v>
      </c>
      <c r="B5" s="314"/>
      <c r="C5" s="314"/>
      <c r="D5" s="314"/>
      <c r="E5" s="314"/>
      <c r="F5" s="314"/>
      <c r="G5" s="314"/>
      <c r="H5" s="314"/>
      <c r="I5" s="314"/>
      <c r="J5" s="315"/>
    </row>
    <row r="6" spans="1:13" ht="14.25" customHeight="1">
      <c r="A6" s="316"/>
      <c r="B6" s="317"/>
      <c r="C6" s="317"/>
      <c r="D6" s="317"/>
      <c r="E6" s="317"/>
      <c r="F6" s="317"/>
      <c r="G6" s="317"/>
      <c r="H6" s="317"/>
      <c r="I6" s="317"/>
      <c r="J6" s="318"/>
    </row>
    <row r="7" spans="1:13" ht="14.25" customHeight="1">
      <c r="A7" s="319"/>
      <c r="B7" s="320"/>
      <c r="C7" s="320"/>
      <c r="D7" s="320"/>
      <c r="E7" s="320"/>
      <c r="F7" s="320"/>
      <c r="G7" s="320"/>
      <c r="H7" s="320"/>
      <c r="I7" s="320"/>
      <c r="J7" s="321"/>
    </row>
    <row r="8" spans="1:13" ht="14.25" customHeight="1">
      <c r="A8" s="51"/>
      <c r="B8" s="52"/>
      <c r="C8" s="53"/>
      <c r="D8" s="53"/>
      <c r="E8" s="53"/>
      <c r="F8" s="53"/>
      <c r="G8" s="53"/>
      <c r="H8" s="53"/>
      <c r="I8" s="53"/>
      <c r="J8" s="54"/>
      <c r="K8" s="51"/>
    </row>
    <row r="9" spans="1:13" ht="16.5" customHeight="1">
      <c r="A9" s="55"/>
      <c r="B9" s="56"/>
      <c r="C9" s="57"/>
      <c r="D9" s="57"/>
      <c r="E9" s="57"/>
      <c r="F9" s="57"/>
      <c r="G9" s="57"/>
      <c r="H9" s="57"/>
      <c r="I9" s="57"/>
      <c r="J9" s="54"/>
      <c r="K9" s="57"/>
    </row>
    <row r="10" spans="1:13" ht="16.5" customHeight="1">
      <c r="A10" s="55"/>
      <c r="B10" s="225" t="s">
        <v>118</v>
      </c>
      <c r="C10" s="57"/>
      <c r="D10" s="57"/>
      <c r="E10" s="57"/>
      <c r="F10" s="57"/>
      <c r="G10" s="57"/>
      <c r="H10" s="57"/>
      <c r="I10" s="57"/>
      <c r="J10" s="54"/>
      <c r="K10" s="57"/>
    </row>
    <row r="11" spans="1:13" ht="16.5" customHeight="1">
      <c r="A11" s="55"/>
      <c r="B11" s="225" t="s">
        <v>119</v>
      </c>
      <c r="C11" s="57"/>
      <c r="D11" s="56"/>
      <c r="E11" s="56"/>
      <c r="F11" s="56"/>
      <c r="G11" s="56"/>
      <c r="H11" s="56"/>
      <c r="I11" s="56"/>
      <c r="J11" s="54"/>
      <c r="K11" s="56"/>
    </row>
    <row r="12" spans="1:13" ht="16.5" customHeight="1">
      <c r="A12" s="51"/>
      <c r="B12" s="226" t="s">
        <v>120</v>
      </c>
      <c r="C12" s="57"/>
      <c r="D12" s="56"/>
      <c r="E12" s="56"/>
      <c r="F12" s="56"/>
      <c r="G12" s="56"/>
      <c r="H12" s="56"/>
      <c r="I12" s="56"/>
      <c r="J12" s="54"/>
      <c r="K12" s="56"/>
    </row>
    <row r="13" spans="1:13" ht="16.5" customHeight="1">
      <c r="A13" s="58"/>
      <c r="B13" s="226" t="s">
        <v>121</v>
      </c>
      <c r="C13" s="57"/>
      <c r="D13" s="56"/>
      <c r="E13" s="56"/>
      <c r="F13" s="56"/>
      <c r="G13" s="56"/>
      <c r="H13" s="56"/>
      <c r="I13" s="56"/>
      <c r="J13" s="54"/>
      <c r="K13" s="56"/>
    </row>
    <row r="14" spans="1:13" ht="16.5" customHeight="1">
      <c r="A14" s="58"/>
      <c r="B14" s="226" t="s">
        <v>122</v>
      </c>
      <c r="C14" s="57"/>
      <c r="D14" s="56"/>
      <c r="E14" s="56"/>
      <c r="F14" s="56"/>
      <c r="G14" s="56"/>
      <c r="H14" s="56"/>
      <c r="I14" s="56"/>
      <c r="J14" s="54"/>
      <c r="K14" s="56"/>
    </row>
    <row r="15" spans="1:13" ht="16.5" customHeight="1">
      <c r="A15" s="58"/>
      <c r="B15" s="226" t="s">
        <v>123</v>
      </c>
      <c r="C15" s="57"/>
      <c r="D15" s="56"/>
      <c r="E15" s="56"/>
      <c r="F15" s="56"/>
      <c r="G15" s="56"/>
      <c r="H15" s="56"/>
      <c r="I15" s="56"/>
      <c r="J15" s="54"/>
      <c r="K15" s="56"/>
    </row>
    <row r="16" spans="1:13" ht="16.5" customHeight="1">
      <c r="A16" s="58"/>
      <c r="B16" s="226" t="s">
        <v>124</v>
      </c>
      <c r="C16" s="57"/>
      <c r="D16" s="56"/>
      <c r="E16" s="56"/>
      <c r="F16" s="56"/>
      <c r="G16" s="56"/>
      <c r="H16" s="56"/>
      <c r="I16" s="56"/>
      <c r="J16" s="54"/>
      <c r="K16" s="56"/>
    </row>
    <row r="17" spans="1:12" ht="16.5" customHeight="1">
      <c r="A17" s="58"/>
      <c r="B17" s="226" t="s">
        <v>125</v>
      </c>
      <c r="C17" s="57"/>
      <c r="D17" s="56"/>
      <c r="E17" s="56"/>
      <c r="F17" s="56"/>
      <c r="G17" s="56"/>
      <c r="H17" s="56"/>
      <c r="I17" s="56"/>
      <c r="J17" s="54"/>
      <c r="K17" s="56"/>
    </row>
    <row r="18" spans="1:12" ht="16.5" customHeight="1">
      <c r="A18" s="58"/>
      <c r="B18" s="226" t="s">
        <v>126</v>
      </c>
      <c r="C18" s="57"/>
      <c r="D18" s="56"/>
      <c r="E18" s="56"/>
      <c r="F18" s="56"/>
      <c r="G18" s="56"/>
      <c r="H18" s="56"/>
      <c r="I18" s="56"/>
      <c r="J18" s="54"/>
      <c r="K18" s="56"/>
    </row>
    <row r="19" spans="1:12" ht="16.5" customHeight="1">
      <c r="A19" s="58"/>
      <c r="B19" s="225" t="s">
        <v>127</v>
      </c>
      <c r="C19" s="57"/>
      <c r="D19" s="56"/>
      <c r="E19" s="56"/>
      <c r="F19" s="56"/>
      <c r="G19" s="56"/>
      <c r="H19" s="56"/>
      <c r="I19" s="56"/>
      <c r="J19" s="54"/>
      <c r="K19" s="56"/>
    </row>
    <row r="20" spans="1:12" ht="16.5" customHeight="1">
      <c r="A20" s="58"/>
      <c r="B20" s="225" t="s">
        <v>128</v>
      </c>
      <c r="C20" s="57"/>
      <c r="D20" s="56"/>
      <c r="E20" s="56"/>
      <c r="F20" s="56"/>
      <c r="G20" s="56"/>
      <c r="H20" s="56"/>
      <c r="I20" s="56"/>
      <c r="J20" s="54"/>
      <c r="K20" s="56"/>
    </row>
    <row r="21" spans="1:12" ht="16.5" customHeight="1">
      <c r="A21" s="58"/>
      <c r="B21" s="225" t="s">
        <v>129</v>
      </c>
      <c r="C21" s="57"/>
      <c r="D21" s="56"/>
      <c r="E21" s="56"/>
      <c r="F21" s="56"/>
      <c r="G21" s="56"/>
      <c r="H21" s="56"/>
      <c r="I21" s="56"/>
      <c r="J21" s="54"/>
    </row>
    <row r="22" spans="1:12" ht="16.5" customHeight="1">
      <c r="A22" s="58"/>
      <c r="B22" s="225" t="s">
        <v>130</v>
      </c>
      <c r="C22" s="57"/>
      <c r="D22" s="56"/>
      <c r="E22" s="56"/>
      <c r="F22" s="56"/>
      <c r="G22" s="56"/>
      <c r="H22" s="56"/>
      <c r="I22" s="56"/>
      <c r="J22" s="54"/>
    </row>
    <row r="23" spans="1:12" ht="16">
      <c r="A23" s="58"/>
      <c r="C23" s="56"/>
      <c r="D23" s="56"/>
      <c r="E23" s="56"/>
      <c r="F23" s="56"/>
      <c r="G23" s="56"/>
      <c r="H23" s="56"/>
      <c r="I23" s="56"/>
      <c r="J23" s="54"/>
    </row>
    <row r="24" spans="1:12" ht="15.75" customHeight="1">
      <c r="A24" s="322"/>
      <c r="B24" s="323"/>
      <c r="C24" s="323"/>
      <c r="D24" s="323"/>
      <c r="E24" s="323"/>
      <c r="F24" s="323"/>
      <c r="G24" s="323"/>
      <c r="H24" s="323"/>
      <c r="I24" s="323"/>
      <c r="J24" s="324"/>
    </row>
    <row r="25" spans="1:12" ht="15.75" customHeight="1">
      <c r="A25" s="60"/>
      <c r="B25" s="61"/>
      <c r="C25" s="61"/>
      <c r="D25" s="61"/>
      <c r="E25" s="61"/>
      <c r="F25" s="61"/>
      <c r="G25" s="61"/>
      <c r="H25" s="61"/>
      <c r="I25" s="61"/>
      <c r="J25" s="61"/>
    </row>
    <row r="26" spans="1:12" ht="16.5" customHeight="1">
      <c r="B26" s="59"/>
      <c r="C26" s="61"/>
      <c r="D26" s="61"/>
      <c r="E26" s="61"/>
      <c r="F26" s="61"/>
      <c r="G26" s="61"/>
      <c r="H26" s="61"/>
      <c r="I26" s="61"/>
      <c r="J26" s="61"/>
    </row>
    <row r="27" spans="1:12" ht="16.5" customHeight="1">
      <c r="B27" s="61"/>
      <c r="C27" s="61"/>
      <c r="D27" s="61"/>
      <c r="E27" s="61"/>
      <c r="F27" s="61"/>
      <c r="G27" s="61"/>
      <c r="H27" s="61"/>
      <c r="I27" s="61"/>
      <c r="J27" s="61"/>
    </row>
    <row r="28" spans="1:12" ht="16.5" customHeight="1">
      <c r="B28" s="59"/>
      <c r="C28" s="61"/>
      <c r="D28" s="61"/>
      <c r="E28" s="61"/>
      <c r="F28" s="61"/>
      <c r="G28" s="61"/>
      <c r="H28" s="61"/>
      <c r="I28" s="61"/>
      <c r="J28" s="61"/>
      <c r="L28" s="61"/>
    </row>
    <row r="29" spans="1:12" ht="16.5" customHeight="1">
      <c r="B29" s="61"/>
      <c r="C29" s="61"/>
      <c r="D29" s="61"/>
      <c r="E29" s="61"/>
      <c r="F29" s="61"/>
      <c r="G29" s="61"/>
      <c r="H29" s="61"/>
      <c r="I29" s="61"/>
      <c r="J29" s="61"/>
      <c r="L29" s="61"/>
    </row>
    <row r="30" spans="1:12" ht="16.5" customHeight="1">
      <c r="B30" s="59"/>
      <c r="C30" s="61"/>
      <c r="D30" s="61"/>
      <c r="E30" s="61"/>
      <c r="F30" s="61"/>
      <c r="G30" s="61"/>
      <c r="H30" s="61"/>
      <c r="I30" s="61"/>
      <c r="J30" s="61"/>
      <c r="K30" s="61"/>
      <c r="L30" s="61"/>
    </row>
    <row r="31" spans="1:12" ht="16.5" customHeight="1"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</row>
    <row r="32" spans="1:12" ht="16.5" customHeight="1">
      <c r="A32" s="50"/>
      <c r="B32" s="61" t="s">
        <v>1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</row>
    <row r="33" spans="1:12" ht="16.5" customHeight="1"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</row>
    <row r="34" spans="1:12" ht="16.5" customHeight="1">
      <c r="A34" s="50"/>
      <c r="B34" s="61" t="s">
        <v>1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</row>
    <row r="35" spans="1:12" ht="16.5" customHeight="1"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 ht="16.5" customHeight="1">
      <c r="A36" s="50"/>
      <c r="B36" s="61" t="s">
        <v>1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</row>
    <row r="37" spans="1:12" ht="16.5" customHeight="1"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</row>
    <row r="38" spans="1:12" ht="16.5" customHeight="1"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</row>
    <row r="39" spans="1:12" ht="16.5" customHeight="1"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</row>
  </sheetData>
  <mergeCells count="4">
    <mergeCell ref="A1:J1"/>
    <mergeCell ref="A3:J4"/>
    <mergeCell ref="A5:J7"/>
    <mergeCell ref="A24:J24"/>
  </mergeCells>
  <hyperlinks>
    <hyperlink ref="B10" location="'L1'!A1" display="'L1'!A1" xr:uid="{9D076639-0451-8B41-988D-4E73236D0863}"/>
    <hyperlink ref="B11" location="'L2'!A1" display="Cuadro L.2 Resumen de las principales variables según actividad de construcción" xr:uid="{7884B923-7E7C-214F-97EB-F8AD73B22FC6}"/>
    <hyperlink ref="B12" location="'L3'!A1" display="Cuadro L.3 Resumen de variables principales para micronegocios de construcción de edificiosa según el tipo de obra que realiza" xr:uid="{DB386DED-D358-3D48-9FAC-210EE39E50DE}"/>
    <hyperlink ref="B13" location="L3.1!A1" display="Cuadro L.3.1 En la obra que ocupó la mayoría de su tiempo, usted estuvo a cargo de cuáles de las siguientes etapas?" xr:uid="{EEF3B5F6-3BDF-8140-A25B-0BE6014EEF27}"/>
    <hyperlink ref="B14" location="L3.2!A1" display="Cuadro L.3.2 El señor(a) … está a cargo de toda la remodelación de la vivienda o la edificación?" xr:uid="{90A44CA1-D7B4-D042-A29E-BAE52A27E614}"/>
    <hyperlink ref="B15" location="L3.3!A1" display="Cuadro L.3.3 De los ingresos percibidos en todas las obras en las que dedicó algún tiempo en el último mes, indique qué proporción corresponde a contratos con:" xr:uid="{1FDD58A6-C822-1842-BA0B-F1CB5C408C0D}"/>
    <hyperlink ref="B16" location="'L4'!A1" display="Cuadro L.4 Resumen de variables principales según el rol que ocupa el micronegocio en las obras de construcción" xr:uid="{CF6EF12A-4835-D740-917C-1E7EC5E0149C}"/>
    <hyperlink ref="B17" location="'L5'!A1" display="Cuadro L.5 Ingresos recibidos según el tipo de contratante de la actividad de construcción " xr:uid="{AF1798B5-BD46-2146-8E7E-CD819FD1334F}"/>
    <hyperlink ref="B19" location="L2_Errores!A1" display="Cuadro L2.E Resumen de las principales variables según actividad de construcción" xr:uid="{E59B5FC9-6F1D-F546-8928-4B39E43565BA}"/>
    <hyperlink ref="B20" location="L3_Errores!A1" display="Cuadro L3.E Resumen de variables principales para micronegocios de construcción de edificiosa según el tipo de obra que realiza" xr:uid="{41C3F813-A67E-774D-B671-6BA768EEB609}"/>
    <hyperlink ref="B18" location="'L6'!A1" display="Cuadro L.6 Ingresos recibidos según el tipo de contratante de la actividad del módulo de construcción" xr:uid="{E7FA347A-B3C5-4A53-BEA6-C3768D19AFB8}"/>
    <hyperlink ref="B21" location="L5_Errores!A1" display="Cuadro L5.E Resumen de variables principales según el rol que ocupa el micronegocio en las obras del módulo de construcción" xr:uid="{3311FEF8-D076-48BE-B499-D9953971A2E9}"/>
    <hyperlink ref="B22" location="L6_Errores!A1" display="Cuadro L6.E Ingresos recibidos según el tipo de contratante de la actividad del módulo de construcción" xr:uid="{B2679A0E-F0DC-4F39-88E1-C9AF406ED943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0"/>
  <sheetViews>
    <sheetView showGridLines="0" zoomScaleNormal="100" workbookViewId="0">
      <selection activeCell="A6" sqref="A6:J6"/>
    </sheetView>
  </sheetViews>
  <sheetFormatPr baseColWidth="10" defaultColWidth="10.83203125" defaultRowHeight="15"/>
  <cols>
    <col min="1" max="2" width="25.5" style="22" customWidth="1"/>
    <col min="3" max="3" width="68.5" style="22" customWidth="1"/>
    <col min="4" max="61" width="15.6640625" style="22" customWidth="1"/>
    <col min="62" max="16384" width="10.83203125" style="22"/>
  </cols>
  <sheetData>
    <row r="1" spans="1:18" ht="43.5" customHeight="1">
      <c r="B1" s="34"/>
      <c r="C1" s="34"/>
      <c r="D1" s="34"/>
      <c r="E1" s="34"/>
    </row>
    <row r="2" spans="1:18" ht="25.5" customHeight="1">
      <c r="B2" s="34"/>
      <c r="C2" s="34"/>
      <c r="D2" s="34"/>
      <c r="E2" s="34"/>
    </row>
    <row r="3" spans="1:18">
      <c r="B3" s="34"/>
      <c r="C3" s="34"/>
      <c r="D3" s="34"/>
      <c r="E3" s="34"/>
    </row>
    <row r="4" spans="1:18" ht="13.5" customHeight="1">
      <c r="A4" s="302" t="s">
        <v>0</v>
      </c>
      <c r="B4" s="302"/>
      <c r="C4" s="302"/>
      <c r="D4" s="302"/>
      <c r="E4" s="302"/>
      <c r="F4" s="302"/>
      <c r="G4" s="302"/>
      <c r="H4" s="302"/>
      <c r="I4" s="302"/>
      <c r="J4" s="302"/>
    </row>
    <row r="5" spans="1:18" ht="16.5" customHeight="1">
      <c r="A5" s="302"/>
      <c r="B5" s="302"/>
      <c r="C5" s="302"/>
      <c r="D5" s="302"/>
      <c r="E5" s="302"/>
      <c r="F5" s="302"/>
      <c r="G5" s="302"/>
      <c r="H5" s="302"/>
      <c r="I5" s="302"/>
      <c r="J5" s="302"/>
    </row>
    <row r="6" spans="1:18" ht="36" customHeight="1">
      <c r="A6" s="303" t="s">
        <v>96</v>
      </c>
      <c r="B6" s="303"/>
      <c r="C6" s="303"/>
      <c r="D6" s="303"/>
      <c r="E6" s="303"/>
      <c r="F6" s="303"/>
      <c r="G6" s="303"/>
      <c r="H6" s="303"/>
      <c r="I6" s="303"/>
      <c r="J6" s="303"/>
    </row>
    <row r="7" spans="1:18">
      <c r="B7" s="34"/>
      <c r="C7" s="34"/>
      <c r="D7" s="34"/>
      <c r="E7" s="34"/>
    </row>
    <row r="8" spans="1:18">
      <c r="A8" s="6" t="s">
        <v>72</v>
      </c>
      <c r="B8" s="33"/>
    </row>
    <row r="9" spans="1:18">
      <c r="A9" s="6" t="s">
        <v>114</v>
      </c>
      <c r="B9" s="33"/>
    </row>
    <row r="10" spans="1:18">
      <c r="A10" s="6" t="s">
        <v>3</v>
      </c>
      <c r="B10" s="33"/>
    </row>
    <row r="11" spans="1:18">
      <c r="A11" s="6" t="s">
        <v>90</v>
      </c>
      <c r="B11" s="33"/>
    </row>
    <row r="12" spans="1:18" ht="15" customHeight="1">
      <c r="C12" s="34"/>
      <c r="D12" s="365">
        <v>2022</v>
      </c>
      <c r="E12" s="366"/>
      <c r="F12" s="366"/>
      <c r="G12" s="366"/>
      <c r="H12" s="367"/>
      <c r="I12" s="365">
        <v>2023</v>
      </c>
      <c r="J12" s="366"/>
      <c r="K12" s="366"/>
      <c r="L12" s="366"/>
      <c r="M12" s="367"/>
      <c r="N12" s="365">
        <v>2024</v>
      </c>
      <c r="O12" s="366"/>
      <c r="P12" s="366"/>
      <c r="Q12" s="366"/>
      <c r="R12" s="367"/>
    </row>
    <row r="13" spans="1:18" s="33" customFormat="1" ht="69" customHeight="1">
      <c r="A13" s="87" t="s">
        <v>4</v>
      </c>
      <c r="B13" s="37" t="s">
        <v>5</v>
      </c>
      <c r="C13" s="88" t="s">
        <v>6</v>
      </c>
      <c r="D13" s="26" t="s">
        <v>73</v>
      </c>
      <c r="E13" s="27" t="s">
        <v>74</v>
      </c>
      <c r="F13" s="27" t="s">
        <v>75</v>
      </c>
      <c r="G13" s="27" t="s">
        <v>76</v>
      </c>
      <c r="H13" s="28" t="s">
        <v>77</v>
      </c>
      <c r="I13" s="26" t="s">
        <v>73</v>
      </c>
      <c r="J13" s="27" t="s">
        <v>74</v>
      </c>
      <c r="K13" s="27" t="s">
        <v>75</v>
      </c>
      <c r="L13" s="27" t="s">
        <v>76</v>
      </c>
      <c r="M13" s="28" t="s">
        <v>77</v>
      </c>
      <c r="N13" s="26" t="s">
        <v>73</v>
      </c>
      <c r="O13" s="27" t="s">
        <v>74</v>
      </c>
      <c r="P13" s="27" t="s">
        <v>75</v>
      </c>
      <c r="Q13" s="27" t="s">
        <v>76</v>
      </c>
      <c r="R13" s="28" t="s">
        <v>77</v>
      </c>
    </row>
    <row r="14" spans="1:18">
      <c r="A14" s="79"/>
      <c r="B14" s="80"/>
      <c r="C14" s="68" t="s">
        <v>7</v>
      </c>
      <c r="D14" s="155">
        <v>363361828.89413399</v>
      </c>
      <c r="E14" s="156">
        <v>283656841.59742302</v>
      </c>
      <c r="F14" s="156">
        <v>205313013.29249099</v>
      </c>
      <c r="G14" s="156">
        <v>5070863798.5250101</v>
      </c>
      <c r="H14" s="176">
        <v>99839462.906835794</v>
      </c>
      <c r="I14" s="134">
        <v>404575842.56257802</v>
      </c>
      <c r="J14" s="135">
        <v>986696083.75573695</v>
      </c>
      <c r="K14" s="135">
        <v>253253188.597826</v>
      </c>
      <c r="L14" s="135">
        <v>5591089268.8548603</v>
      </c>
      <c r="M14" s="177">
        <v>110971157.14926</v>
      </c>
      <c r="N14" s="134">
        <v>636848369.18795002</v>
      </c>
      <c r="O14" s="135">
        <v>404665450.28363597</v>
      </c>
      <c r="P14" s="135">
        <v>365935286.836505</v>
      </c>
      <c r="Q14" s="135">
        <v>6327036526.9252501</v>
      </c>
      <c r="R14" s="177">
        <v>145275845.34974</v>
      </c>
    </row>
    <row r="15" spans="1:18">
      <c r="A15" s="81">
        <v>41</v>
      </c>
      <c r="B15" s="82">
        <v>411</v>
      </c>
      <c r="C15" s="69" t="s">
        <v>14</v>
      </c>
      <c r="D15" s="137">
        <v>170863043.49307999</v>
      </c>
      <c r="E15" s="138">
        <v>40754137.240269601</v>
      </c>
      <c r="F15" s="138">
        <v>12579211.506946599</v>
      </c>
      <c r="G15" s="138">
        <v>3164336841.89294</v>
      </c>
      <c r="H15" s="173">
        <v>9447777.5760295708</v>
      </c>
      <c r="I15" s="137">
        <v>292236560.27543801</v>
      </c>
      <c r="J15" s="138">
        <v>258769437.834189</v>
      </c>
      <c r="K15" s="138">
        <v>27032056.223474</v>
      </c>
      <c r="L15" s="138">
        <v>3405555060.15627</v>
      </c>
      <c r="M15" s="173">
        <v>19294962.330141298</v>
      </c>
      <c r="N15" s="137">
        <v>445074263.76160097</v>
      </c>
      <c r="O15" s="138">
        <v>147081145.62892199</v>
      </c>
      <c r="P15" s="138">
        <v>58716556.198910996</v>
      </c>
      <c r="Q15" s="138">
        <v>4294200710.2771001</v>
      </c>
      <c r="R15" s="173">
        <v>12962669.7291137</v>
      </c>
    </row>
    <row r="16" spans="1:18">
      <c r="A16" s="83">
        <v>42</v>
      </c>
      <c r="B16" s="84" t="s">
        <v>15</v>
      </c>
      <c r="C16" s="70" t="s">
        <v>16</v>
      </c>
      <c r="D16" s="107">
        <v>906136.63783192495</v>
      </c>
      <c r="E16" s="108">
        <v>91337530.9227162</v>
      </c>
      <c r="F16" s="108">
        <v>5463766.9328442197</v>
      </c>
      <c r="G16" s="108">
        <v>18576514.363577899</v>
      </c>
      <c r="H16" s="174">
        <v>7562840.5439504702</v>
      </c>
      <c r="I16" s="107">
        <v>3146563.35963991</v>
      </c>
      <c r="J16" s="108">
        <v>144324067.311369</v>
      </c>
      <c r="K16" s="108">
        <v>65611876.860616297</v>
      </c>
      <c r="L16" s="108">
        <v>17927233.471284602</v>
      </c>
      <c r="M16" s="174">
        <v>1760073.9765722</v>
      </c>
      <c r="N16" s="107">
        <v>328719.436662169</v>
      </c>
      <c r="O16" s="108">
        <v>57235672.679979399</v>
      </c>
      <c r="P16" s="108">
        <v>75452030.009921998</v>
      </c>
      <c r="Q16" s="108">
        <v>1792529.52156652</v>
      </c>
      <c r="R16" s="174">
        <v>187156.252829554</v>
      </c>
    </row>
    <row r="17" spans="1:18">
      <c r="A17" s="81">
        <v>43</v>
      </c>
      <c r="B17" s="82">
        <v>431</v>
      </c>
      <c r="C17" s="69" t="s">
        <v>17</v>
      </c>
      <c r="D17" s="137">
        <v>2551472.96577249</v>
      </c>
      <c r="E17" s="138">
        <v>15719440.516200099</v>
      </c>
      <c r="F17" s="138">
        <v>601408.13830022095</v>
      </c>
      <c r="G17" s="138">
        <v>33466713.684499901</v>
      </c>
      <c r="H17" s="173">
        <v>364871.41542364901</v>
      </c>
      <c r="I17" s="137">
        <v>1465825.92054752</v>
      </c>
      <c r="J17" s="138">
        <v>514710217.09778202</v>
      </c>
      <c r="K17" s="138">
        <v>4471241.40125727</v>
      </c>
      <c r="L17" s="138">
        <v>57116622.495268598</v>
      </c>
      <c r="M17" s="173">
        <v>0</v>
      </c>
      <c r="N17" s="137">
        <v>6311911.7436158601</v>
      </c>
      <c r="O17" s="138">
        <v>3275240.6528001502</v>
      </c>
      <c r="P17" s="138">
        <v>1638231.0665073399</v>
      </c>
      <c r="Q17" s="138">
        <v>84810614.502597198</v>
      </c>
      <c r="R17" s="173">
        <v>0</v>
      </c>
    </row>
    <row r="18" spans="1:18" ht="19.5" customHeight="1">
      <c r="A18" s="83">
        <v>43</v>
      </c>
      <c r="B18" s="84">
        <v>432</v>
      </c>
      <c r="C18" s="70" t="s">
        <v>18</v>
      </c>
      <c r="D18" s="107">
        <v>117787716.458112</v>
      </c>
      <c r="E18" s="108">
        <v>86015737.197111905</v>
      </c>
      <c r="F18" s="108">
        <v>174400038.60795599</v>
      </c>
      <c r="G18" s="108">
        <v>691351004.31720304</v>
      </c>
      <c r="H18" s="174">
        <v>67322438.966194004</v>
      </c>
      <c r="I18" s="107">
        <v>72057992.838889405</v>
      </c>
      <c r="J18" s="108">
        <v>34556798.145324603</v>
      </c>
      <c r="K18" s="108">
        <v>132926495.631548</v>
      </c>
      <c r="L18" s="108">
        <v>1039237095.1163501</v>
      </c>
      <c r="M18" s="174">
        <v>75120799.589409694</v>
      </c>
      <c r="N18" s="107">
        <v>127232495.98342299</v>
      </c>
      <c r="O18" s="108">
        <v>111534688.93305001</v>
      </c>
      <c r="P18" s="108">
        <v>215001204.81960601</v>
      </c>
      <c r="Q18" s="108">
        <v>927815098.44180501</v>
      </c>
      <c r="R18" s="174">
        <v>119813845.427036</v>
      </c>
    </row>
    <row r="19" spans="1:18" ht="12.75" customHeight="1">
      <c r="A19" s="81">
        <v>43</v>
      </c>
      <c r="B19" s="82">
        <v>433</v>
      </c>
      <c r="C19" s="69" t="s">
        <v>19</v>
      </c>
      <c r="D19" s="137">
        <v>49261710.566441998</v>
      </c>
      <c r="E19" s="138">
        <v>3559812.6877633999</v>
      </c>
      <c r="F19" s="138">
        <v>12201836.277601801</v>
      </c>
      <c r="G19" s="138">
        <v>1085722346.1419599</v>
      </c>
      <c r="H19" s="173">
        <v>12451218.760466101</v>
      </c>
      <c r="I19" s="137">
        <v>29766401.004615899</v>
      </c>
      <c r="J19" s="138">
        <v>30563412.7047428</v>
      </c>
      <c r="K19" s="138">
        <v>15184296.6213185</v>
      </c>
      <c r="L19" s="138">
        <v>1000894207.62005</v>
      </c>
      <c r="M19" s="173">
        <v>9951239.3759268206</v>
      </c>
      <c r="N19" s="137">
        <v>47449236.606562398</v>
      </c>
      <c r="O19" s="138">
        <v>70233879.569725603</v>
      </c>
      <c r="P19" s="138">
        <v>14151541.370228101</v>
      </c>
      <c r="Q19" s="138">
        <v>966146129.89875603</v>
      </c>
      <c r="R19" s="173">
        <v>8132687.40423577</v>
      </c>
    </row>
    <row r="20" spans="1:18" ht="30">
      <c r="A20" s="85">
        <v>43</v>
      </c>
      <c r="B20" s="86">
        <v>439</v>
      </c>
      <c r="C20" s="78" t="s">
        <v>20</v>
      </c>
      <c r="D20" s="110">
        <v>21991748.7728955</v>
      </c>
      <c r="E20" s="111">
        <v>46270183.033361599</v>
      </c>
      <c r="F20" s="111">
        <v>66751.828841273105</v>
      </c>
      <c r="G20" s="111">
        <v>77410378.124825001</v>
      </c>
      <c r="H20" s="175">
        <v>2690315.64477205</v>
      </c>
      <c r="I20" s="110">
        <v>5902499.1634475403</v>
      </c>
      <c r="J20" s="111">
        <v>3772150.6623293799</v>
      </c>
      <c r="K20" s="111">
        <v>8027221.8596115401</v>
      </c>
      <c r="L20" s="111">
        <v>70359049.995617405</v>
      </c>
      <c r="M20" s="175">
        <v>4844081.8772102501</v>
      </c>
      <c r="N20" s="110">
        <v>10451741.656084601</v>
      </c>
      <c r="O20" s="111">
        <v>15304822.8191592</v>
      </c>
      <c r="P20" s="111">
        <v>975723.37133141095</v>
      </c>
      <c r="Q20" s="111">
        <v>52271444.283418097</v>
      </c>
      <c r="R20" s="175">
        <v>4179486.5365249501</v>
      </c>
    </row>
    <row r="21" spans="1:18" ht="15" customHeight="1">
      <c r="A21" s="1"/>
      <c r="B21" s="9"/>
    </row>
    <row r="22" spans="1:18">
      <c r="A22" s="206" t="s">
        <v>23</v>
      </c>
      <c r="B22" s="207"/>
      <c r="C22" s="41"/>
      <c r="D22" s="43"/>
      <c r="E22" s="43"/>
      <c r="F22" s="43"/>
      <c r="G22" s="43"/>
    </row>
    <row r="23" spans="1:18">
      <c r="A23" s="15" t="s">
        <v>24</v>
      </c>
      <c r="B23" s="16"/>
      <c r="C23" s="13"/>
      <c r="D23" s="16"/>
      <c r="E23" s="16"/>
      <c r="F23" s="16"/>
      <c r="G23" s="43"/>
    </row>
    <row r="24" spans="1:18">
      <c r="A24" s="15" t="s">
        <v>25</v>
      </c>
      <c r="B24" s="16"/>
      <c r="C24" s="13"/>
      <c r="D24" s="16"/>
      <c r="E24" s="16"/>
      <c r="F24" s="16"/>
      <c r="G24" s="43"/>
    </row>
    <row r="25" spans="1:18" customFormat="1">
      <c r="A25" s="35" t="s">
        <v>27</v>
      </c>
      <c r="C25" s="62"/>
    </row>
    <row r="26" spans="1:18">
      <c r="A26" s="208" t="s">
        <v>105</v>
      </c>
      <c r="B26" s="209"/>
      <c r="C26" s="210"/>
      <c r="D26" s="211"/>
      <c r="E26" s="211"/>
      <c r="F26" s="211"/>
      <c r="G26" s="43"/>
    </row>
    <row r="30" spans="1:18" ht="54" customHeight="1">
      <c r="E30" s="101"/>
      <c r="F30" s="101"/>
      <c r="G30" s="101"/>
      <c r="H30" s="101"/>
      <c r="I30" s="101"/>
    </row>
  </sheetData>
  <mergeCells count="5">
    <mergeCell ref="A4:J5"/>
    <mergeCell ref="A6:J6"/>
    <mergeCell ref="I12:M12"/>
    <mergeCell ref="N12:R12"/>
    <mergeCell ref="D12:H12"/>
  </mergeCells>
  <pageMargins left="0.7" right="0.7" top="0.75" bottom="0.75" header="0.3" footer="0.3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Y31"/>
  <sheetViews>
    <sheetView showGridLines="0" zoomScaleNormal="100" workbookViewId="0">
      <selection activeCell="A6" sqref="A6:J6"/>
    </sheetView>
  </sheetViews>
  <sheetFormatPr baseColWidth="10" defaultColWidth="10.83203125" defaultRowHeight="15"/>
  <cols>
    <col min="1" max="2" width="25.5" style="22" customWidth="1"/>
    <col min="3" max="3" width="51" style="22" customWidth="1"/>
    <col min="4" max="61" width="15.6640625" style="22" customWidth="1"/>
    <col min="62" max="62" width="11" style="22" bestFit="1" customWidth="1"/>
    <col min="63" max="63" width="20.5" style="22" customWidth="1"/>
    <col min="64" max="64" width="11.5" style="22" bestFit="1" customWidth="1"/>
    <col min="65" max="65" width="21.5" style="22" customWidth="1"/>
    <col min="66" max="66" width="11" style="22" bestFit="1" customWidth="1"/>
    <col min="67" max="67" width="18.5" style="22" customWidth="1"/>
    <col min="68" max="68" width="18" style="22" customWidth="1"/>
    <col min="69" max="69" width="19" style="22" customWidth="1"/>
    <col min="70" max="70" width="11" style="22" bestFit="1" customWidth="1"/>
    <col min="71" max="71" width="20.33203125" style="22" customWidth="1"/>
    <col min="72" max="72" width="11" style="22" bestFit="1" customWidth="1"/>
    <col min="73" max="73" width="18.1640625" style="22" customWidth="1"/>
    <col min="74" max="74" width="11" style="22" bestFit="1" customWidth="1"/>
    <col min="75" max="75" width="17.5" style="22" customWidth="1"/>
    <col min="76" max="76" width="11" style="22" bestFit="1" customWidth="1"/>
    <col min="77" max="77" width="18.5" style="22" customWidth="1"/>
    <col min="78" max="16384" width="10.83203125" style="22"/>
  </cols>
  <sheetData>
    <row r="1" spans="1:77" ht="43.5" customHeight="1">
      <c r="B1" s="34"/>
      <c r="C1" s="34"/>
      <c r="D1" s="34"/>
      <c r="E1" s="34"/>
    </row>
    <row r="2" spans="1:77" ht="25.5" customHeight="1">
      <c r="B2" s="34"/>
      <c r="C2" s="34"/>
      <c r="D2" s="34"/>
      <c r="E2" s="34"/>
    </row>
    <row r="3" spans="1:77">
      <c r="B3" s="34"/>
      <c r="C3" s="34"/>
      <c r="D3" s="34"/>
      <c r="E3" s="34"/>
    </row>
    <row r="4" spans="1:77" ht="13.5" customHeight="1">
      <c r="A4" s="302" t="s">
        <v>0</v>
      </c>
      <c r="B4" s="302"/>
      <c r="C4" s="302"/>
      <c r="D4" s="302"/>
      <c r="E4" s="302"/>
      <c r="F4" s="302"/>
      <c r="G4" s="302"/>
      <c r="H4" s="302"/>
      <c r="I4" s="302"/>
      <c r="J4" s="302"/>
    </row>
    <row r="5" spans="1:77" ht="16.5" customHeight="1">
      <c r="A5" s="302"/>
      <c r="B5" s="302"/>
      <c r="C5" s="302"/>
      <c r="D5" s="302"/>
      <c r="E5" s="302"/>
      <c r="F5" s="302"/>
      <c r="G5" s="302"/>
      <c r="H5" s="302"/>
      <c r="I5" s="302"/>
      <c r="J5" s="302"/>
    </row>
    <row r="6" spans="1:77" ht="36" customHeight="1">
      <c r="A6" s="303" t="s">
        <v>96</v>
      </c>
      <c r="B6" s="303"/>
      <c r="C6" s="303"/>
      <c r="D6" s="303"/>
      <c r="E6" s="303"/>
      <c r="F6" s="303"/>
      <c r="G6" s="303"/>
      <c r="H6" s="303"/>
      <c r="I6" s="303"/>
      <c r="J6" s="303"/>
    </row>
    <row r="7" spans="1:77">
      <c r="A7" s="1"/>
    </row>
    <row r="8" spans="1:77" ht="15" customHeight="1">
      <c r="A8" s="17" t="s">
        <v>78</v>
      </c>
    </row>
    <row r="9" spans="1:77" ht="15" customHeight="1">
      <c r="A9" s="1" t="s">
        <v>107</v>
      </c>
    </row>
    <row r="10" spans="1:77" ht="15" customHeight="1">
      <c r="A10" s="17" t="s">
        <v>3</v>
      </c>
    </row>
    <row r="11" spans="1:77" ht="15" customHeight="1">
      <c r="A11" s="17" t="s">
        <v>90</v>
      </c>
    </row>
    <row r="12" spans="1:77" ht="16">
      <c r="C12" s="40"/>
      <c r="D12" s="380">
        <v>2022</v>
      </c>
      <c r="E12" s="380"/>
      <c r="F12" s="380"/>
      <c r="G12" s="381"/>
      <c r="H12" s="381"/>
      <c r="I12" s="381"/>
      <c r="J12" s="381"/>
      <c r="K12" s="381"/>
      <c r="L12" s="381"/>
      <c r="M12" s="381"/>
      <c r="N12" s="381"/>
      <c r="O12" s="381"/>
      <c r="P12" s="381"/>
      <c r="Q12" s="381"/>
      <c r="R12" s="381"/>
      <c r="S12" s="381"/>
      <c r="T12" s="381"/>
      <c r="U12" s="381"/>
      <c r="V12" s="380">
        <v>2023</v>
      </c>
      <c r="W12" s="380"/>
      <c r="X12" s="380"/>
      <c r="Y12" s="381"/>
      <c r="Z12" s="381"/>
      <c r="AA12" s="381"/>
      <c r="AB12" s="381"/>
      <c r="AC12" s="381"/>
      <c r="AD12" s="381"/>
      <c r="AE12" s="381"/>
      <c r="AF12" s="381"/>
      <c r="AG12" s="381"/>
      <c r="AH12" s="381"/>
      <c r="AI12" s="381"/>
      <c r="AJ12" s="381"/>
      <c r="AK12" s="381"/>
      <c r="AL12" s="381"/>
      <c r="AM12" s="381"/>
      <c r="AN12" s="380">
        <v>2024</v>
      </c>
      <c r="AO12" s="380"/>
      <c r="AP12" s="380"/>
      <c r="AQ12" s="381"/>
      <c r="AR12" s="381"/>
      <c r="AS12" s="381"/>
      <c r="AT12" s="381"/>
      <c r="AU12" s="381"/>
      <c r="AV12" s="381"/>
      <c r="AW12" s="381"/>
      <c r="AX12" s="381"/>
      <c r="AY12" s="381"/>
      <c r="AZ12" s="381"/>
      <c r="BA12" s="381"/>
      <c r="BB12" s="381"/>
      <c r="BC12" s="381"/>
      <c r="BD12" s="381"/>
      <c r="BE12" s="381"/>
      <c r="BF12" s="368" t="s">
        <v>91</v>
      </c>
      <c r="BG12" s="369"/>
      <c r="BH12" s="369"/>
      <c r="BI12" s="369"/>
      <c r="BJ12" s="369"/>
      <c r="BK12" s="369"/>
      <c r="BL12" s="369"/>
      <c r="BM12" s="369"/>
      <c r="BN12" s="369"/>
      <c r="BO12" s="370"/>
      <c r="BP12" s="368" t="s">
        <v>92</v>
      </c>
      <c r="BQ12" s="369"/>
      <c r="BR12" s="369"/>
      <c r="BS12" s="369"/>
      <c r="BT12" s="369"/>
      <c r="BU12" s="369"/>
      <c r="BV12" s="369"/>
      <c r="BW12" s="369"/>
      <c r="BX12" s="369"/>
      <c r="BY12" s="370"/>
    </row>
    <row r="13" spans="1:77" ht="16">
      <c r="A13" s="374" t="s">
        <v>4</v>
      </c>
      <c r="B13" s="376" t="s">
        <v>5</v>
      </c>
      <c r="C13" s="378" t="s">
        <v>6</v>
      </c>
      <c r="D13" s="382" t="s">
        <v>79</v>
      </c>
      <c r="E13" s="383"/>
      <c r="F13" s="384"/>
      <c r="G13" s="382" t="s">
        <v>80</v>
      </c>
      <c r="H13" s="383"/>
      <c r="I13" s="384"/>
      <c r="J13" s="382" t="s">
        <v>81</v>
      </c>
      <c r="K13" s="383"/>
      <c r="L13" s="384"/>
      <c r="M13" s="382" t="s">
        <v>33</v>
      </c>
      <c r="N13" s="383"/>
      <c r="O13" s="384"/>
      <c r="P13" s="382" t="s">
        <v>82</v>
      </c>
      <c r="Q13" s="383"/>
      <c r="R13" s="384"/>
      <c r="S13" s="382" t="s">
        <v>83</v>
      </c>
      <c r="T13" s="383"/>
      <c r="U13" s="384"/>
      <c r="V13" s="382" t="s">
        <v>79</v>
      </c>
      <c r="W13" s="383"/>
      <c r="X13" s="384"/>
      <c r="Y13" s="382" t="s">
        <v>80</v>
      </c>
      <c r="Z13" s="383"/>
      <c r="AA13" s="384"/>
      <c r="AB13" s="382" t="s">
        <v>81</v>
      </c>
      <c r="AC13" s="383"/>
      <c r="AD13" s="384"/>
      <c r="AE13" s="382" t="s">
        <v>33</v>
      </c>
      <c r="AF13" s="383"/>
      <c r="AG13" s="384"/>
      <c r="AH13" s="382" t="s">
        <v>82</v>
      </c>
      <c r="AI13" s="383"/>
      <c r="AJ13" s="384"/>
      <c r="AK13" s="382" t="s">
        <v>83</v>
      </c>
      <c r="AL13" s="383"/>
      <c r="AM13" s="384"/>
      <c r="AN13" s="382" t="s">
        <v>79</v>
      </c>
      <c r="AO13" s="383"/>
      <c r="AP13" s="384"/>
      <c r="AQ13" s="382" t="s">
        <v>80</v>
      </c>
      <c r="AR13" s="383"/>
      <c r="AS13" s="384"/>
      <c r="AT13" s="382" t="s">
        <v>81</v>
      </c>
      <c r="AU13" s="383"/>
      <c r="AV13" s="384"/>
      <c r="AW13" s="382" t="s">
        <v>33</v>
      </c>
      <c r="AX13" s="383"/>
      <c r="AY13" s="384"/>
      <c r="AZ13" s="382" t="s">
        <v>82</v>
      </c>
      <c r="BA13" s="383"/>
      <c r="BB13" s="384"/>
      <c r="BC13" s="382" t="s">
        <v>83</v>
      </c>
      <c r="BD13" s="383"/>
      <c r="BE13" s="384"/>
      <c r="BF13" s="371"/>
      <c r="BG13" s="372"/>
      <c r="BH13" s="372"/>
      <c r="BI13" s="372"/>
      <c r="BJ13" s="372"/>
      <c r="BK13" s="372"/>
      <c r="BL13" s="372"/>
      <c r="BM13" s="372"/>
      <c r="BN13" s="372"/>
      <c r="BO13" s="373"/>
      <c r="BP13" s="371"/>
      <c r="BQ13" s="372"/>
      <c r="BR13" s="372"/>
      <c r="BS13" s="372"/>
      <c r="BT13" s="372"/>
      <c r="BU13" s="372"/>
      <c r="BV13" s="372"/>
      <c r="BW13" s="372"/>
      <c r="BX13" s="372"/>
      <c r="BY13" s="373"/>
    </row>
    <row r="14" spans="1:77" ht="45">
      <c r="A14" s="375"/>
      <c r="B14" s="377"/>
      <c r="C14" s="379"/>
      <c r="D14" s="46" t="s">
        <v>8</v>
      </c>
      <c r="E14" s="46" t="s">
        <v>9</v>
      </c>
      <c r="F14" s="47" t="s">
        <v>11</v>
      </c>
      <c r="G14" s="45" t="s">
        <v>8</v>
      </c>
      <c r="H14" s="46" t="s">
        <v>9</v>
      </c>
      <c r="I14" s="47" t="s">
        <v>11</v>
      </c>
      <c r="J14" s="45" t="s">
        <v>8</v>
      </c>
      <c r="K14" s="46" t="s">
        <v>9</v>
      </c>
      <c r="L14" s="47" t="s">
        <v>11</v>
      </c>
      <c r="M14" s="45" t="s">
        <v>8</v>
      </c>
      <c r="N14" s="46" t="s">
        <v>9</v>
      </c>
      <c r="O14" s="47" t="s">
        <v>11</v>
      </c>
      <c r="P14" s="45" t="s">
        <v>8</v>
      </c>
      <c r="Q14" s="46" t="s">
        <v>9</v>
      </c>
      <c r="R14" s="47" t="s">
        <v>11</v>
      </c>
      <c r="S14" s="45" t="s">
        <v>8</v>
      </c>
      <c r="T14" s="46" t="s">
        <v>9</v>
      </c>
      <c r="U14" s="47" t="s">
        <v>11</v>
      </c>
      <c r="V14" s="45" t="s">
        <v>8</v>
      </c>
      <c r="W14" s="46" t="s">
        <v>9</v>
      </c>
      <c r="X14" s="47" t="s">
        <v>11</v>
      </c>
      <c r="Y14" s="45" t="s">
        <v>8</v>
      </c>
      <c r="Z14" s="46" t="s">
        <v>9</v>
      </c>
      <c r="AA14" s="47" t="s">
        <v>11</v>
      </c>
      <c r="AB14" s="45" t="s">
        <v>8</v>
      </c>
      <c r="AC14" s="46" t="s">
        <v>9</v>
      </c>
      <c r="AD14" s="47" t="s">
        <v>11</v>
      </c>
      <c r="AE14" s="45" t="s">
        <v>8</v>
      </c>
      <c r="AF14" s="46" t="s">
        <v>9</v>
      </c>
      <c r="AG14" s="47" t="s">
        <v>11</v>
      </c>
      <c r="AH14" s="45" t="s">
        <v>8</v>
      </c>
      <c r="AI14" s="46" t="s">
        <v>9</v>
      </c>
      <c r="AJ14" s="47" t="s">
        <v>11</v>
      </c>
      <c r="AK14" s="45" t="s">
        <v>8</v>
      </c>
      <c r="AL14" s="46" t="s">
        <v>9</v>
      </c>
      <c r="AM14" s="47" t="s">
        <v>11</v>
      </c>
      <c r="AN14" s="45" t="s">
        <v>8</v>
      </c>
      <c r="AO14" s="46" t="s">
        <v>9</v>
      </c>
      <c r="AP14" s="47" t="s">
        <v>11</v>
      </c>
      <c r="AQ14" s="45" t="s">
        <v>8</v>
      </c>
      <c r="AR14" s="46" t="s">
        <v>9</v>
      </c>
      <c r="AS14" s="47" t="s">
        <v>11</v>
      </c>
      <c r="AT14" s="45" t="s">
        <v>8</v>
      </c>
      <c r="AU14" s="46" t="s">
        <v>9</v>
      </c>
      <c r="AV14" s="47" t="s">
        <v>11</v>
      </c>
      <c r="AW14" s="45" t="s">
        <v>8</v>
      </c>
      <c r="AX14" s="46" t="s">
        <v>9</v>
      </c>
      <c r="AY14" s="47" t="s">
        <v>11</v>
      </c>
      <c r="AZ14" s="45" t="s">
        <v>8</v>
      </c>
      <c r="BA14" s="46" t="s">
        <v>9</v>
      </c>
      <c r="BB14" s="47" t="s">
        <v>11</v>
      </c>
      <c r="BC14" s="45" t="s">
        <v>8</v>
      </c>
      <c r="BD14" s="46" t="s">
        <v>9</v>
      </c>
      <c r="BE14" s="47" t="s">
        <v>11</v>
      </c>
      <c r="BF14" s="234" t="s">
        <v>79</v>
      </c>
      <c r="BG14" s="227" t="s">
        <v>93</v>
      </c>
      <c r="BH14" s="234" t="s">
        <v>80</v>
      </c>
      <c r="BI14" s="227" t="s">
        <v>93</v>
      </c>
      <c r="BJ14" s="234" t="s">
        <v>32</v>
      </c>
      <c r="BK14" s="227" t="s">
        <v>93</v>
      </c>
      <c r="BL14" s="234" t="s">
        <v>33</v>
      </c>
      <c r="BM14" s="227" t="s">
        <v>93</v>
      </c>
      <c r="BN14" s="234" t="s">
        <v>34</v>
      </c>
      <c r="BO14" s="227" t="s">
        <v>93</v>
      </c>
      <c r="BP14" s="234" t="s">
        <v>79</v>
      </c>
      <c r="BQ14" s="227" t="s">
        <v>93</v>
      </c>
      <c r="BR14" s="234" t="s">
        <v>80</v>
      </c>
      <c r="BS14" s="227" t="s">
        <v>93</v>
      </c>
      <c r="BT14" s="234" t="s">
        <v>32</v>
      </c>
      <c r="BU14" s="227" t="s">
        <v>93</v>
      </c>
      <c r="BV14" s="234" t="s">
        <v>33</v>
      </c>
      <c r="BW14" s="227" t="s">
        <v>93</v>
      </c>
      <c r="BX14" s="234" t="s">
        <v>34</v>
      </c>
      <c r="BY14" s="227" t="s">
        <v>93</v>
      </c>
    </row>
    <row r="15" spans="1:77" s="221" customFormat="1" ht="16">
      <c r="A15" s="79"/>
      <c r="B15" s="80"/>
      <c r="C15" s="68" t="s">
        <v>7</v>
      </c>
      <c r="D15" s="217">
        <v>293555.231417045</v>
      </c>
      <c r="E15" s="218">
        <v>322147.23590881401</v>
      </c>
      <c r="F15" s="219">
        <v>2.3692868175626698</v>
      </c>
      <c r="G15" s="218">
        <v>383524.08195610298</v>
      </c>
      <c r="H15" s="218">
        <v>426849.25014495902</v>
      </c>
      <c r="I15" s="220">
        <v>2.7277153346179999</v>
      </c>
      <c r="J15" s="217">
        <v>5459912379.1557903</v>
      </c>
      <c r="K15" s="218">
        <v>6586157511.2759895</v>
      </c>
      <c r="L15" s="219">
        <v>4.77014386063831</v>
      </c>
      <c r="M15" s="217">
        <v>1262005335.4263</v>
      </c>
      <c r="N15" s="218">
        <v>2123492538.5169101</v>
      </c>
      <c r="O15" s="219">
        <v>12.982855215300599</v>
      </c>
      <c r="P15" s="217">
        <v>3903455410.7899799</v>
      </c>
      <c r="Q15" s="218">
        <v>4757116605.6985798</v>
      </c>
      <c r="R15" s="219">
        <v>5.0290145402008299</v>
      </c>
      <c r="S15" s="220">
        <v>22.340652297837799</v>
      </c>
      <c r="T15" s="220">
        <v>33.868516414230001</v>
      </c>
      <c r="U15" s="219">
        <v>10.46370807371</v>
      </c>
      <c r="V15" s="217">
        <v>281025.40118100302</v>
      </c>
      <c r="W15" s="218">
        <v>310023.53717848001</v>
      </c>
      <c r="X15" s="219">
        <v>2.50317129182503</v>
      </c>
      <c r="Y15" s="218">
        <v>359086.87246512901</v>
      </c>
      <c r="Z15" s="218">
        <v>401418.95960945799</v>
      </c>
      <c r="AA15" s="220">
        <v>2.8399524019623099</v>
      </c>
      <c r="AB15" s="217">
        <v>6064214632.2298803</v>
      </c>
      <c r="AC15" s="218">
        <v>8628956449.6106091</v>
      </c>
      <c r="AD15" s="219">
        <v>8.9057817150093808</v>
      </c>
      <c r="AE15" s="217">
        <v>1492016286.4538701</v>
      </c>
      <c r="AF15" s="218">
        <v>2588548813.99159</v>
      </c>
      <c r="AG15" s="219">
        <v>13.7102425135097</v>
      </c>
      <c r="AH15" s="217">
        <v>4418370206.02246</v>
      </c>
      <c r="AI15" s="218">
        <v>6194235775.3726301</v>
      </c>
      <c r="AJ15" s="219">
        <v>8.5375247465302095</v>
      </c>
      <c r="AK15" s="220">
        <v>23.335828709033901</v>
      </c>
      <c r="AL15" s="220">
        <v>32.207866763057602</v>
      </c>
      <c r="AM15" s="219">
        <v>8.1495298234837907</v>
      </c>
      <c r="AN15" s="217">
        <v>275547.793469992</v>
      </c>
      <c r="AO15" s="218">
        <v>305041.16282860399</v>
      </c>
      <c r="AP15" s="219">
        <v>2.5917884356250198</v>
      </c>
      <c r="AQ15" s="218">
        <v>356865.07071072399</v>
      </c>
      <c r="AR15" s="218">
        <v>405493.47956911998</v>
      </c>
      <c r="AS15" s="220">
        <v>3.2544283360824999</v>
      </c>
      <c r="AT15" s="217">
        <v>6977209223.4371996</v>
      </c>
      <c r="AU15" s="218">
        <v>8782313733.7289791</v>
      </c>
      <c r="AV15" s="219">
        <v>5.84390588108249</v>
      </c>
      <c r="AW15" s="217">
        <v>1588112118.4608901</v>
      </c>
      <c r="AX15" s="218">
        <v>2703754450.1948199</v>
      </c>
      <c r="AY15" s="219">
        <v>13.2624176960633</v>
      </c>
      <c r="AZ15" s="217">
        <v>5204974577.0073404</v>
      </c>
      <c r="BA15" s="218">
        <v>6262681811.50313</v>
      </c>
      <c r="BB15" s="219">
        <v>4.7058137245271201</v>
      </c>
      <c r="BC15" s="220">
        <v>22.465348087752599</v>
      </c>
      <c r="BD15" s="220">
        <v>32.001612369373802</v>
      </c>
      <c r="BE15" s="219">
        <v>8.9328299563194609</v>
      </c>
      <c r="BF15" s="242">
        <v>-4.0041302860863501</v>
      </c>
      <c r="BG15" s="246" t="s">
        <v>94</v>
      </c>
      <c r="BH15" s="242">
        <v>-6.1536452460970104</v>
      </c>
      <c r="BI15" s="246" t="s">
        <v>94</v>
      </c>
      <c r="BJ15" s="242">
        <v>21.9748118306313</v>
      </c>
      <c r="BK15" s="246" t="s">
        <v>94</v>
      </c>
      <c r="BL15" s="242">
        <v>20.530724058398999</v>
      </c>
      <c r="BM15" s="246" t="s">
        <v>94</v>
      </c>
      <c r="BN15" s="242">
        <v>22.539319125689602</v>
      </c>
      <c r="BO15" s="246" t="s">
        <v>94</v>
      </c>
      <c r="BP15" s="242">
        <v>-1.7697319768342801</v>
      </c>
      <c r="BQ15" s="246" t="s">
        <v>94</v>
      </c>
      <c r="BR15" s="242">
        <v>0.24361656769991699</v>
      </c>
      <c r="BS15" s="246" t="s">
        <v>94</v>
      </c>
      <c r="BT15" s="242">
        <v>7.2574658621078596</v>
      </c>
      <c r="BU15" s="246" t="s">
        <v>94</v>
      </c>
      <c r="BV15" s="242">
        <v>5.1782403419366902</v>
      </c>
      <c r="BW15" s="246" t="s">
        <v>94</v>
      </c>
      <c r="BX15" s="242">
        <v>8.0569316208889905</v>
      </c>
      <c r="BY15" s="246" t="s">
        <v>94</v>
      </c>
    </row>
    <row r="16" spans="1:77" ht="16">
      <c r="A16" s="81">
        <v>41</v>
      </c>
      <c r="B16" s="82">
        <v>411</v>
      </c>
      <c r="C16" s="69" t="s">
        <v>14</v>
      </c>
      <c r="D16" s="178">
        <v>174307.42875467101</v>
      </c>
      <c r="E16" s="179">
        <v>195785.136516442</v>
      </c>
      <c r="F16" s="180">
        <v>2.9608847062737298</v>
      </c>
      <c r="G16" s="179">
        <v>228749.37541681001</v>
      </c>
      <c r="H16" s="179">
        <v>262284.83028551098</v>
      </c>
      <c r="I16" s="181">
        <v>3.4844672234079801</v>
      </c>
      <c r="J16" s="178">
        <v>3041536632.8222098</v>
      </c>
      <c r="K16" s="179">
        <v>3754425390.5963101</v>
      </c>
      <c r="L16" s="180">
        <v>5.3519833205809801</v>
      </c>
      <c r="M16" s="178">
        <v>531827321.44811201</v>
      </c>
      <c r="N16" s="179">
        <v>890733706.97596896</v>
      </c>
      <c r="O16" s="180">
        <v>12.872242326446401</v>
      </c>
      <c r="P16" s="178">
        <v>2427230090.2339501</v>
      </c>
      <c r="Q16" s="179">
        <v>2946170904.7604899</v>
      </c>
      <c r="R16" s="180">
        <v>4.92733972290283</v>
      </c>
      <c r="S16" s="181">
        <v>16.926711629207102</v>
      </c>
      <c r="T16" s="181">
        <v>24.938178831393198</v>
      </c>
      <c r="U16" s="180">
        <v>9.7635111938683892</v>
      </c>
      <c r="V16" s="178">
        <v>174616.75848544101</v>
      </c>
      <c r="W16" s="179">
        <v>198202.35240110001</v>
      </c>
      <c r="X16" s="180">
        <v>3.2276956658376901</v>
      </c>
      <c r="Y16" s="179">
        <v>222738.30123818401</v>
      </c>
      <c r="Z16" s="179">
        <v>256846.62832593199</v>
      </c>
      <c r="AA16" s="181">
        <v>3.6285976946037799</v>
      </c>
      <c r="AB16" s="178">
        <v>3429961108.4823599</v>
      </c>
      <c r="AC16" s="179">
        <v>4575815045.1566801</v>
      </c>
      <c r="AD16" s="180">
        <v>7.3024694199117697</v>
      </c>
      <c r="AE16" s="178">
        <v>588892279.79602396</v>
      </c>
      <c r="AF16" s="179">
        <v>1211829451.0018599</v>
      </c>
      <c r="AG16" s="180">
        <v>17.6498723769548</v>
      </c>
      <c r="AH16" s="178">
        <v>2779892615.0734701</v>
      </c>
      <c r="AI16" s="179">
        <v>3425161807.7676601</v>
      </c>
      <c r="AJ16" s="180">
        <v>5.3056581526910103</v>
      </c>
      <c r="AK16" s="181">
        <v>17.410900203331199</v>
      </c>
      <c r="AL16" s="181">
        <v>27.574662626310499</v>
      </c>
      <c r="AM16" s="180">
        <v>11.5272383999867</v>
      </c>
      <c r="AN16" s="178">
        <v>172181.27800592699</v>
      </c>
      <c r="AO16" s="179">
        <v>195906.713680624</v>
      </c>
      <c r="AP16" s="180">
        <v>3.2885653412055502</v>
      </c>
      <c r="AQ16" s="179">
        <v>228590.085504549</v>
      </c>
      <c r="AR16" s="179">
        <v>270548.00666480302</v>
      </c>
      <c r="AS16" s="181">
        <v>4.2888136506959498</v>
      </c>
      <c r="AT16" s="178">
        <v>4186917825.2087002</v>
      </c>
      <c r="AU16" s="179">
        <v>5729152865.9826202</v>
      </c>
      <c r="AV16" s="180">
        <v>7.9351452520274597</v>
      </c>
      <c r="AW16" s="178">
        <v>773329517.17073596</v>
      </c>
      <c r="AX16" s="179">
        <v>1794994783.5149801</v>
      </c>
      <c r="AY16" s="180">
        <v>20.295637463383201</v>
      </c>
      <c r="AZ16" s="178">
        <v>3249983398.3547401</v>
      </c>
      <c r="BA16" s="179">
        <v>4097762992.1508198</v>
      </c>
      <c r="BB16" s="180">
        <v>5.8867111913191001</v>
      </c>
      <c r="BC16" s="181">
        <v>18.7474909559959</v>
      </c>
      <c r="BD16" s="181">
        <v>33.053759371258103</v>
      </c>
      <c r="BE16" s="180">
        <v>14.0906184547419</v>
      </c>
      <c r="BF16" s="243">
        <v>0.73671991044489005</v>
      </c>
      <c r="BG16" s="247" t="s">
        <v>94</v>
      </c>
      <c r="BH16" s="243">
        <v>-2.3316656976734902</v>
      </c>
      <c r="BI16" s="247" t="s">
        <v>94</v>
      </c>
      <c r="BJ16" s="243">
        <v>17.801955426642401</v>
      </c>
      <c r="BK16" s="247" t="s">
        <v>94</v>
      </c>
      <c r="BL16" s="243">
        <v>26.583091678867</v>
      </c>
      <c r="BM16" s="247" t="s">
        <v>94</v>
      </c>
      <c r="BN16" s="243">
        <v>15.477226222673799</v>
      </c>
      <c r="BO16" s="247" t="s">
        <v>94</v>
      </c>
      <c r="BP16" s="243">
        <v>-1.2690119851262001</v>
      </c>
      <c r="BQ16" s="247" t="s">
        <v>94</v>
      </c>
      <c r="BR16" s="243">
        <v>4.0771011347264601</v>
      </c>
      <c r="BS16" s="247" t="s">
        <v>94</v>
      </c>
      <c r="BT16" s="243">
        <v>23.861453291870401</v>
      </c>
      <c r="BU16" s="247" t="s">
        <v>94</v>
      </c>
      <c r="BV16" s="243">
        <v>42.627495229244097</v>
      </c>
      <c r="BW16" s="247" t="s">
        <v>94</v>
      </c>
      <c r="BX16" s="243">
        <v>18.415502746569199</v>
      </c>
      <c r="BY16" s="247" t="s">
        <v>94</v>
      </c>
    </row>
    <row r="17" spans="1:77" ht="16">
      <c r="A17" s="83">
        <v>42</v>
      </c>
      <c r="B17" s="84" t="s">
        <v>15</v>
      </c>
      <c r="C17" s="70" t="s">
        <v>16</v>
      </c>
      <c r="D17" s="182">
        <v>994.78831769290798</v>
      </c>
      <c r="E17" s="183">
        <v>3176.7298517167901</v>
      </c>
      <c r="F17" s="184">
        <v>26.686578634759499</v>
      </c>
      <c r="G17" s="183">
        <v>1958.53805064675</v>
      </c>
      <c r="H17" s="183">
        <v>7467.1646676713599</v>
      </c>
      <c r="I17" s="185">
        <v>29.8176578254924</v>
      </c>
      <c r="J17" s="182">
        <v>46264275.872548103</v>
      </c>
      <c r="K17" s="183">
        <v>201429302.92929301</v>
      </c>
      <c r="L17" s="184">
        <v>31.961195972030499</v>
      </c>
      <c r="M17" s="182">
        <v>17773693.673462</v>
      </c>
      <c r="N17" s="183">
        <v>104346956.86962099</v>
      </c>
      <c r="O17" s="184">
        <v>36.169175357738098</v>
      </c>
      <c r="P17" s="182">
        <v>21242226.184846301</v>
      </c>
      <c r="Q17" s="183">
        <v>104330702.07391199</v>
      </c>
      <c r="R17" s="184">
        <v>33.758932058893798</v>
      </c>
      <c r="S17" s="185">
        <v>35.402110654073098</v>
      </c>
      <c r="T17" s="185">
        <v>63.204119780976903</v>
      </c>
      <c r="U17" s="184">
        <v>14.385195003958501</v>
      </c>
      <c r="V17" s="182">
        <v>699.67435821597405</v>
      </c>
      <c r="W17" s="183">
        <v>2411.2023812663101</v>
      </c>
      <c r="X17" s="184">
        <v>28.070176233799302</v>
      </c>
      <c r="Y17" s="183">
        <v>1415.48647085637</v>
      </c>
      <c r="Z17" s="183">
        <v>3976.5782803454099</v>
      </c>
      <c r="AA17" s="185">
        <v>24.2333791400786</v>
      </c>
      <c r="AB17" s="182">
        <v>12792472.9692482</v>
      </c>
      <c r="AC17" s="183">
        <v>452747156.98971701</v>
      </c>
      <c r="AD17" s="184">
        <v>48.216448412873604</v>
      </c>
      <c r="AE17" s="182">
        <v>15204141.274418499</v>
      </c>
      <c r="AF17" s="183">
        <v>210603844.799766</v>
      </c>
      <c r="AG17" s="184">
        <v>44.149778766323301</v>
      </c>
      <c r="AH17" s="182">
        <v>0</v>
      </c>
      <c r="AI17" s="183">
        <v>256842246.664211</v>
      </c>
      <c r="AJ17" s="184">
        <v>58.303467867687502</v>
      </c>
      <c r="AK17" s="185">
        <v>29.634135863125</v>
      </c>
      <c r="AL17" s="185">
        <v>67.375000005324495</v>
      </c>
      <c r="AM17" s="184">
        <v>19.849205703476599</v>
      </c>
      <c r="AN17" s="182">
        <v>539.40272676612994</v>
      </c>
      <c r="AO17" s="183">
        <v>2709.0735964785299</v>
      </c>
      <c r="AP17" s="184">
        <v>34.076743167426301</v>
      </c>
      <c r="AQ17" s="183">
        <v>1031.0343879854599</v>
      </c>
      <c r="AR17" s="183">
        <v>3626.5678009592002</v>
      </c>
      <c r="AS17" s="185">
        <v>28.432049101496698</v>
      </c>
      <c r="AT17" s="182">
        <v>16107564.805077599</v>
      </c>
      <c r="AU17" s="183">
        <v>253884650.996842</v>
      </c>
      <c r="AV17" s="184">
        <v>44.932717609444097</v>
      </c>
      <c r="AW17" s="182">
        <v>0</v>
      </c>
      <c r="AX17" s="183">
        <v>213848739.06389901</v>
      </c>
      <c r="AY17" s="184">
        <v>51.919415554601798</v>
      </c>
      <c r="AZ17" s="182">
        <v>0</v>
      </c>
      <c r="BA17" s="183">
        <v>88926283.800936401</v>
      </c>
      <c r="BB17" s="184">
        <v>105.399870612348</v>
      </c>
      <c r="BC17" s="185">
        <v>38.388199802941301</v>
      </c>
      <c r="BD17" s="185">
        <v>118.639384825166</v>
      </c>
      <c r="BE17" s="184">
        <v>26.074706715489601</v>
      </c>
      <c r="BF17" s="244">
        <v>-25.425789529223302</v>
      </c>
      <c r="BG17" s="248" t="s">
        <v>94</v>
      </c>
      <c r="BH17" s="244">
        <v>-42.794029131401203</v>
      </c>
      <c r="BI17" s="248" t="s">
        <v>94</v>
      </c>
      <c r="BJ17" s="244">
        <v>87.949817759064203</v>
      </c>
      <c r="BK17" s="248" t="s">
        <v>94</v>
      </c>
      <c r="BL17" s="244">
        <v>84.905652786808304</v>
      </c>
      <c r="BM17" s="248" t="s">
        <v>94</v>
      </c>
      <c r="BN17" s="244">
        <v>90.910291898890605</v>
      </c>
      <c r="BO17" s="248" t="s">
        <v>94</v>
      </c>
      <c r="BP17" s="244">
        <v>4.4231769782456398</v>
      </c>
      <c r="BQ17" s="248" t="s">
        <v>94</v>
      </c>
      <c r="BR17" s="244">
        <v>-13.621174747454999</v>
      </c>
      <c r="BS17" s="248" t="s">
        <v>94</v>
      </c>
      <c r="BT17" s="244">
        <v>-42.004461397686399</v>
      </c>
      <c r="BU17" s="248" t="s">
        <v>94</v>
      </c>
      <c r="BV17" s="244">
        <v>-6.1232814373587701</v>
      </c>
      <c r="BW17" s="248" t="s">
        <v>94</v>
      </c>
      <c r="BX17" s="244">
        <v>-75.801655850251294</v>
      </c>
      <c r="BY17" s="248" t="s">
        <v>94</v>
      </c>
    </row>
    <row r="18" spans="1:77" ht="16">
      <c r="A18" s="81">
        <v>43</v>
      </c>
      <c r="B18" s="82">
        <v>431</v>
      </c>
      <c r="C18" s="69" t="s">
        <v>17</v>
      </c>
      <c r="D18" s="178">
        <v>1973.3149581494599</v>
      </c>
      <c r="E18" s="179">
        <v>5033.3889507119102</v>
      </c>
      <c r="F18" s="180">
        <v>22.282406412646701</v>
      </c>
      <c r="G18" s="179">
        <v>2316.79544975113</v>
      </c>
      <c r="H18" s="179">
        <v>7424.2123087416703</v>
      </c>
      <c r="I18" s="181">
        <v>26.751081537579999</v>
      </c>
      <c r="J18" s="178">
        <v>23927641.356358301</v>
      </c>
      <c r="K18" s="179">
        <v>81480172.084034503</v>
      </c>
      <c r="L18" s="180">
        <v>27.8570773144383</v>
      </c>
      <c r="M18" s="178">
        <v>4180194.0129976198</v>
      </c>
      <c r="N18" s="179">
        <v>18092525.468492702</v>
      </c>
      <c r="O18" s="180">
        <v>31.869158588913301</v>
      </c>
      <c r="P18" s="178">
        <v>17352814.7067868</v>
      </c>
      <c r="Q18" s="179">
        <v>65782279.252115503</v>
      </c>
      <c r="R18" s="180">
        <v>29.721395990152299</v>
      </c>
      <c r="S18" s="181">
        <v>11.8231616099731</v>
      </c>
      <c r="T18" s="181">
        <v>30.436930416478699</v>
      </c>
      <c r="U18" s="180">
        <v>22.4723145744722</v>
      </c>
      <c r="V18" s="178">
        <v>1767.49762724264</v>
      </c>
      <c r="W18" s="179">
        <v>6172.5361795722702</v>
      </c>
      <c r="X18" s="180">
        <v>28.305529974176899</v>
      </c>
      <c r="Y18" s="179">
        <v>1489.23453349437</v>
      </c>
      <c r="Z18" s="179">
        <v>11636.8900441065</v>
      </c>
      <c r="AA18" s="181">
        <v>39.443289067599899</v>
      </c>
      <c r="AB18" s="178">
        <v>0</v>
      </c>
      <c r="AC18" s="179">
        <v>1580370277.5877399</v>
      </c>
      <c r="AD18" s="180">
        <v>88.536832513421999</v>
      </c>
      <c r="AE18" s="178">
        <v>0</v>
      </c>
      <c r="AF18" s="179">
        <v>384424302.51247603</v>
      </c>
      <c r="AG18" s="180">
        <v>92.931946603058705</v>
      </c>
      <c r="AH18" s="178">
        <v>0</v>
      </c>
      <c r="AI18" s="179">
        <v>1196108867.3930199</v>
      </c>
      <c r="AJ18" s="180">
        <v>87.199337778838498</v>
      </c>
      <c r="AK18" s="181">
        <v>21.160817246815999</v>
      </c>
      <c r="AL18" s="181">
        <v>26.003720038302198</v>
      </c>
      <c r="AM18" s="180">
        <v>5.2388275458520202</v>
      </c>
      <c r="AN18" s="178">
        <v>1578.9861192901501</v>
      </c>
      <c r="AO18" s="179">
        <v>3420.2113965859098</v>
      </c>
      <c r="AP18" s="180">
        <v>18.791028934108599</v>
      </c>
      <c r="AQ18" s="179">
        <v>1638.7919836403</v>
      </c>
      <c r="AR18" s="179">
        <v>3962.3910015137399</v>
      </c>
      <c r="AS18" s="181">
        <v>21.165345001919299</v>
      </c>
      <c r="AT18" s="178">
        <v>0</v>
      </c>
      <c r="AU18" s="179">
        <v>204946502.21320501</v>
      </c>
      <c r="AV18" s="180">
        <v>57.8601617903619</v>
      </c>
      <c r="AW18" s="178">
        <v>0</v>
      </c>
      <c r="AX18" s="179">
        <v>68880156.231705397</v>
      </c>
      <c r="AY18" s="180">
        <v>75.952543131851698</v>
      </c>
      <c r="AZ18" s="178">
        <v>81839.475742561306</v>
      </c>
      <c r="BA18" s="179">
        <v>136635159.19886699</v>
      </c>
      <c r="BB18" s="180">
        <v>50.959326022833203</v>
      </c>
      <c r="BC18" s="181">
        <v>17.479031877150099</v>
      </c>
      <c r="BD18" s="181">
        <v>40.160809879172497</v>
      </c>
      <c r="BE18" s="180">
        <v>20.076973431399399</v>
      </c>
      <c r="BF18" s="243">
        <v>13.3205271707452</v>
      </c>
      <c r="BG18" s="247" t="s">
        <v>94</v>
      </c>
      <c r="BH18" s="243">
        <v>34.751197237849198</v>
      </c>
      <c r="BI18" s="247" t="s">
        <v>94</v>
      </c>
      <c r="BJ18" s="243">
        <v>996.24493300314202</v>
      </c>
      <c r="BK18" s="247" t="s">
        <v>94</v>
      </c>
      <c r="BL18" s="243">
        <v>1123.4683489067099</v>
      </c>
      <c r="BM18" s="247" t="s">
        <v>94</v>
      </c>
      <c r="BN18" s="243">
        <v>962.16051306734698</v>
      </c>
      <c r="BO18" s="247" t="s">
        <v>94</v>
      </c>
      <c r="BP18" s="243">
        <v>-37.038082739833399</v>
      </c>
      <c r="BQ18" s="247" t="s">
        <v>94</v>
      </c>
      <c r="BR18" s="243">
        <v>-57.327976341834997</v>
      </c>
      <c r="BS18" s="247" t="s">
        <v>94</v>
      </c>
      <c r="BT18" s="243">
        <v>-83.377985918446498</v>
      </c>
      <c r="BU18" s="247" t="s">
        <v>94</v>
      </c>
      <c r="BV18" s="243">
        <v>-79.686215184508697</v>
      </c>
      <c r="BW18" s="247" t="s">
        <v>94</v>
      </c>
      <c r="BX18" s="243">
        <v>-84.517254615226307</v>
      </c>
      <c r="BY18" s="247" t="s">
        <v>94</v>
      </c>
    </row>
    <row r="19" spans="1:77" ht="30">
      <c r="A19" s="83">
        <v>43</v>
      </c>
      <c r="B19" s="84">
        <v>432</v>
      </c>
      <c r="C19" s="70" t="s">
        <v>18</v>
      </c>
      <c r="D19" s="182">
        <v>38718.083338201599</v>
      </c>
      <c r="E19" s="183">
        <v>49155.343182295801</v>
      </c>
      <c r="F19" s="184">
        <v>6.06000333021644</v>
      </c>
      <c r="G19" s="183">
        <v>49274.550080662601</v>
      </c>
      <c r="H19" s="183">
        <v>65085.833395993497</v>
      </c>
      <c r="I19" s="185">
        <v>7.0539998538731696</v>
      </c>
      <c r="J19" s="182">
        <v>758266305.56597197</v>
      </c>
      <c r="K19" s="183">
        <v>1515487565.52718</v>
      </c>
      <c r="L19" s="184">
        <v>16.991169644298001</v>
      </c>
      <c r="M19" s="182">
        <v>268010785.67982399</v>
      </c>
      <c r="N19" s="183">
        <v>1038957774.44496</v>
      </c>
      <c r="O19" s="184">
        <v>30.095620689821502</v>
      </c>
      <c r="P19" s="182">
        <v>198874411.000909</v>
      </c>
      <c r="Q19" s="183">
        <v>767910899.96745598</v>
      </c>
      <c r="R19" s="184">
        <v>30.029907982139999</v>
      </c>
      <c r="S19" s="185">
        <v>33.443823653168202</v>
      </c>
      <c r="T19" s="185">
        <v>81.517481239206703</v>
      </c>
      <c r="U19" s="184">
        <v>21.335332216670299</v>
      </c>
      <c r="V19" s="182">
        <v>37790.667835074601</v>
      </c>
      <c r="W19" s="183">
        <v>48053.569854573798</v>
      </c>
      <c r="X19" s="184">
        <v>6.09962257300809</v>
      </c>
      <c r="Y19" s="183">
        <v>47454.192793999202</v>
      </c>
      <c r="Z19" s="183">
        <v>61976.491279165799</v>
      </c>
      <c r="AA19" s="185">
        <v>6.7708029284235103</v>
      </c>
      <c r="AB19" s="182">
        <v>882810932.25396895</v>
      </c>
      <c r="AC19" s="183">
        <v>1824987430.38908</v>
      </c>
      <c r="AD19" s="184">
        <v>17.752514426431802</v>
      </c>
      <c r="AE19" s="182">
        <v>244383522.95198199</v>
      </c>
      <c r="AF19" s="183">
        <v>852718833.45689201</v>
      </c>
      <c r="AG19" s="184">
        <v>28.290446794483099</v>
      </c>
      <c r="AH19" s="182">
        <v>516512925.86908299</v>
      </c>
      <c r="AI19" s="183">
        <v>1094183080.3650899</v>
      </c>
      <c r="AJ19" s="184">
        <v>18.2982803409509</v>
      </c>
      <c r="AK19" s="185">
        <v>26.6295902984298</v>
      </c>
      <c r="AL19" s="185">
        <v>54.403205314756697</v>
      </c>
      <c r="AM19" s="184">
        <v>17.487008359758399</v>
      </c>
      <c r="AN19" s="182">
        <v>38744.582771752197</v>
      </c>
      <c r="AO19" s="183">
        <v>50691.867536338497</v>
      </c>
      <c r="AP19" s="184">
        <v>6.8155136192476</v>
      </c>
      <c r="AQ19" s="183">
        <v>47740.304925768403</v>
      </c>
      <c r="AR19" s="183">
        <v>65641.737168026593</v>
      </c>
      <c r="AS19" s="185">
        <v>8.0554059782368093</v>
      </c>
      <c r="AT19" s="182">
        <v>1105874339.8564799</v>
      </c>
      <c r="AU19" s="183">
        <v>1896920327.3533599</v>
      </c>
      <c r="AV19" s="184">
        <v>13.4406423451876</v>
      </c>
      <c r="AW19" s="182">
        <v>319357959.78666902</v>
      </c>
      <c r="AX19" s="183">
        <v>680120923.58819103</v>
      </c>
      <c r="AY19" s="184">
        <v>18.415870479616299</v>
      </c>
      <c r="AZ19" s="182">
        <v>738657002.10871196</v>
      </c>
      <c r="BA19" s="183">
        <v>1264658781.72627</v>
      </c>
      <c r="BB19" s="184">
        <v>13.3962032881892</v>
      </c>
      <c r="BC19" s="185">
        <v>26.627296389050802</v>
      </c>
      <c r="BD19" s="185">
        <v>39.942615585887303</v>
      </c>
      <c r="BE19" s="184">
        <v>10.205106182242201</v>
      </c>
      <c r="BF19" s="244">
        <v>-2.3092178275028901</v>
      </c>
      <c r="BG19" s="248" t="s">
        <v>94</v>
      </c>
      <c r="BH19" s="244">
        <v>-4.3106705780655297</v>
      </c>
      <c r="BI19" s="248" t="s">
        <v>94</v>
      </c>
      <c r="BJ19" s="244">
        <v>19.089334912983201</v>
      </c>
      <c r="BK19" s="248" t="s">
        <v>94</v>
      </c>
      <c r="BL19" s="244">
        <v>-16.0574791252726</v>
      </c>
      <c r="BM19" s="248" t="s">
        <v>94</v>
      </c>
      <c r="BN19" s="244">
        <v>66.603276648964098</v>
      </c>
      <c r="BO19" s="248" t="s">
        <v>94</v>
      </c>
      <c r="BP19" s="244">
        <v>4.1845704675358899</v>
      </c>
      <c r="BQ19" s="248" t="s">
        <v>94</v>
      </c>
      <c r="BR19" s="244">
        <v>3.6108318741644201</v>
      </c>
      <c r="BS19" s="248" t="s">
        <v>94</v>
      </c>
      <c r="BT19" s="244">
        <v>10.8943231754837</v>
      </c>
      <c r="BU19" s="248" t="s">
        <v>94</v>
      </c>
      <c r="BV19" s="244">
        <v>-8.89830128098194</v>
      </c>
      <c r="BW19" s="248" t="s">
        <v>94</v>
      </c>
      <c r="BX19" s="244">
        <v>24.3757838897703</v>
      </c>
      <c r="BY19" s="248" t="s">
        <v>94</v>
      </c>
    </row>
    <row r="20" spans="1:77" ht="16">
      <c r="A20" s="81">
        <v>43</v>
      </c>
      <c r="B20" s="82">
        <v>433</v>
      </c>
      <c r="C20" s="69" t="s">
        <v>19</v>
      </c>
      <c r="D20" s="178">
        <v>59582.363897211399</v>
      </c>
      <c r="E20" s="179">
        <v>72941.697949569105</v>
      </c>
      <c r="F20" s="180">
        <v>5.1432069515703196</v>
      </c>
      <c r="G20" s="179">
        <v>72822.341733465699</v>
      </c>
      <c r="H20" s="179">
        <v>91505.051482960698</v>
      </c>
      <c r="I20" s="181">
        <v>5.8006121703619202</v>
      </c>
      <c r="J20" s="178">
        <v>985930687.38335097</v>
      </c>
      <c r="K20" s="179">
        <v>1340463161.48511</v>
      </c>
      <c r="L20" s="180">
        <v>7.7752920231465703</v>
      </c>
      <c r="M20" s="178">
        <v>158394263.061167</v>
      </c>
      <c r="N20" s="179">
        <v>236301692.306613</v>
      </c>
      <c r="O20" s="180">
        <v>10.070710847162299</v>
      </c>
      <c r="P20" s="178">
        <v>812529427.77620101</v>
      </c>
      <c r="Q20" s="179">
        <v>1119168465.7244799</v>
      </c>
      <c r="R20" s="180">
        <v>8.0990143063003703</v>
      </c>
      <c r="S20" s="181">
        <v>14.502164641419</v>
      </c>
      <c r="T20" s="181">
        <v>19.429833206645799</v>
      </c>
      <c r="U20" s="180">
        <v>7.4092796603635502</v>
      </c>
      <c r="V20" s="178">
        <v>49672.137348844903</v>
      </c>
      <c r="W20" s="179">
        <v>61952.854605973502</v>
      </c>
      <c r="X20" s="180">
        <v>5.6131444761937299</v>
      </c>
      <c r="Y20" s="179">
        <v>61492.254464211503</v>
      </c>
      <c r="Z20" s="179">
        <v>78844.695538592598</v>
      </c>
      <c r="AA20" s="181">
        <v>6.3085924713786499</v>
      </c>
      <c r="AB20" s="178">
        <v>862102782.26559806</v>
      </c>
      <c r="AC20" s="179">
        <v>1310616332.3877001</v>
      </c>
      <c r="AD20" s="180">
        <v>10.5321227394994</v>
      </c>
      <c r="AE20" s="178">
        <v>111820873.836886</v>
      </c>
      <c r="AF20" s="179">
        <v>527950543.21530002</v>
      </c>
      <c r="AG20" s="180">
        <v>33.185455015098803</v>
      </c>
      <c r="AH20" s="178">
        <v>645475377.93563294</v>
      </c>
      <c r="AI20" s="179">
        <v>887472319.66548395</v>
      </c>
      <c r="AJ20" s="180">
        <v>8.0542752767365506</v>
      </c>
      <c r="AK20" s="181">
        <v>15.064949832409001</v>
      </c>
      <c r="AL20" s="181">
        <v>43.826364073509502</v>
      </c>
      <c r="AM20" s="180">
        <v>24.917411356757398</v>
      </c>
      <c r="AN20" s="178">
        <v>47259.4354892048</v>
      </c>
      <c r="AO20" s="179">
        <v>59185.816299588099</v>
      </c>
      <c r="AP20" s="180">
        <v>5.7164486591064101</v>
      </c>
      <c r="AQ20" s="179">
        <v>56326.194873795801</v>
      </c>
      <c r="AR20" s="179">
        <v>72958.142934128497</v>
      </c>
      <c r="AS20" s="181">
        <v>6.5635852956071901</v>
      </c>
      <c r="AT20" s="178">
        <v>901164730.34429204</v>
      </c>
      <c r="AU20" s="179">
        <v>1311062219.3547201</v>
      </c>
      <c r="AV20" s="180">
        <v>9.45343207090718</v>
      </c>
      <c r="AW20" s="178">
        <v>139498946.18298399</v>
      </c>
      <c r="AX20" s="179">
        <v>280493331.03524101</v>
      </c>
      <c r="AY20" s="180">
        <v>17.127912711958999</v>
      </c>
      <c r="AZ20" s="178">
        <v>742356839.71250296</v>
      </c>
      <c r="BA20" s="179">
        <v>1049877832.76829</v>
      </c>
      <c r="BB20" s="180">
        <v>8.7543483146439893</v>
      </c>
      <c r="BC20" s="181">
        <v>14.8874130158089</v>
      </c>
      <c r="BD20" s="181">
        <v>23.0826765607029</v>
      </c>
      <c r="BE20" s="180">
        <v>11.0119753661226</v>
      </c>
      <c r="BF20" s="243">
        <v>-15.7700191200937</v>
      </c>
      <c r="BG20" s="247" t="s">
        <v>95</v>
      </c>
      <c r="BH20" s="243">
        <v>-14.5991746987831</v>
      </c>
      <c r="BI20" s="247" t="s">
        <v>94</v>
      </c>
      <c r="BJ20" s="243">
        <v>-6.6057058348012401</v>
      </c>
      <c r="BK20" s="247" t="s">
        <v>94</v>
      </c>
      <c r="BL20" s="243">
        <v>62.092215121901098</v>
      </c>
      <c r="BM20" s="247" t="s">
        <v>94</v>
      </c>
      <c r="BN20" s="243">
        <v>-20.642471953879902</v>
      </c>
      <c r="BO20" s="247" t="s">
        <v>94</v>
      </c>
      <c r="BP20" s="243">
        <v>-4.64030507444257</v>
      </c>
      <c r="BQ20" s="247" t="s">
        <v>94</v>
      </c>
      <c r="BR20" s="243">
        <v>-7.8757677109691304</v>
      </c>
      <c r="BS20" s="247" t="s">
        <v>94</v>
      </c>
      <c r="BT20" s="243">
        <v>1.8183590681034201</v>
      </c>
      <c r="BU20" s="247" t="s">
        <v>94</v>
      </c>
      <c r="BV20" s="243">
        <v>-34.352760060244002</v>
      </c>
      <c r="BW20" s="247" t="s">
        <v>94</v>
      </c>
      <c r="BX20" s="243">
        <v>16.914274067238299</v>
      </c>
      <c r="BY20" s="247" t="s">
        <v>94</v>
      </c>
    </row>
    <row r="21" spans="1:77" ht="30">
      <c r="A21" s="85">
        <v>43</v>
      </c>
      <c r="B21" s="86">
        <v>439</v>
      </c>
      <c r="C21" s="78" t="s">
        <v>20</v>
      </c>
      <c r="D21" s="186">
        <v>4867.4017840149399</v>
      </c>
      <c r="E21" s="187">
        <v>9166.7898251819097</v>
      </c>
      <c r="F21" s="188">
        <v>15.6301509072209</v>
      </c>
      <c r="G21" s="187">
        <v>6297.4206064461496</v>
      </c>
      <c r="H21" s="187">
        <v>15187.218622404</v>
      </c>
      <c r="I21" s="189">
        <v>21.110949010216601</v>
      </c>
      <c r="J21" s="186">
        <v>58885878.050542399</v>
      </c>
      <c r="K21" s="187">
        <v>237972876.75884801</v>
      </c>
      <c r="L21" s="188">
        <v>30.779256541376899</v>
      </c>
      <c r="M21" s="186">
        <v>16760147.0395723</v>
      </c>
      <c r="N21" s="187">
        <v>100118812.962413</v>
      </c>
      <c r="O21" s="188">
        <v>36.3880133708955</v>
      </c>
      <c r="P21" s="186">
        <v>4972590.0961278398</v>
      </c>
      <c r="Q21" s="187">
        <v>175007204.71127799</v>
      </c>
      <c r="R21" s="188">
        <v>48.201163074064702</v>
      </c>
      <c r="S21" s="189">
        <v>9.3550133909866897</v>
      </c>
      <c r="T21" s="189">
        <v>69.388805417410197</v>
      </c>
      <c r="U21" s="188">
        <v>38.897638178173899</v>
      </c>
      <c r="V21" s="186">
        <v>3409.14572081092</v>
      </c>
      <c r="W21" s="187">
        <v>6300.5415613668902</v>
      </c>
      <c r="X21" s="188">
        <v>15.1930944488302</v>
      </c>
      <c r="Y21" s="187">
        <v>4169.1273207741497</v>
      </c>
      <c r="Z21" s="187">
        <v>8465.9517849215699</v>
      </c>
      <c r="AA21" s="189">
        <v>17.350563153014299</v>
      </c>
      <c r="AB21" s="186">
        <v>56020672.282213703</v>
      </c>
      <c r="AC21" s="187">
        <v>129789334.83421899</v>
      </c>
      <c r="AD21" s="188">
        <v>20.255675845828101</v>
      </c>
      <c r="AE21" s="186">
        <v>8357791.2131540403</v>
      </c>
      <c r="AF21" s="187">
        <v>36304145.6023532</v>
      </c>
      <c r="AG21" s="188">
        <v>31.925046455153598</v>
      </c>
      <c r="AH21" s="186">
        <v>41544043.555762902</v>
      </c>
      <c r="AI21" s="187">
        <v>99604026.7451621</v>
      </c>
      <c r="AJ21" s="188">
        <v>20.986783836010101</v>
      </c>
      <c r="AK21" s="189">
        <v>13.1400612240726</v>
      </c>
      <c r="AL21" s="189">
        <v>34.932631424306898</v>
      </c>
      <c r="AM21" s="188">
        <v>23.128844366491801</v>
      </c>
      <c r="AN21" s="186">
        <v>2600.6791701062998</v>
      </c>
      <c r="AO21" s="187">
        <v>5770.9095059352103</v>
      </c>
      <c r="AP21" s="188">
        <v>19.320878266326599</v>
      </c>
      <c r="AQ21" s="187">
        <v>3323.9988748350902</v>
      </c>
      <c r="AR21" s="187">
        <v>6971.2941598409197</v>
      </c>
      <c r="AS21" s="189">
        <v>18.074909913315199</v>
      </c>
      <c r="AT21" s="186">
        <v>50399350.125421599</v>
      </c>
      <c r="AU21" s="187">
        <v>115967087.207615</v>
      </c>
      <c r="AV21" s="188">
        <v>20.107978279167401</v>
      </c>
      <c r="AW21" s="186">
        <v>8535830.1651117392</v>
      </c>
      <c r="AX21" s="187">
        <v>28199152.3765218</v>
      </c>
      <c r="AY21" s="188">
        <v>27.309955134317299</v>
      </c>
      <c r="AZ21" s="186">
        <v>39183952.999099202</v>
      </c>
      <c r="BA21" s="187">
        <v>90447501.792303607</v>
      </c>
      <c r="BB21" s="188">
        <v>20.1763313351337</v>
      </c>
      <c r="BC21" s="189">
        <v>14.921277437563999</v>
      </c>
      <c r="BD21" s="189">
        <v>29.2402531337694</v>
      </c>
      <c r="BE21" s="188">
        <v>16.542904538152602</v>
      </c>
      <c r="BF21" s="250">
        <v>-30.814060741376199</v>
      </c>
      <c r="BG21" s="249" t="s">
        <v>94</v>
      </c>
      <c r="BH21" s="250">
        <v>-41.190173262351003</v>
      </c>
      <c r="BI21" s="249" t="s">
        <v>94</v>
      </c>
      <c r="BJ21" s="250">
        <v>-37.407940946279801</v>
      </c>
      <c r="BK21" s="249" t="s">
        <v>94</v>
      </c>
      <c r="BL21" s="250">
        <v>-61.7878728431971</v>
      </c>
      <c r="BM21" s="249" t="s">
        <v>94</v>
      </c>
      <c r="BN21" s="250">
        <v>-21.5756021658066</v>
      </c>
      <c r="BO21" s="249" t="s">
        <v>94</v>
      </c>
      <c r="BP21" s="250">
        <v>-13.781067991678601</v>
      </c>
      <c r="BQ21" s="249" t="s">
        <v>94</v>
      </c>
      <c r="BR21" s="250">
        <v>-18.518175085781301</v>
      </c>
      <c r="BS21" s="249" t="s">
        <v>94</v>
      </c>
      <c r="BT21" s="250">
        <v>-10.4642209992556</v>
      </c>
      <c r="BU21" s="249" t="s">
        <v>94</v>
      </c>
      <c r="BV21" s="250">
        <v>-17.748792011907</v>
      </c>
      <c r="BW21" s="249" t="s">
        <v>94</v>
      </c>
      <c r="BX21" s="250">
        <v>-8.1592440371086798</v>
      </c>
      <c r="BY21" s="249" t="s">
        <v>94</v>
      </c>
    </row>
    <row r="25" spans="1:77">
      <c r="A25" s="340" t="s">
        <v>23</v>
      </c>
      <c r="B25" s="341"/>
      <c r="C25" s="341"/>
      <c r="D25" s="341"/>
      <c r="E25" s="341"/>
      <c r="F25" s="341"/>
      <c r="G25" s="195"/>
    </row>
    <row r="26" spans="1:77">
      <c r="A26" s="196" t="s">
        <v>24</v>
      </c>
      <c r="B26" s="197"/>
      <c r="C26" s="197"/>
      <c r="D26" s="197"/>
      <c r="E26" s="197"/>
      <c r="F26" s="197"/>
      <c r="G26" s="198"/>
    </row>
    <row r="27" spans="1:77" ht="15" customHeight="1">
      <c r="A27" s="196" t="s">
        <v>25</v>
      </c>
      <c r="B27" s="197"/>
      <c r="C27" s="197"/>
      <c r="D27" s="197"/>
      <c r="E27" s="197"/>
      <c r="F27" s="197"/>
      <c r="G27" s="198"/>
    </row>
    <row r="28" spans="1:77" ht="14.5" customHeight="1">
      <c r="A28" s="19" t="s">
        <v>38</v>
      </c>
      <c r="B28" s="20"/>
      <c r="C28" s="20"/>
      <c r="D28" s="20"/>
      <c r="E28" s="20"/>
      <c r="F28" s="20"/>
      <c r="G28" s="14"/>
    </row>
    <row r="29" spans="1:77" ht="15" customHeight="1">
      <c r="A29" s="343" t="s">
        <v>39</v>
      </c>
      <c r="B29" s="344"/>
      <c r="C29" s="344"/>
      <c r="D29" s="344"/>
      <c r="E29" s="344"/>
      <c r="F29" s="344"/>
      <c r="G29" s="345"/>
    </row>
    <row r="30" spans="1:77">
      <c r="A30" s="199" t="s">
        <v>27</v>
      </c>
      <c r="B30" s="200"/>
      <c r="C30" s="201"/>
      <c r="D30" s="202"/>
      <c r="E30" s="202"/>
      <c r="F30" s="202"/>
      <c r="G30" s="203"/>
    </row>
    <row r="31" spans="1:77" ht="15" customHeight="1">
      <c r="A31" s="335" t="s">
        <v>105</v>
      </c>
      <c r="B31" s="336"/>
      <c r="C31" s="336"/>
      <c r="D31" s="336"/>
      <c r="E31" s="336"/>
      <c r="F31" s="336"/>
      <c r="G31" s="204"/>
    </row>
  </sheetData>
  <mergeCells count="31">
    <mergeCell ref="A25:F25"/>
    <mergeCell ref="A29:G29"/>
    <mergeCell ref="A31:F31"/>
    <mergeCell ref="AN12:BE12"/>
    <mergeCell ref="AN13:AP13"/>
    <mergeCell ref="AQ13:AS13"/>
    <mergeCell ref="AT13:AV13"/>
    <mergeCell ref="AW13:AY13"/>
    <mergeCell ref="AZ13:BB13"/>
    <mergeCell ref="BC13:BE13"/>
    <mergeCell ref="V12:AM12"/>
    <mergeCell ref="V13:X13"/>
    <mergeCell ref="Y13:AA13"/>
    <mergeCell ref="AB13:AD13"/>
    <mergeCell ref="AE13:AG13"/>
    <mergeCell ref="AH13:AJ13"/>
    <mergeCell ref="A4:J5"/>
    <mergeCell ref="A6:J6"/>
    <mergeCell ref="S13:U13"/>
    <mergeCell ref="J13:L13"/>
    <mergeCell ref="M13:O13"/>
    <mergeCell ref="P13:R13"/>
    <mergeCell ref="D13:F13"/>
    <mergeCell ref="G13:I13"/>
    <mergeCell ref="BF12:BO13"/>
    <mergeCell ref="BP12:BY13"/>
    <mergeCell ref="A13:A14"/>
    <mergeCell ref="B13:B14"/>
    <mergeCell ref="C13:C14"/>
    <mergeCell ref="D12:U12"/>
    <mergeCell ref="AK13:AM13"/>
  </mergeCells>
  <conditionalFormatting sqref="D15:BE21"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W27"/>
  <sheetViews>
    <sheetView showGridLines="0" zoomScaleNormal="100" workbookViewId="0">
      <selection activeCell="A6" sqref="A6:J6"/>
    </sheetView>
  </sheetViews>
  <sheetFormatPr baseColWidth="10" defaultColWidth="11.5" defaultRowHeight="15"/>
  <cols>
    <col min="1" max="1" width="45.5" customWidth="1"/>
    <col min="2" max="3" width="9.5" customWidth="1"/>
    <col min="4" max="61" width="15.6640625" customWidth="1"/>
    <col min="62" max="69" width="14.6640625" customWidth="1"/>
    <col min="71" max="71" width="18.83203125" customWidth="1"/>
    <col min="73" max="73" width="20.5" customWidth="1"/>
    <col min="75" max="75" width="17.1640625" customWidth="1"/>
  </cols>
  <sheetData>
    <row r="1" spans="1:75" s="22" customFormat="1" ht="43.5" customHeight="1">
      <c r="B1" s="34"/>
      <c r="C1" s="34"/>
      <c r="D1" s="34"/>
      <c r="E1" s="34"/>
    </row>
    <row r="2" spans="1:75" s="22" customFormat="1" ht="25.5" customHeight="1">
      <c r="B2" s="34"/>
      <c r="C2" s="34"/>
      <c r="D2" s="34"/>
      <c r="E2" s="34"/>
    </row>
    <row r="3" spans="1:75" s="22" customFormat="1">
      <c r="B3" s="34"/>
      <c r="C3" s="34"/>
      <c r="D3" s="34"/>
      <c r="E3" s="34"/>
    </row>
    <row r="4" spans="1:75" s="22" customFormat="1" ht="13.5" customHeight="1">
      <c r="A4" s="302" t="s">
        <v>0</v>
      </c>
      <c r="B4" s="302"/>
      <c r="C4" s="302"/>
      <c r="D4" s="302"/>
      <c r="E4" s="302"/>
      <c r="F4" s="302"/>
      <c r="G4" s="302"/>
      <c r="H4" s="302"/>
      <c r="I4" s="302"/>
      <c r="J4" s="302"/>
    </row>
    <row r="5" spans="1:75" s="22" customFormat="1" ht="16.5" customHeight="1">
      <c r="A5" s="302"/>
      <c r="B5" s="302"/>
      <c r="C5" s="302"/>
      <c r="D5" s="302"/>
      <c r="E5" s="302"/>
      <c r="F5" s="302"/>
      <c r="G5" s="302"/>
      <c r="H5" s="302"/>
      <c r="I5" s="302"/>
      <c r="J5" s="302"/>
    </row>
    <row r="6" spans="1:75" s="22" customFormat="1" ht="36" customHeight="1">
      <c r="A6" s="303" t="s">
        <v>96</v>
      </c>
      <c r="B6" s="303"/>
      <c r="C6" s="303"/>
      <c r="D6" s="303"/>
      <c r="E6" s="303"/>
      <c r="F6" s="303"/>
      <c r="G6" s="303"/>
      <c r="H6" s="303"/>
      <c r="I6" s="303"/>
      <c r="J6" s="303"/>
    </row>
    <row r="7" spans="1:75">
      <c r="A7" s="6"/>
    </row>
    <row r="8" spans="1:75" ht="15" customHeight="1">
      <c r="A8" s="17" t="s">
        <v>84</v>
      </c>
    </row>
    <row r="9" spans="1:75" ht="15" customHeight="1">
      <c r="A9" s="1" t="s">
        <v>115</v>
      </c>
    </row>
    <row r="10" spans="1:75" ht="15" customHeight="1">
      <c r="A10" s="17" t="s">
        <v>3</v>
      </c>
    </row>
    <row r="11" spans="1:75" ht="15" customHeight="1">
      <c r="A11" s="17" t="s">
        <v>90</v>
      </c>
    </row>
    <row r="12" spans="1:75" s="22" customFormat="1" ht="16">
      <c r="A12" s="40"/>
      <c r="B12" s="380">
        <v>2022</v>
      </c>
      <c r="C12" s="380"/>
      <c r="D12" s="380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1"/>
      <c r="P12" s="381"/>
      <c r="Q12" s="381"/>
      <c r="R12" s="381"/>
      <c r="S12" s="381"/>
      <c r="T12" s="380">
        <v>2023</v>
      </c>
      <c r="U12" s="380"/>
      <c r="V12" s="380"/>
      <c r="W12" s="381"/>
      <c r="X12" s="381"/>
      <c r="Y12" s="381"/>
      <c r="Z12" s="381"/>
      <c r="AA12" s="381"/>
      <c r="AB12" s="381"/>
      <c r="AC12" s="381"/>
      <c r="AD12" s="381"/>
      <c r="AE12" s="381"/>
      <c r="AF12" s="381"/>
      <c r="AG12" s="381"/>
      <c r="AH12" s="381"/>
      <c r="AI12" s="381"/>
      <c r="AJ12" s="381"/>
      <c r="AK12" s="381"/>
      <c r="AL12" s="380">
        <v>2024</v>
      </c>
      <c r="AM12" s="380"/>
      <c r="AN12" s="380"/>
      <c r="AO12" s="381"/>
      <c r="AP12" s="381"/>
      <c r="AQ12" s="381"/>
      <c r="AR12" s="381"/>
      <c r="AS12" s="381"/>
      <c r="AT12" s="381"/>
      <c r="AU12" s="381"/>
      <c r="AV12" s="381"/>
      <c r="AW12" s="381"/>
      <c r="AX12" s="381"/>
      <c r="AY12" s="381"/>
      <c r="AZ12" s="381"/>
      <c r="BA12" s="381"/>
      <c r="BB12" s="381"/>
      <c r="BC12" s="381"/>
      <c r="BD12" s="387" t="s">
        <v>91</v>
      </c>
      <c r="BE12" s="388"/>
      <c r="BF12" s="389"/>
      <c r="BG12" s="388"/>
      <c r="BH12" s="389"/>
      <c r="BI12" s="388"/>
      <c r="BJ12" s="389"/>
      <c r="BK12" s="388"/>
      <c r="BL12" s="389"/>
      <c r="BM12" s="390"/>
      <c r="BN12" s="387" t="s">
        <v>92</v>
      </c>
      <c r="BO12" s="388"/>
      <c r="BP12" s="389"/>
      <c r="BQ12" s="388"/>
      <c r="BR12" s="389"/>
      <c r="BS12" s="388"/>
      <c r="BT12" s="389"/>
      <c r="BU12" s="388"/>
      <c r="BV12" s="389"/>
      <c r="BW12" s="390"/>
    </row>
    <row r="13" spans="1:75" s="22" customFormat="1" ht="16">
      <c r="A13" s="385" t="s">
        <v>6</v>
      </c>
      <c r="B13" s="382" t="s">
        <v>79</v>
      </c>
      <c r="C13" s="383"/>
      <c r="D13" s="384"/>
      <c r="E13" s="382" t="s">
        <v>80</v>
      </c>
      <c r="F13" s="383"/>
      <c r="G13" s="384"/>
      <c r="H13" s="382" t="s">
        <v>81</v>
      </c>
      <c r="I13" s="383"/>
      <c r="J13" s="384"/>
      <c r="K13" s="382" t="s">
        <v>33</v>
      </c>
      <c r="L13" s="383"/>
      <c r="M13" s="384"/>
      <c r="N13" s="382" t="s">
        <v>82</v>
      </c>
      <c r="O13" s="383"/>
      <c r="P13" s="384"/>
      <c r="Q13" s="382" t="s">
        <v>83</v>
      </c>
      <c r="R13" s="383"/>
      <c r="S13" s="384"/>
      <c r="T13" s="382" t="s">
        <v>79</v>
      </c>
      <c r="U13" s="383"/>
      <c r="V13" s="384"/>
      <c r="W13" s="382" t="s">
        <v>80</v>
      </c>
      <c r="X13" s="383"/>
      <c r="Y13" s="384"/>
      <c r="Z13" s="382" t="s">
        <v>81</v>
      </c>
      <c r="AA13" s="383"/>
      <c r="AB13" s="384"/>
      <c r="AC13" s="382" t="s">
        <v>33</v>
      </c>
      <c r="AD13" s="383"/>
      <c r="AE13" s="384"/>
      <c r="AF13" s="382" t="s">
        <v>82</v>
      </c>
      <c r="AG13" s="383"/>
      <c r="AH13" s="384"/>
      <c r="AI13" s="382" t="s">
        <v>83</v>
      </c>
      <c r="AJ13" s="383"/>
      <c r="AK13" s="384"/>
      <c r="AL13" s="382" t="s">
        <v>79</v>
      </c>
      <c r="AM13" s="383"/>
      <c r="AN13" s="384"/>
      <c r="AO13" s="382" t="s">
        <v>80</v>
      </c>
      <c r="AP13" s="383"/>
      <c r="AQ13" s="384"/>
      <c r="AR13" s="382" t="s">
        <v>81</v>
      </c>
      <c r="AS13" s="383"/>
      <c r="AT13" s="384"/>
      <c r="AU13" s="382" t="s">
        <v>33</v>
      </c>
      <c r="AV13" s="383"/>
      <c r="AW13" s="384"/>
      <c r="AX13" s="382" t="s">
        <v>82</v>
      </c>
      <c r="AY13" s="383"/>
      <c r="AZ13" s="384"/>
      <c r="BA13" s="382" t="s">
        <v>83</v>
      </c>
      <c r="BB13" s="383"/>
      <c r="BC13" s="384"/>
      <c r="BD13" s="391"/>
      <c r="BE13" s="392"/>
      <c r="BF13" s="393"/>
      <c r="BG13" s="392"/>
      <c r="BH13" s="393"/>
      <c r="BI13" s="392"/>
      <c r="BJ13" s="393"/>
      <c r="BK13" s="392"/>
      <c r="BL13" s="393"/>
      <c r="BM13" s="394"/>
      <c r="BN13" s="391"/>
      <c r="BO13" s="392"/>
      <c r="BP13" s="393"/>
      <c r="BQ13" s="392"/>
      <c r="BR13" s="393"/>
      <c r="BS13" s="392"/>
      <c r="BT13" s="393"/>
      <c r="BU13" s="392"/>
      <c r="BV13" s="393"/>
      <c r="BW13" s="394"/>
    </row>
    <row r="14" spans="1:75" s="22" customFormat="1" ht="45">
      <c r="A14" s="386"/>
      <c r="B14" s="45" t="s">
        <v>8</v>
      </c>
      <c r="C14" s="46" t="s">
        <v>9</v>
      </c>
      <c r="D14" s="47" t="s">
        <v>11</v>
      </c>
      <c r="E14" s="45" t="s">
        <v>8</v>
      </c>
      <c r="F14" s="46" t="s">
        <v>9</v>
      </c>
      <c r="G14" s="47" t="s">
        <v>11</v>
      </c>
      <c r="H14" s="45" t="s">
        <v>8</v>
      </c>
      <c r="I14" s="46" t="s">
        <v>9</v>
      </c>
      <c r="J14" s="47" t="s">
        <v>11</v>
      </c>
      <c r="K14" s="45" t="s">
        <v>8</v>
      </c>
      <c r="L14" s="46" t="s">
        <v>9</v>
      </c>
      <c r="M14" s="47" t="s">
        <v>11</v>
      </c>
      <c r="N14" s="45" t="s">
        <v>8</v>
      </c>
      <c r="O14" s="46" t="s">
        <v>9</v>
      </c>
      <c r="P14" s="47" t="s">
        <v>11</v>
      </c>
      <c r="Q14" s="45" t="s">
        <v>8</v>
      </c>
      <c r="R14" s="46" t="s">
        <v>9</v>
      </c>
      <c r="S14" s="47" t="s">
        <v>11</v>
      </c>
      <c r="T14" s="45" t="s">
        <v>8</v>
      </c>
      <c r="U14" s="46" t="s">
        <v>9</v>
      </c>
      <c r="V14" s="47" t="s">
        <v>11</v>
      </c>
      <c r="W14" s="45" t="s">
        <v>8</v>
      </c>
      <c r="X14" s="46" t="s">
        <v>9</v>
      </c>
      <c r="Y14" s="47" t="s">
        <v>11</v>
      </c>
      <c r="Z14" s="45" t="s">
        <v>8</v>
      </c>
      <c r="AA14" s="46" t="s">
        <v>9</v>
      </c>
      <c r="AB14" s="47" t="s">
        <v>11</v>
      </c>
      <c r="AC14" s="45" t="s">
        <v>8</v>
      </c>
      <c r="AD14" s="46" t="s">
        <v>9</v>
      </c>
      <c r="AE14" s="47" t="s">
        <v>11</v>
      </c>
      <c r="AF14" s="45" t="s">
        <v>8</v>
      </c>
      <c r="AG14" s="46" t="s">
        <v>9</v>
      </c>
      <c r="AH14" s="47" t="s">
        <v>11</v>
      </c>
      <c r="AI14" s="45" t="s">
        <v>8</v>
      </c>
      <c r="AJ14" s="46" t="s">
        <v>9</v>
      </c>
      <c r="AK14" s="47" t="s">
        <v>11</v>
      </c>
      <c r="AL14" s="45" t="s">
        <v>8</v>
      </c>
      <c r="AM14" s="46" t="s">
        <v>9</v>
      </c>
      <c r="AN14" s="47" t="s">
        <v>11</v>
      </c>
      <c r="AO14" s="45" t="s">
        <v>8</v>
      </c>
      <c r="AP14" s="46" t="s">
        <v>9</v>
      </c>
      <c r="AQ14" s="47" t="s">
        <v>11</v>
      </c>
      <c r="AR14" s="45" t="s">
        <v>8</v>
      </c>
      <c r="AS14" s="46" t="s">
        <v>9</v>
      </c>
      <c r="AT14" s="47" t="s">
        <v>11</v>
      </c>
      <c r="AU14" s="45" t="s">
        <v>8</v>
      </c>
      <c r="AV14" s="46" t="s">
        <v>9</v>
      </c>
      <c r="AW14" s="47" t="s">
        <v>11</v>
      </c>
      <c r="AX14" s="45" t="s">
        <v>8</v>
      </c>
      <c r="AY14" s="46" t="s">
        <v>9</v>
      </c>
      <c r="AZ14" s="47" t="s">
        <v>11</v>
      </c>
      <c r="BA14" s="45" t="s">
        <v>8</v>
      </c>
      <c r="BB14" s="46" t="s">
        <v>9</v>
      </c>
      <c r="BC14" s="47" t="s">
        <v>11</v>
      </c>
      <c r="BD14" s="234" t="s">
        <v>79</v>
      </c>
      <c r="BE14" s="229" t="s">
        <v>93</v>
      </c>
      <c r="BF14" s="234" t="s">
        <v>80</v>
      </c>
      <c r="BG14" s="229" t="s">
        <v>93</v>
      </c>
      <c r="BH14" s="234" t="s">
        <v>32</v>
      </c>
      <c r="BI14" s="229" t="s">
        <v>93</v>
      </c>
      <c r="BJ14" s="234" t="s">
        <v>33</v>
      </c>
      <c r="BK14" s="229" t="s">
        <v>93</v>
      </c>
      <c r="BL14" s="234" t="s">
        <v>34</v>
      </c>
      <c r="BM14" s="229" t="s">
        <v>93</v>
      </c>
      <c r="BN14" s="234" t="s">
        <v>79</v>
      </c>
      <c r="BO14" s="229" t="s">
        <v>93</v>
      </c>
      <c r="BP14" s="234" t="s">
        <v>80</v>
      </c>
      <c r="BQ14" s="229" t="s">
        <v>93</v>
      </c>
      <c r="BR14" s="234" t="s">
        <v>32</v>
      </c>
      <c r="BS14" s="229" t="s">
        <v>93</v>
      </c>
      <c r="BT14" s="234" t="s">
        <v>33</v>
      </c>
      <c r="BU14" s="229" t="s">
        <v>93</v>
      </c>
      <c r="BV14" s="234" t="s">
        <v>34</v>
      </c>
      <c r="BW14" s="229" t="s">
        <v>93</v>
      </c>
    </row>
    <row r="15" spans="1:75" s="221" customFormat="1" ht="16.5" customHeight="1">
      <c r="A15" s="29" t="s">
        <v>42</v>
      </c>
      <c r="B15" s="217">
        <v>174307.42875467101</v>
      </c>
      <c r="C15" s="218">
        <v>195785.136516442</v>
      </c>
      <c r="D15" s="219">
        <v>2.9608847062737298</v>
      </c>
      <c r="E15" s="218">
        <v>228749.37541681001</v>
      </c>
      <c r="F15" s="218">
        <v>262284.83028551098</v>
      </c>
      <c r="G15" s="220">
        <v>3.4844672234079801</v>
      </c>
      <c r="H15" s="217">
        <v>3041536632.8222098</v>
      </c>
      <c r="I15" s="218">
        <v>3754425390.5963101</v>
      </c>
      <c r="J15" s="219">
        <v>5.3519833205809801</v>
      </c>
      <c r="K15" s="217">
        <v>531827321.44811201</v>
      </c>
      <c r="L15" s="218">
        <v>890733706.97596896</v>
      </c>
      <c r="M15" s="219">
        <v>12.872242326446401</v>
      </c>
      <c r="N15" s="217">
        <v>2427230090.2339501</v>
      </c>
      <c r="O15" s="218">
        <v>2946170904.7604899</v>
      </c>
      <c r="P15" s="219">
        <v>4.92733972290283</v>
      </c>
      <c r="Q15" s="220">
        <v>16.926711629207102</v>
      </c>
      <c r="R15" s="220">
        <v>24.938178831393198</v>
      </c>
      <c r="S15" s="219">
        <v>9.7635111938683892</v>
      </c>
      <c r="T15" s="217">
        <v>174616.75848544101</v>
      </c>
      <c r="U15" s="218">
        <v>198202.35240110001</v>
      </c>
      <c r="V15" s="219">
        <v>3.2276956658376901</v>
      </c>
      <c r="W15" s="218">
        <v>222738.30123818401</v>
      </c>
      <c r="X15" s="218">
        <v>256846.62832593199</v>
      </c>
      <c r="Y15" s="220">
        <v>3.6285976946037799</v>
      </c>
      <c r="Z15" s="217">
        <v>3429961108.4823599</v>
      </c>
      <c r="AA15" s="218">
        <v>4575815045.1566801</v>
      </c>
      <c r="AB15" s="219">
        <v>7.3024694199117697</v>
      </c>
      <c r="AC15" s="217">
        <v>588892279.79602396</v>
      </c>
      <c r="AD15" s="218">
        <v>1211829451.0018599</v>
      </c>
      <c r="AE15" s="219">
        <v>17.6498723769548</v>
      </c>
      <c r="AF15" s="217">
        <v>2779892615.0734701</v>
      </c>
      <c r="AG15" s="218">
        <v>3425161807.7676601</v>
      </c>
      <c r="AH15" s="219">
        <v>5.3056581526910103</v>
      </c>
      <c r="AI15" s="220">
        <v>17.410900203331199</v>
      </c>
      <c r="AJ15" s="220">
        <v>27.574662626310499</v>
      </c>
      <c r="AK15" s="219">
        <v>11.5272383999867</v>
      </c>
      <c r="AL15" s="217">
        <v>172181.27800592699</v>
      </c>
      <c r="AM15" s="218">
        <v>195906.713680624</v>
      </c>
      <c r="AN15" s="219">
        <v>3.2885653412055502</v>
      </c>
      <c r="AO15" s="218">
        <v>228590.085504549</v>
      </c>
      <c r="AP15" s="218">
        <v>270548.00666480302</v>
      </c>
      <c r="AQ15" s="220">
        <v>4.2888136506959498</v>
      </c>
      <c r="AR15" s="217">
        <v>4186917825.2087002</v>
      </c>
      <c r="AS15" s="218">
        <v>5729152865.9826202</v>
      </c>
      <c r="AT15" s="219">
        <v>7.9351452520274597</v>
      </c>
      <c r="AU15" s="217">
        <v>773329517.17073596</v>
      </c>
      <c r="AV15" s="218">
        <v>1794994783.5149801</v>
      </c>
      <c r="AW15" s="219">
        <v>20.295637463383201</v>
      </c>
      <c r="AX15" s="217">
        <v>3249983398.3547401</v>
      </c>
      <c r="AY15" s="218">
        <v>4097762992.1508198</v>
      </c>
      <c r="AZ15" s="219">
        <v>5.8867111913191001</v>
      </c>
      <c r="BA15" s="220">
        <v>18.7474909559959</v>
      </c>
      <c r="BB15" s="220">
        <v>33.053759371258103</v>
      </c>
      <c r="BC15" s="219">
        <v>14.0906184547419</v>
      </c>
      <c r="BD15" s="242">
        <v>0.73671991044489005</v>
      </c>
      <c r="BE15" s="246" t="s">
        <v>94</v>
      </c>
      <c r="BF15" s="242">
        <v>-2.3316656976734902</v>
      </c>
      <c r="BG15" s="246" t="s">
        <v>94</v>
      </c>
      <c r="BH15" s="242">
        <v>17.801955426642401</v>
      </c>
      <c r="BI15" s="246" t="s">
        <v>94</v>
      </c>
      <c r="BJ15" s="242">
        <v>26.583091678867</v>
      </c>
      <c r="BK15" s="246" t="s">
        <v>94</v>
      </c>
      <c r="BL15" s="242">
        <v>15.477226222673799</v>
      </c>
      <c r="BM15" s="246" t="s">
        <v>94</v>
      </c>
      <c r="BN15" s="242">
        <v>-1.2690119851262001</v>
      </c>
      <c r="BO15" s="246" t="s">
        <v>94</v>
      </c>
      <c r="BP15" s="242">
        <v>4.0771011347264601</v>
      </c>
      <c r="BQ15" s="246" t="s">
        <v>94</v>
      </c>
      <c r="BR15" s="242">
        <v>23.861453291870401</v>
      </c>
      <c r="BS15" s="246" t="s">
        <v>94</v>
      </c>
      <c r="BT15" s="242">
        <v>42.627495229244097</v>
      </c>
      <c r="BU15" s="246" t="s">
        <v>94</v>
      </c>
      <c r="BV15" s="242">
        <v>18.415502746569199</v>
      </c>
      <c r="BW15" s="246" t="s">
        <v>94</v>
      </c>
    </row>
    <row r="16" spans="1:75" s="22" customFormat="1" ht="16.5" customHeight="1">
      <c r="A16" s="97" t="s">
        <v>43</v>
      </c>
      <c r="B16" s="178">
        <v>53461.665773981302</v>
      </c>
      <c r="C16" s="179">
        <v>64369.117637486299</v>
      </c>
      <c r="D16" s="180">
        <v>4.7228969373298497</v>
      </c>
      <c r="E16" s="179">
        <v>76839.231020754596</v>
      </c>
      <c r="F16" s="179">
        <v>97244.24779958</v>
      </c>
      <c r="G16" s="181">
        <v>5.9803049185868202</v>
      </c>
      <c r="H16" s="178">
        <v>1022650825.57007</v>
      </c>
      <c r="I16" s="179">
        <v>1439335580.0594499</v>
      </c>
      <c r="J16" s="180">
        <v>8.6350705271348005</v>
      </c>
      <c r="K16" s="178">
        <v>187280501.29391801</v>
      </c>
      <c r="L16" s="179">
        <v>392235642.31260097</v>
      </c>
      <c r="M16" s="180">
        <v>18.0441823153642</v>
      </c>
      <c r="N16" s="178">
        <v>798066971.88333297</v>
      </c>
      <c r="O16" s="179">
        <v>1084403290.1396699</v>
      </c>
      <c r="P16" s="180">
        <v>7.7605453451919999</v>
      </c>
      <c r="Q16" s="181">
        <v>17.770192588797599</v>
      </c>
      <c r="R16" s="181">
        <v>29.3069271127093</v>
      </c>
      <c r="S16" s="180">
        <v>12.503078098517699</v>
      </c>
      <c r="T16" s="178">
        <v>51626.669029533899</v>
      </c>
      <c r="U16" s="179">
        <v>63596.843654290198</v>
      </c>
      <c r="V16" s="180">
        <v>5.3003348094105203</v>
      </c>
      <c r="W16" s="179">
        <v>70445.4326165401</v>
      </c>
      <c r="X16" s="179">
        <v>88412.829942616198</v>
      </c>
      <c r="Y16" s="181">
        <v>5.7705776862981804</v>
      </c>
      <c r="Z16" s="178">
        <v>1115862696.5309</v>
      </c>
      <c r="AA16" s="179">
        <v>1983817272.53532</v>
      </c>
      <c r="AB16" s="180">
        <v>14.2864415606943</v>
      </c>
      <c r="AC16" s="178">
        <v>210192452.52195299</v>
      </c>
      <c r="AD16" s="179">
        <v>668411288.27120996</v>
      </c>
      <c r="AE16" s="180">
        <v>26.608709868362599</v>
      </c>
      <c r="AF16" s="178">
        <v>879097151.10985398</v>
      </c>
      <c r="AG16" s="179">
        <v>1341979077.1632099</v>
      </c>
      <c r="AH16" s="180">
        <v>10.6328745038179</v>
      </c>
      <c r="AI16" s="181">
        <v>20.563828606627698</v>
      </c>
      <c r="AJ16" s="181">
        <v>36.126136135625302</v>
      </c>
      <c r="AK16" s="180">
        <v>14.005923018327801</v>
      </c>
      <c r="AL16" s="178">
        <v>56633.908689341901</v>
      </c>
      <c r="AM16" s="179">
        <v>70226.806960730406</v>
      </c>
      <c r="AN16" s="180">
        <v>5.4667452755110597</v>
      </c>
      <c r="AO16" s="179">
        <v>85500.045398540096</v>
      </c>
      <c r="AP16" s="179">
        <v>116821.651719685</v>
      </c>
      <c r="AQ16" s="181">
        <v>7.89851588631202</v>
      </c>
      <c r="AR16" s="178">
        <v>1573414419.4114299</v>
      </c>
      <c r="AS16" s="179">
        <v>2862082576.6322899</v>
      </c>
      <c r="AT16" s="180">
        <v>14.823226219532099</v>
      </c>
      <c r="AU16" s="178">
        <v>269876798.85786998</v>
      </c>
      <c r="AV16" s="179">
        <v>1227402817.6107199</v>
      </c>
      <c r="AW16" s="180">
        <v>32.628086141277997</v>
      </c>
      <c r="AX16" s="178">
        <v>1152563444.69871</v>
      </c>
      <c r="AY16" s="179">
        <v>1785653934.87641</v>
      </c>
      <c r="AZ16" s="180">
        <v>10.9932421738717</v>
      </c>
      <c r="BA16" s="181">
        <v>20.018805882279299</v>
      </c>
      <c r="BB16" s="181">
        <v>47.494693407838902</v>
      </c>
      <c r="BC16" s="180">
        <v>20.763714085950301</v>
      </c>
      <c r="BD16" s="243">
        <v>-2.2127245972208001</v>
      </c>
      <c r="BE16" s="247" t="s">
        <v>94</v>
      </c>
      <c r="BF16" s="243">
        <v>-8.7459283122964298</v>
      </c>
      <c r="BG16" s="247" t="s">
        <v>94</v>
      </c>
      <c r="BH16" s="243">
        <v>25.9015875139917</v>
      </c>
      <c r="BI16" s="247" t="s">
        <v>94</v>
      </c>
      <c r="BJ16" s="243">
        <v>51.609881879273303</v>
      </c>
      <c r="BK16" s="247" t="s">
        <v>94</v>
      </c>
      <c r="BL16" s="243">
        <v>17.987320866687998</v>
      </c>
      <c r="BM16" s="247" t="s">
        <v>94</v>
      </c>
      <c r="BN16" s="243">
        <v>10.099677309943599</v>
      </c>
      <c r="BO16" s="247" t="s">
        <v>94</v>
      </c>
      <c r="BP16" s="243">
        <v>27.359882865949999</v>
      </c>
      <c r="BQ16" s="247" t="s">
        <v>95</v>
      </c>
      <c r="BR16" s="243">
        <v>43.095320817261701</v>
      </c>
      <c r="BS16" s="247" t="s">
        <v>94</v>
      </c>
      <c r="BT16" s="243">
        <v>70.415802591156407</v>
      </c>
      <c r="BU16" s="247" t="s">
        <v>94</v>
      </c>
      <c r="BV16" s="243">
        <v>32.2880026436397</v>
      </c>
      <c r="BW16" s="247" t="s">
        <v>94</v>
      </c>
    </row>
    <row r="17" spans="1:75" s="22" customFormat="1" ht="16.5" customHeight="1">
      <c r="A17" s="98" t="s">
        <v>85</v>
      </c>
      <c r="B17" s="186">
        <v>117027.05019439</v>
      </c>
      <c r="C17" s="187">
        <v>135234.73166525501</v>
      </c>
      <c r="D17" s="188">
        <v>3.6825369800452799</v>
      </c>
      <c r="E17" s="187">
        <v>145184.77316947299</v>
      </c>
      <c r="F17" s="187">
        <v>171765.95371251099</v>
      </c>
      <c r="G17" s="189">
        <v>4.2788438887922497</v>
      </c>
      <c r="H17" s="186">
        <v>1877078024.1749301</v>
      </c>
      <c r="I17" s="187">
        <v>2456897593.6140699</v>
      </c>
      <c r="J17" s="188">
        <v>6.8257493125735103</v>
      </c>
      <c r="K17" s="186">
        <v>274095153.89303303</v>
      </c>
      <c r="L17" s="187">
        <v>568949730.92452896</v>
      </c>
      <c r="M17" s="188">
        <v>17.8443652762443</v>
      </c>
      <c r="N17" s="186">
        <v>1528889751.24507</v>
      </c>
      <c r="O17" s="187">
        <v>1962040981.7263801</v>
      </c>
      <c r="P17" s="188">
        <v>6.3305617515837298</v>
      </c>
      <c r="Q17" s="189">
        <v>14.097721946205599</v>
      </c>
      <c r="R17" s="189">
        <v>24.806275637779201</v>
      </c>
      <c r="S17" s="188">
        <v>14.043666823772201</v>
      </c>
      <c r="T17" s="186">
        <v>118952.89071460599</v>
      </c>
      <c r="U17" s="187">
        <v>138642.70748811201</v>
      </c>
      <c r="V17" s="188">
        <v>3.89984338029568</v>
      </c>
      <c r="W17" s="187">
        <v>146178.535280112</v>
      </c>
      <c r="X17" s="187">
        <v>174548.131724848</v>
      </c>
      <c r="Y17" s="189">
        <v>4.5129655215579598</v>
      </c>
      <c r="Z17" s="186">
        <v>2078831642.1937001</v>
      </c>
      <c r="AA17" s="187">
        <v>2827264542.3791299</v>
      </c>
      <c r="AB17" s="188">
        <v>7.7832457036514402</v>
      </c>
      <c r="AC17" s="186">
        <v>249763274.56606001</v>
      </c>
      <c r="AD17" s="187">
        <v>672354715.43866599</v>
      </c>
      <c r="AE17" s="188">
        <v>23.381810173242901</v>
      </c>
      <c r="AF17" s="186">
        <v>1767962743.4996901</v>
      </c>
      <c r="AG17" s="187">
        <v>2216015451.0684099</v>
      </c>
      <c r="AH17" s="188">
        <v>5.7379410484676603</v>
      </c>
      <c r="AI17" s="189">
        <v>12.4387994008124</v>
      </c>
      <c r="AJ17" s="189">
        <v>25.151902261512099</v>
      </c>
      <c r="AK17" s="188">
        <v>17.255003718767199</v>
      </c>
      <c r="AL17" s="186">
        <v>110990.174038866</v>
      </c>
      <c r="AM17" s="187">
        <v>130237.101997611</v>
      </c>
      <c r="AN17" s="188">
        <v>4.0707922274744801</v>
      </c>
      <c r="AO17" s="187">
        <v>134440.55358421599</v>
      </c>
      <c r="AP17" s="187">
        <v>162375.84146691099</v>
      </c>
      <c r="AQ17" s="189">
        <v>4.8018566821011301</v>
      </c>
      <c r="AR17" s="186">
        <v>2316291273.5578399</v>
      </c>
      <c r="AS17" s="187">
        <v>3164282421.5897398</v>
      </c>
      <c r="AT17" s="188">
        <v>7.8942200028675096</v>
      </c>
      <c r="AU17" s="186">
        <v>358960106.59616202</v>
      </c>
      <c r="AV17" s="187">
        <v>712084577.62096703</v>
      </c>
      <c r="AW17" s="188">
        <v>16.8214780481281</v>
      </c>
      <c r="AX17" s="186">
        <v>1921604660.5239301</v>
      </c>
      <c r="AY17" s="187">
        <v>2487924350.4065099</v>
      </c>
      <c r="AZ17" s="188">
        <v>6.5525959024377496</v>
      </c>
      <c r="BA17" s="189">
        <v>15.4650711083925</v>
      </c>
      <c r="BB17" s="189">
        <v>23.620059164207301</v>
      </c>
      <c r="BC17" s="188">
        <v>10.645245807608401</v>
      </c>
      <c r="BD17" s="250">
        <v>2.1143973152623099</v>
      </c>
      <c r="BE17" s="249" t="s">
        <v>94</v>
      </c>
      <c r="BF17" s="250">
        <v>1.1913334795353301</v>
      </c>
      <c r="BG17" s="249" t="s">
        <v>94</v>
      </c>
      <c r="BH17" s="250">
        <v>13.2008256907476</v>
      </c>
      <c r="BI17" s="249" t="s">
        <v>94</v>
      </c>
      <c r="BJ17" s="250">
        <v>9.3794656264684999</v>
      </c>
      <c r="BK17" s="249" t="s">
        <v>94</v>
      </c>
      <c r="BL17" s="250">
        <v>14.123667849948101</v>
      </c>
      <c r="BM17" s="249" t="s">
        <v>94</v>
      </c>
      <c r="BN17" s="250">
        <v>-6.3542709116320601</v>
      </c>
      <c r="BO17" s="249" t="s">
        <v>94</v>
      </c>
      <c r="BP17" s="250">
        <v>-7.4550308451475802</v>
      </c>
      <c r="BQ17" s="249" t="s">
        <v>94</v>
      </c>
      <c r="BR17" s="250">
        <v>11.709462859313399</v>
      </c>
      <c r="BS17" s="249" t="s">
        <v>94</v>
      </c>
      <c r="BT17" s="250">
        <v>16.150503062156002</v>
      </c>
      <c r="BU17" s="249" t="s">
        <v>94</v>
      </c>
      <c r="BV17" s="250">
        <v>10.681554857467599</v>
      </c>
      <c r="BW17" s="249" t="s">
        <v>94</v>
      </c>
    </row>
    <row r="18" spans="1:75" ht="15" customHeight="1">
      <c r="A18" s="18"/>
    </row>
    <row r="22" spans="1:75">
      <c r="A22" s="292" t="s">
        <v>23</v>
      </c>
      <c r="B22" s="293"/>
      <c r="C22" s="293"/>
      <c r="D22" s="293"/>
      <c r="E22" s="293"/>
      <c r="F22" s="293"/>
      <c r="G22" s="41"/>
    </row>
    <row r="23" spans="1:75">
      <c r="A23" s="15" t="s">
        <v>24</v>
      </c>
      <c r="B23" s="16"/>
      <c r="C23" s="16"/>
      <c r="D23" s="16"/>
      <c r="E23" s="16"/>
      <c r="F23" s="16"/>
      <c r="G23" s="42"/>
    </row>
    <row r="24" spans="1:75">
      <c r="A24" s="15" t="s">
        <v>25</v>
      </c>
      <c r="B24" s="16"/>
      <c r="C24" s="16"/>
      <c r="D24" s="16"/>
      <c r="E24" s="16"/>
      <c r="F24" s="16"/>
      <c r="G24" s="42"/>
    </row>
    <row r="25" spans="1:75" ht="15" customHeight="1">
      <c r="A25" s="10" t="s">
        <v>38</v>
      </c>
      <c r="G25" s="62"/>
    </row>
    <row r="26" spans="1:75">
      <c r="A26" s="10" t="s">
        <v>39</v>
      </c>
      <c r="G26" s="62"/>
    </row>
    <row r="27" spans="1:75" ht="15" customHeight="1">
      <c r="A27" s="297" t="s">
        <v>105</v>
      </c>
      <c r="B27" s="298"/>
      <c r="C27" s="298"/>
      <c r="D27" s="298"/>
      <c r="E27" s="298"/>
      <c r="F27" s="298"/>
      <c r="G27" s="44"/>
    </row>
  </sheetData>
  <mergeCells count="28">
    <mergeCell ref="A27:F27"/>
    <mergeCell ref="AL12:BC12"/>
    <mergeCell ref="A4:J5"/>
    <mergeCell ref="A6:J6"/>
    <mergeCell ref="T13:V13"/>
    <mergeCell ref="W13:Y13"/>
    <mergeCell ref="Z13:AB13"/>
    <mergeCell ref="AC13:AE13"/>
    <mergeCell ref="AF13:AH13"/>
    <mergeCell ref="AX13:AZ13"/>
    <mergeCell ref="BA13:BC13"/>
    <mergeCell ref="AI13:AK13"/>
    <mergeCell ref="AL13:AN13"/>
    <mergeCell ref="AO13:AQ13"/>
    <mergeCell ref="AR13:AT13"/>
    <mergeCell ref="AU13:AW13"/>
    <mergeCell ref="BN12:BW13"/>
    <mergeCell ref="Q13:S13"/>
    <mergeCell ref="B13:D13"/>
    <mergeCell ref="E13:G13"/>
    <mergeCell ref="H13:J13"/>
    <mergeCell ref="K13:M13"/>
    <mergeCell ref="N13:P13"/>
    <mergeCell ref="A22:F22"/>
    <mergeCell ref="A13:A14"/>
    <mergeCell ref="B12:S12"/>
    <mergeCell ref="T12:AK12"/>
    <mergeCell ref="BD12:BM13"/>
  </mergeCells>
  <conditionalFormatting sqref="B15:BC17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7D675-3B71-42D1-95C9-62E980FAFADC}">
  <dimension ref="A1:BW28"/>
  <sheetViews>
    <sheetView showGridLines="0" zoomScaleNormal="100" workbookViewId="0">
      <selection activeCell="A6" sqref="A6:J6"/>
    </sheetView>
  </sheetViews>
  <sheetFormatPr baseColWidth="10" defaultColWidth="11.5" defaultRowHeight="15"/>
  <cols>
    <col min="1" max="1" width="76.5" customWidth="1"/>
    <col min="2" max="3" width="9" customWidth="1"/>
    <col min="4" max="61" width="15.6640625" customWidth="1"/>
    <col min="63" max="63" width="22" customWidth="1"/>
    <col min="65" max="65" width="17.1640625" customWidth="1"/>
    <col min="66" max="66" width="16.5" customWidth="1"/>
    <col min="67" max="67" width="18.1640625" customWidth="1"/>
    <col min="69" max="69" width="17.1640625" customWidth="1"/>
    <col min="71" max="71" width="18.5" customWidth="1"/>
    <col min="73" max="73" width="21.5" customWidth="1"/>
    <col min="75" max="75" width="21.83203125" customWidth="1"/>
  </cols>
  <sheetData>
    <row r="1" spans="1:75" s="22" customFormat="1" ht="43.5" customHeight="1">
      <c r="B1" s="34"/>
      <c r="C1" s="34"/>
      <c r="D1" s="34"/>
      <c r="E1" s="34"/>
    </row>
    <row r="2" spans="1:75" s="22" customFormat="1" ht="25.5" customHeight="1">
      <c r="B2" s="34"/>
      <c r="C2" s="34"/>
      <c r="D2" s="34"/>
      <c r="E2" s="34"/>
    </row>
    <row r="3" spans="1:75" s="22" customFormat="1">
      <c r="B3" s="34"/>
      <c r="C3" s="34"/>
      <c r="D3" s="34"/>
      <c r="E3" s="34"/>
    </row>
    <row r="4" spans="1:75" s="22" customFormat="1" ht="13.5" customHeight="1">
      <c r="A4" s="302" t="s">
        <v>0</v>
      </c>
      <c r="B4" s="302"/>
      <c r="C4" s="302"/>
      <c r="D4" s="302"/>
      <c r="E4" s="302"/>
      <c r="F4" s="302"/>
      <c r="G4" s="302"/>
      <c r="H4" s="302"/>
      <c r="I4" s="302"/>
      <c r="J4" s="302"/>
    </row>
    <row r="5" spans="1:75" s="22" customFormat="1" ht="16.5" customHeight="1">
      <c r="A5" s="302"/>
      <c r="B5" s="302"/>
      <c r="C5" s="302"/>
      <c r="D5" s="302"/>
      <c r="E5" s="302"/>
      <c r="F5" s="302"/>
      <c r="G5" s="302"/>
      <c r="H5" s="302"/>
      <c r="I5" s="302"/>
      <c r="J5" s="302"/>
    </row>
    <row r="6" spans="1:75" s="22" customFormat="1" ht="36" customHeight="1">
      <c r="A6" s="303" t="s">
        <v>96</v>
      </c>
      <c r="B6" s="303"/>
      <c r="C6" s="303"/>
      <c r="D6" s="303"/>
      <c r="E6" s="303"/>
      <c r="F6" s="303"/>
      <c r="G6" s="303"/>
      <c r="H6" s="303"/>
      <c r="I6" s="303"/>
      <c r="J6" s="303"/>
    </row>
    <row r="7" spans="1:75">
      <c r="A7" s="6"/>
    </row>
    <row r="8" spans="1:75" ht="15" customHeight="1">
      <c r="A8" s="1" t="s">
        <v>86</v>
      </c>
    </row>
    <row r="9" spans="1:75" ht="15" customHeight="1">
      <c r="A9" s="6" t="s">
        <v>116</v>
      </c>
    </row>
    <row r="10" spans="1:75" ht="15" customHeight="1">
      <c r="A10" s="17" t="s">
        <v>3</v>
      </c>
    </row>
    <row r="11" spans="1:75" ht="15" customHeight="1">
      <c r="A11" s="17" t="s">
        <v>90</v>
      </c>
    </row>
    <row r="12" spans="1:75" s="22" customFormat="1" ht="16">
      <c r="A12" s="40"/>
      <c r="B12" s="380">
        <v>2022</v>
      </c>
      <c r="C12" s="380"/>
      <c r="D12" s="380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1"/>
      <c r="P12" s="381"/>
      <c r="Q12" s="381"/>
      <c r="R12" s="381"/>
      <c r="S12" s="381"/>
      <c r="T12" s="380">
        <v>2023</v>
      </c>
      <c r="U12" s="380"/>
      <c r="V12" s="380"/>
      <c r="W12" s="381"/>
      <c r="X12" s="381"/>
      <c r="Y12" s="381"/>
      <c r="Z12" s="381"/>
      <c r="AA12" s="381"/>
      <c r="AB12" s="381"/>
      <c r="AC12" s="381"/>
      <c r="AD12" s="381"/>
      <c r="AE12" s="381"/>
      <c r="AF12" s="381"/>
      <c r="AG12" s="381"/>
      <c r="AH12" s="381"/>
      <c r="AI12" s="381"/>
      <c r="AJ12" s="381"/>
      <c r="AK12" s="381"/>
      <c r="AL12" s="380">
        <v>2024</v>
      </c>
      <c r="AM12" s="380"/>
      <c r="AN12" s="380"/>
      <c r="AO12" s="381"/>
      <c r="AP12" s="381"/>
      <c r="AQ12" s="381"/>
      <c r="AR12" s="381"/>
      <c r="AS12" s="381"/>
      <c r="AT12" s="381"/>
      <c r="AU12" s="381"/>
      <c r="AV12" s="381"/>
      <c r="AW12" s="381"/>
      <c r="AX12" s="381"/>
      <c r="AY12" s="381"/>
      <c r="AZ12" s="381"/>
      <c r="BA12" s="381"/>
      <c r="BB12" s="381"/>
      <c r="BC12" s="381"/>
      <c r="BD12" s="368" t="s">
        <v>91</v>
      </c>
      <c r="BE12" s="369"/>
      <c r="BF12" s="369"/>
      <c r="BG12" s="369"/>
      <c r="BH12" s="369"/>
      <c r="BI12" s="369"/>
      <c r="BJ12" s="369"/>
      <c r="BK12" s="369"/>
      <c r="BL12" s="369"/>
      <c r="BM12" s="370"/>
      <c r="BN12" s="368" t="s">
        <v>92</v>
      </c>
      <c r="BO12" s="369"/>
      <c r="BP12" s="369"/>
      <c r="BQ12" s="369"/>
      <c r="BR12" s="369"/>
      <c r="BS12" s="369"/>
      <c r="BT12" s="369"/>
      <c r="BU12" s="369"/>
      <c r="BV12" s="369"/>
      <c r="BW12" s="370"/>
    </row>
    <row r="13" spans="1:75" s="22" customFormat="1" ht="17.25" customHeight="1">
      <c r="A13" s="385" t="s">
        <v>6</v>
      </c>
      <c r="B13" s="395" t="s">
        <v>79</v>
      </c>
      <c r="C13" s="396"/>
      <c r="D13" s="397"/>
      <c r="E13" s="395" t="s">
        <v>80</v>
      </c>
      <c r="F13" s="396"/>
      <c r="G13" s="397"/>
      <c r="H13" s="395" t="s">
        <v>81</v>
      </c>
      <c r="I13" s="396"/>
      <c r="J13" s="397"/>
      <c r="K13" s="395" t="s">
        <v>33</v>
      </c>
      <c r="L13" s="396"/>
      <c r="M13" s="397"/>
      <c r="N13" s="395" t="s">
        <v>82</v>
      </c>
      <c r="O13" s="396"/>
      <c r="P13" s="397"/>
      <c r="Q13" s="395" t="s">
        <v>83</v>
      </c>
      <c r="R13" s="396"/>
      <c r="S13" s="397"/>
      <c r="T13" s="395" t="s">
        <v>79</v>
      </c>
      <c r="U13" s="396"/>
      <c r="V13" s="397"/>
      <c r="W13" s="395" t="s">
        <v>80</v>
      </c>
      <c r="X13" s="396"/>
      <c r="Y13" s="397"/>
      <c r="Z13" s="395" t="s">
        <v>81</v>
      </c>
      <c r="AA13" s="396"/>
      <c r="AB13" s="397"/>
      <c r="AC13" s="395" t="s">
        <v>33</v>
      </c>
      <c r="AD13" s="396"/>
      <c r="AE13" s="397"/>
      <c r="AF13" s="395" t="s">
        <v>82</v>
      </c>
      <c r="AG13" s="396"/>
      <c r="AH13" s="397"/>
      <c r="AI13" s="395" t="s">
        <v>83</v>
      </c>
      <c r="AJ13" s="396"/>
      <c r="AK13" s="397"/>
      <c r="AL13" s="395" t="s">
        <v>79</v>
      </c>
      <c r="AM13" s="396"/>
      <c r="AN13" s="397"/>
      <c r="AO13" s="395" t="s">
        <v>80</v>
      </c>
      <c r="AP13" s="396"/>
      <c r="AQ13" s="397"/>
      <c r="AR13" s="395" t="s">
        <v>81</v>
      </c>
      <c r="AS13" s="396"/>
      <c r="AT13" s="397"/>
      <c r="AU13" s="395" t="s">
        <v>33</v>
      </c>
      <c r="AV13" s="396"/>
      <c r="AW13" s="397"/>
      <c r="AX13" s="395" t="s">
        <v>82</v>
      </c>
      <c r="AY13" s="396"/>
      <c r="AZ13" s="397"/>
      <c r="BA13" s="395" t="s">
        <v>83</v>
      </c>
      <c r="BB13" s="396"/>
      <c r="BC13" s="397"/>
      <c r="BD13" s="371"/>
      <c r="BE13" s="372"/>
      <c r="BF13" s="372"/>
      <c r="BG13" s="372"/>
      <c r="BH13" s="372"/>
      <c r="BI13" s="372"/>
      <c r="BJ13" s="372"/>
      <c r="BK13" s="372"/>
      <c r="BL13" s="372"/>
      <c r="BM13" s="373"/>
      <c r="BN13" s="371"/>
      <c r="BO13" s="372"/>
      <c r="BP13" s="372"/>
      <c r="BQ13" s="372"/>
      <c r="BR13" s="372"/>
      <c r="BS13" s="372"/>
      <c r="BT13" s="372"/>
      <c r="BU13" s="372"/>
      <c r="BV13" s="372"/>
      <c r="BW13" s="373"/>
    </row>
    <row r="14" spans="1:75" s="22" customFormat="1" ht="52.5" customHeight="1">
      <c r="A14" s="386"/>
      <c r="B14" s="45" t="s">
        <v>8</v>
      </c>
      <c r="C14" s="46" t="s">
        <v>9</v>
      </c>
      <c r="D14" s="47" t="s">
        <v>11</v>
      </c>
      <c r="E14" s="45" t="s">
        <v>8</v>
      </c>
      <c r="F14" s="46" t="s">
        <v>9</v>
      </c>
      <c r="G14" s="47" t="s">
        <v>11</v>
      </c>
      <c r="H14" s="45" t="s">
        <v>8</v>
      </c>
      <c r="I14" s="46" t="s">
        <v>9</v>
      </c>
      <c r="J14" s="47" t="s">
        <v>11</v>
      </c>
      <c r="K14" s="45" t="s">
        <v>8</v>
      </c>
      <c r="L14" s="46" t="s">
        <v>9</v>
      </c>
      <c r="M14" s="47" t="s">
        <v>11</v>
      </c>
      <c r="N14" s="45" t="s">
        <v>8</v>
      </c>
      <c r="O14" s="46" t="s">
        <v>9</v>
      </c>
      <c r="P14" s="47" t="s">
        <v>11</v>
      </c>
      <c r="Q14" s="45" t="s">
        <v>8</v>
      </c>
      <c r="R14" s="46" t="s">
        <v>9</v>
      </c>
      <c r="S14" s="47" t="s">
        <v>11</v>
      </c>
      <c r="T14" s="45" t="s">
        <v>8</v>
      </c>
      <c r="U14" s="46" t="s">
        <v>9</v>
      </c>
      <c r="V14" s="47" t="s">
        <v>11</v>
      </c>
      <c r="W14" s="45" t="s">
        <v>8</v>
      </c>
      <c r="X14" s="46" t="s">
        <v>9</v>
      </c>
      <c r="Y14" s="47" t="s">
        <v>11</v>
      </c>
      <c r="Z14" s="45" t="s">
        <v>8</v>
      </c>
      <c r="AA14" s="46" t="s">
        <v>9</v>
      </c>
      <c r="AB14" s="47" t="s">
        <v>11</v>
      </c>
      <c r="AC14" s="45" t="s">
        <v>8</v>
      </c>
      <c r="AD14" s="46" t="s">
        <v>9</v>
      </c>
      <c r="AE14" s="47" t="s">
        <v>11</v>
      </c>
      <c r="AF14" s="45" t="s">
        <v>8</v>
      </c>
      <c r="AG14" s="46" t="s">
        <v>9</v>
      </c>
      <c r="AH14" s="47" t="s">
        <v>11</v>
      </c>
      <c r="AI14" s="45" t="s">
        <v>8</v>
      </c>
      <c r="AJ14" s="46" t="s">
        <v>9</v>
      </c>
      <c r="AK14" s="47" t="s">
        <v>11</v>
      </c>
      <c r="AL14" s="45" t="s">
        <v>8</v>
      </c>
      <c r="AM14" s="46" t="s">
        <v>9</v>
      </c>
      <c r="AN14" s="47" t="s">
        <v>11</v>
      </c>
      <c r="AO14" s="45" t="s">
        <v>8</v>
      </c>
      <c r="AP14" s="46" t="s">
        <v>9</v>
      </c>
      <c r="AQ14" s="47" t="s">
        <v>11</v>
      </c>
      <c r="AR14" s="45" t="s">
        <v>8</v>
      </c>
      <c r="AS14" s="46" t="s">
        <v>9</v>
      </c>
      <c r="AT14" s="47" t="s">
        <v>11</v>
      </c>
      <c r="AU14" s="45" t="s">
        <v>8</v>
      </c>
      <c r="AV14" s="46" t="s">
        <v>9</v>
      </c>
      <c r="AW14" s="47" t="s">
        <v>11</v>
      </c>
      <c r="AX14" s="45" t="s">
        <v>8</v>
      </c>
      <c r="AY14" s="46" t="s">
        <v>9</v>
      </c>
      <c r="AZ14" s="47" t="s">
        <v>11</v>
      </c>
      <c r="BA14" s="45" t="s">
        <v>8</v>
      </c>
      <c r="BB14" s="46" t="s">
        <v>9</v>
      </c>
      <c r="BC14" s="47" t="s">
        <v>11</v>
      </c>
      <c r="BD14" s="234" t="s">
        <v>79</v>
      </c>
      <c r="BE14" s="227" t="s">
        <v>93</v>
      </c>
      <c r="BF14" s="234" t="s">
        <v>80</v>
      </c>
      <c r="BG14" s="227" t="s">
        <v>93</v>
      </c>
      <c r="BH14" s="234" t="s">
        <v>32</v>
      </c>
      <c r="BI14" s="227" t="s">
        <v>93</v>
      </c>
      <c r="BJ14" s="234" t="s">
        <v>33</v>
      </c>
      <c r="BK14" s="227" t="s">
        <v>93</v>
      </c>
      <c r="BL14" s="234" t="s">
        <v>34</v>
      </c>
      <c r="BM14" s="227" t="s">
        <v>93</v>
      </c>
      <c r="BN14" s="234" t="s">
        <v>79</v>
      </c>
      <c r="BO14" s="227" t="s">
        <v>93</v>
      </c>
      <c r="BP14" s="234" t="s">
        <v>80</v>
      </c>
      <c r="BQ14" s="227" t="s">
        <v>93</v>
      </c>
      <c r="BR14" s="234" t="s">
        <v>32</v>
      </c>
      <c r="BS14" s="227" t="s">
        <v>93</v>
      </c>
      <c r="BT14" s="234" t="s">
        <v>33</v>
      </c>
      <c r="BU14" s="227" t="s">
        <v>93</v>
      </c>
      <c r="BV14" s="234" t="s">
        <v>34</v>
      </c>
      <c r="BW14" s="227" t="s">
        <v>93</v>
      </c>
    </row>
    <row r="15" spans="1:75" s="221" customFormat="1" ht="16.5" customHeight="1">
      <c r="A15" s="36" t="s">
        <v>7</v>
      </c>
      <c r="B15" s="217">
        <v>293555.231417045</v>
      </c>
      <c r="C15" s="218">
        <v>322147.23590881401</v>
      </c>
      <c r="D15" s="219">
        <v>2.3692868175626698</v>
      </c>
      <c r="E15" s="218">
        <v>383524.08195610298</v>
      </c>
      <c r="F15" s="218">
        <v>426849.25014495902</v>
      </c>
      <c r="G15" s="220">
        <v>2.7277153346179999</v>
      </c>
      <c r="H15" s="217">
        <v>5459912379.1557903</v>
      </c>
      <c r="I15" s="218">
        <v>6586157511.2759895</v>
      </c>
      <c r="J15" s="219">
        <v>4.77014386063831</v>
      </c>
      <c r="K15" s="217">
        <v>1262005335.4263</v>
      </c>
      <c r="L15" s="218">
        <v>2123492538.5169101</v>
      </c>
      <c r="M15" s="219">
        <v>12.982855215300599</v>
      </c>
      <c r="N15" s="217">
        <v>3903455410.7899799</v>
      </c>
      <c r="O15" s="218">
        <v>4757116605.6985798</v>
      </c>
      <c r="P15" s="219">
        <v>5.0290145402008299</v>
      </c>
      <c r="Q15" s="220">
        <v>22.340652297837799</v>
      </c>
      <c r="R15" s="220">
        <v>33.868516414230001</v>
      </c>
      <c r="S15" s="219">
        <v>10.46370807371</v>
      </c>
      <c r="T15" s="217">
        <v>281025.40118100302</v>
      </c>
      <c r="U15" s="218">
        <v>310023.53717848001</v>
      </c>
      <c r="V15" s="219">
        <v>2.50317129182503</v>
      </c>
      <c r="W15" s="218">
        <v>359086.87246512901</v>
      </c>
      <c r="X15" s="218">
        <v>401418.95960945799</v>
      </c>
      <c r="Y15" s="220">
        <v>2.8399524019623099</v>
      </c>
      <c r="Z15" s="217">
        <v>6064214632.2298803</v>
      </c>
      <c r="AA15" s="218">
        <v>8628956449.6106091</v>
      </c>
      <c r="AB15" s="219">
        <v>8.9057817150093808</v>
      </c>
      <c r="AC15" s="217">
        <v>1492016286.4538701</v>
      </c>
      <c r="AD15" s="218">
        <v>2588548813.99159</v>
      </c>
      <c r="AE15" s="219">
        <v>13.7102425135097</v>
      </c>
      <c r="AF15" s="217">
        <v>4418370206.02246</v>
      </c>
      <c r="AG15" s="218">
        <v>6194235775.3726301</v>
      </c>
      <c r="AH15" s="219">
        <v>8.5375247465302095</v>
      </c>
      <c r="AI15" s="220">
        <v>23.335828709033901</v>
      </c>
      <c r="AJ15" s="220">
        <v>32.207866763057602</v>
      </c>
      <c r="AK15" s="219">
        <v>8.1495298234837907</v>
      </c>
      <c r="AL15" s="217">
        <v>275547.793469992</v>
      </c>
      <c r="AM15" s="218">
        <v>305041.16282860399</v>
      </c>
      <c r="AN15" s="219">
        <v>2.5917884356250198</v>
      </c>
      <c r="AO15" s="218">
        <v>356865.07071072399</v>
      </c>
      <c r="AP15" s="218">
        <v>405493.47956911998</v>
      </c>
      <c r="AQ15" s="220">
        <v>3.2544283360824999</v>
      </c>
      <c r="AR15" s="217">
        <v>6977209223.4371996</v>
      </c>
      <c r="AS15" s="218">
        <v>8782313733.7289791</v>
      </c>
      <c r="AT15" s="219">
        <v>5.84390588108249</v>
      </c>
      <c r="AU15" s="217">
        <v>1588112118.4608901</v>
      </c>
      <c r="AV15" s="218">
        <v>2703754450.1948199</v>
      </c>
      <c r="AW15" s="219">
        <v>13.2624176960633</v>
      </c>
      <c r="AX15" s="217">
        <v>5204974577.0073404</v>
      </c>
      <c r="AY15" s="218">
        <v>6262681811.50313</v>
      </c>
      <c r="AZ15" s="219">
        <v>4.7058137245271201</v>
      </c>
      <c r="BA15" s="220">
        <v>22.465348087752599</v>
      </c>
      <c r="BB15" s="220">
        <v>32.001612369373802</v>
      </c>
      <c r="BC15" s="219">
        <v>8.9328299563194609</v>
      </c>
      <c r="BD15" s="242">
        <v>-4.0041302860863501</v>
      </c>
      <c r="BE15" s="246" t="s">
        <v>94</v>
      </c>
      <c r="BF15" s="242">
        <v>-6.1536452460970104</v>
      </c>
      <c r="BG15" s="246" t="s">
        <v>94</v>
      </c>
      <c r="BH15" s="242">
        <v>21.9748118306313</v>
      </c>
      <c r="BI15" s="246" t="s">
        <v>94</v>
      </c>
      <c r="BJ15" s="242">
        <v>20.530724058398999</v>
      </c>
      <c r="BK15" s="246" t="s">
        <v>94</v>
      </c>
      <c r="BL15" s="242">
        <v>22.539319125689602</v>
      </c>
      <c r="BM15" s="246" t="s">
        <v>94</v>
      </c>
      <c r="BN15" s="242">
        <v>-1.7697319768342801</v>
      </c>
      <c r="BO15" s="246" t="s">
        <v>94</v>
      </c>
      <c r="BP15" s="242">
        <v>0.24361656769988799</v>
      </c>
      <c r="BQ15" s="246" t="s">
        <v>94</v>
      </c>
      <c r="BR15" s="242">
        <v>7.2574658621078596</v>
      </c>
      <c r="BS15" s="246" t="s">
        <v>94</v>
      </c>
      <c r="BT15" s="242">
        <v>5.1782403419366902</v>
      </c>
      <c r="BU15" s="246" t="s">
        <v>94</v>
      </c>
      <c r="BV15" s="242">
        <v>8.0569316208889905</v>
      </c>
      <c r="BW15" s="246" t="s">
        <v>94</v>
      </c>
    </row>
    <row r="16" spans="1:75" s="22" customFormat="1" ht="16.5" customHeight="1">
      <c r="A16" s="75" t="s">
        <v>69</v>
      </c>
      <c r="B16" s="178">
        <v>114854.91232619301</v>
      </c>
      <c r="C16" s="179">
        <v>132123.65804466399</v>
      </c>
      <c r="D16" s="180">
        <v>3.5673477812306098</v>
      </c>
      <c r="E16" s="179">
        <v>161758.34968395199</v>
      </c>
      <c r="F16" s="179">
        <v>192170.56674500901</v>
      </c>
      <c r="G16" s="181">
        <v>4.3840546945431402</v>
      </c>
      <c r="H16" s="178">
        <v>2263568083.9615202</v>
      </c>
      <c r="I16" s="179">
        <v>2929984385.6478</v>
      </c>
      <c r="J16" s="180">
        <v>6.5467388493035896</v>
      </c>
      <c r="K16" s="178">
        <v>395530666.98516101</v>
      </c>
      <c r="L16" s="179">
        <v>739147778.41226006</v>
      </c>
      <c r="M16" s="180">
        <v>15.450619819214401</v>
      </c>
      <c r="N16" s="178">
        <v>1788633239.8976099</v>
      </c>
      <c r="O16" s="179">
        <v>2270240784.31428</v>
      </c>
      <c r="P16" s="180">
        <v>6.0538497484945504</v>
      </c>
      <c r="Q16" s="181">
        <v>16.859366839526299</v>
      </c>
      <c r="R16" s="181">
        <v>26.836290498572399</v>
      </c>
      <c r="S16" s="180">
        <v>11.6493662827781</v>
      </c>
      <c r="T16" s="178">
        <v>121103.121032454</v>
      </c>
      <c r="U16" s="179">
        <v>141560.009981543</v>
      </c>
      <c r="V16" s="180">
        <v>3.9736023091778501</v>
      </c>
      <c r="W16" s="179">
        <v>159696.03343769399</v>
      </c>
      <c r="X16" s="179">
        <v>189649.88378455001</v>
      </c>
      <c r="Y16" s="181">
        <v>4.3746258233374702</v>
      </c>
      <c r="Z16" s="178">
        <v>2463657523.2245402</v>
      </c>
      <c r="AA16" s="179">
        <v>3169026384.3162699</v>
      </c>
      <c r="AB16" s="180">
        <v>6.3891757090040597</v>
      </c>
      <c r="AC16" s="178">
        <v>410954247.86767697</v>
      </c>
      <c r="AD16" s="179">
        <v>710914677.101982</v>
      </c>
      <c r="AE16" s="180">
        <v>13.6416146233629</v>
      </c>
      <c r="AF16" s="178">
        <v>2002329063.9117999</v>
      </c>
      <c r="AG16" s="179">
        <v>2508485918.6593699</v>
      </c>
      <c r="AH16" s="180">
        <v>5.7249808346463897</v>
      </c>
      <c r="AI16" s="181">
        <v>16.204871060592001</v>
      </c>
      <c r="AJ16" s="181">
        <v>23.629387114901899</v>
      </c>
      <c r="AK16" s="180">
        <v>9.50944882258786</v>
      </c>
      <c r="AL16" s="178">
        <v>118351.68933632701</v>
      </c>
      <c r="AM16" s="179">
        <v>138025.15667385299</v>
      </c>
      <c r="AN16" s="180">
        <v>3.91512864429028</v>
      </c>
      <c r="AO16" s="179">
        <v>161478.07324425699</v>
      </c>
      <c r="AP16" s="179">
        <v>197301.89220631801</v>
      </c>
      <c r="AQ16" s="181">
        <v>5.09433647755632</v>
      </c>
      <c r="AR16" s="178">
        <v>2887257590.1188898</v>
      </c>
      <c r="AS16" s="179">
        <v>4187645161.54039</v>
      </c>
      <c r="AT16" s="180">
        <v>9.3776984636010603</v>
      </c>
      <c r="AU16" s="178">
        <v>441282792.28436297</v>
      </c>
      <c r="AV16" s="179">
        <v>1360681456.9939001</v>
      </c>
      <c r="AW16" s="180">
        <v>26.0316458315029</v>
      </c>
      <c r="AX16" s="178">
        <v>2312837659.5934901</v>
      </c>
      <c r="AY16" s="179">
        <v>2960100842.78754</v>
      </c>
      <c r="AZ16" s="180">
        <v>6.2628516871006203</v>
      </c>
      <c r="BA16" s="181">
        <v>16.356573091920801</v>
      </c>
      <c r="BB16" s="181">
        <v>34.5830457984068</v>
      </c>
      <c r="BC16" s="180">
        <v>18.2553795477669</v>
      </c>
      <c r="BD16" s="243">
        <v>6.3505755254748397</v>
      </c>
      <c r="BE16" s="247" t="s">
        <v>94</v>
      </c>
      <c r="BF16" s="243">
        <v>-1.2948925600534</v>
      </c>
      <c r="BG16" s="247" t="s">
        <v>94</v>
      </c>
      <c r="BH16" s="243">
        <v>8.4553191770203995</v>
      </c>
      <c r="BI16" s="247" t="s">
        <v>94</v>
      </c>
      <c r="BJ16" s="243">
        <v>-1.12891193797871</v>
      </c>
      <c r="BK16" s="247" t="s">
        <v>94</v>
      </c>
      <c r="BL16" s="243">
        <v>11.1346387117059</v>
      </c>
      <c r="BM16" s="247" t="s">
        <v>94</v>
      </c>
      <c r="BN16" s="243">
        <v>-2.3932879272201402</v>
      </c>
      <c r="BO16" s="247" t="s">
        <v>94</v>
      </c>
      <c r="BP16" s="243">
        <v>2.7004890463136801</v>
      </c>
      <c r="BQ16" s="247" t="s">
        <v>94</v>
      </c>
      <c r="BR16" s="243">
        <v>25.6044696949475</v>
      </c>
      <c r="BS16" s="247" t="s">
        <v>94</v>
      </c>
      <c r="BT16" s="243">
        <v>60.6216385151235</v>
      </c>
      <c r="BU16" s="247" t="s">
        <v>94</v>
      </c>
      <c r="BV16" s="243">
        <v>16.895472830398401</v>
      </c>
      <c r="BW16" s="247" t="s">
        <v>94</v>
      </c>
    </row>
    <row r="17" spans="1:75" s="22" customFormat="1" ht="16.5" customHeight="1">
      <c r="A17" s="99" t="s">
        <v>87</v>
      </c>
      <c r="B17" s="182">
        <v>57458.259713758001</v>
      </c>
      <c r="C17" s="183">
        <v>69827.253355906403</v>
      </c>
      <c r="D17" s="184">
        <v>4.9579177470562303</v>
      </c>
      <c r="E17" s="183">
        <v>65978.580659814907</v>
      </c>
      <c r="F17" s="183">
        <v>80552.411331861702</v>
      </c>
      <c r="G17" s="185">
        <v>5.0744404257659204</v>
      </c>
      <c r="H17" s="182">
        <v>779199221.36899304</v>
      </c>
      <c r="I17" s="183">
        <v>1070903911.2420599</v>
      </c>
      <c r="J17" s="184">
        <v>8.0443582188081297</v>
      </c>
      <c r="K17" s="182">
        <v>140656714.38440299</v>
      </c>
      <c r="L17" s="183">
        <v>269346519.18533802</v>
      </c>
      <c r="M17" s="184">
        <v>16.014035572911599</v>
      </c>
      <c r="N17" s="182">
        <v>615821206.90284896</v>
      </c>
      <c r="O17" s="183">
        <v>824278692.13845694</v>
      </c>
      <c r="P17" s="184">
        <v>7.3853112471494802</v>
      </c>
      <c r="Q17" s="185">
        <v>17.374399498349899</v>
      </c>
      <c r="R17" s="185">
        <v>26.9478035553906</v>
      </c>
      <c r="S17" s="184">
        <v>11.020187374482401</v>
      </c>
      <c r="T17" s="182">
        <v>51059.848575840399</v>
      </c>
      <c r="U17" s="183">
        <v>62207.008036187101</v>
      </c>
      <c r="V17" s="184">
        <v>5.0211742652660503</v>
      </c>
      <c r="W17" s="183">
        <v>59744.980365969401</v>
      </c>
      <c r="X17" s="183">
        <v>75886.096727104305</v>
      </c>
      <c r="Y17" s="185">
        <v>6.0718115833492501</v>
      </c>
      <c r="Z17" s="182">
        <v>917053597.20540404</v>
      </c>
      <c r="AA17" s="183">
        <v>1921578278.8517799</v>
      </c>
      <c r="AB17" s="184">
        <v>18.0549157148406</v>
      </c>
      <c r="AC17" s="182">
        <v>162250738.349235</v>
      </c>
      <c r="AD17" s="183">
        <v>742410053.55317795</v>
      </c>
      <c r="AE17" s="184">
        <v>32.719407457882497</v>
      </c>
      <c r="AF17" s="182">
        <v>724596547.530074</v>
      </c>
      <c r="AG17" s="183">
        <v>1209374536.6246901</v>
      </c>
      <c r="AH17" s="184">
        <v>12.789007589006401</v>
      </c>
      <c r="AI17" s="185">
        <v>21.591950341387999</v>
      </c>
      <c r="AJ17" s="185">
        <v>42.147261462220399</v>
      </c>
      <c r="AK17" s="184">
        <v>16.453613617613101</v>
      </c>
      <c r="AL17" s="182">
        <v>50850.296220040698</v>
      </c>
      <c r="AM17" s="183">
        <v>64109.325779574101</v>
      </c>
      <c r="AN17" s="184">
        <v>5.88451047602139</v>
      </c>
      <c r="AO17" s="183">
        <v>61511.840826127103</v>
      </c>
      <c r="AP17" s="183">
        <v>83503.888081594399</v>
      </c>
      <c r="AQ17" s="185">
        <v>7.7373898388205697</v>
      </c>
      <c r="AR17" s="182">
        <v>1121577726.2809899</v>
      </c>
      <c r="AS17" s="183">
        <v>1989582429.0529301</v>
      </c>
      <c r="AT17" s="184">
        <v>14.2345466038231</v>
      </c>
      <c r="AU17" s="182">
        <v>240745647.492118</v>
      </c>
      <c r="AV17" s="183">
        <v>737595531.49416697</v>
      </c>
      <c r="AW17" s="184">
        <v>25.910678628412199</v>
      </c>
      <c r="AX17" s="182">
        <v>785565221.14639401</v>
      </c>
      <c r="AY17" s="183">
        <v>1347253755.2012501</v>
      </c>
      <c r="AZ17" s="184">
        <v>13.436479413353499</v>
      </c>
      <c r="BA17" s="185">
        <v>20.980354465131001</v>
      </c>
      <c r="BB17" s="185">
        <v>41.912015592319797</v>
      </c>
      <c r="BC17" s="184">
        <v>16.980468270933098</v>
      </c>
      <c r="BD17" s="244">
        <v>-11.013552225668001</v>
      </c>
      <c r="BE17" s="248" t="s">
        <v>94</v>
      </c>
      <c r="BF17" s="244">
        <v>-7.4386413075139899</v>
      </c>
      <c r="BG17" s="248" t="s">
        <v>94</v>
      </c>
      <c r="BH17" s="244">
        <v>53.4310074947564</v>
      </c>
      <c r="BI17" s="248" t="s">
        <v>94</v>
      </c>
      <c r="BJ17" s="244">
        <v>120.647233443961</v>
      </c>
      <c r="BK17" s="248" t="s">
        <v>94</v>
      </c>
      <c r="BL17" s="244">
        <v>34.294230937883803</v>
      </c>
      <c r="BM17" s="248" t="s">
        <v>94</v>
      </c>
      <c r="BN17" s="244">
        <v>1.49449312731052</v>
      </c>
      <c r="BO17" s="248" t="s">
        <v>94</v>
      </c>
      <c r="BP17" s="244">
        <v>6.9192489035589899</v>
      </c>
      <c r="BQ17" s="248" t="s">
        <v>94</v>
      </c>
      <c r="BR17" s="244">
        <v>9.6006911489798803</v>
      </c>
      <c r="BS17" s="248" t="s">
        <v>94</v>
      </c>
      <c r="BT17" s="244">
        <v>8.1445319332264905</v>
      </c>
      <c r="BU17" s="248" t="s">
        <v>94</v>
      </c>
      <c r="BV17" s="244">
        <v>10.2818441197007</v>
      </c>
      <c r="BW17" s="248" t="s">
        <v>94</v>
      </c>
    </row>
    <row r="18" spans="1:75" s="22" customFormat="1" ht="16.5" customHeight="1">
      <c r="A18" s="100" t="s">
        <v>88</v>
      </c>
      <c r="B18" s="190">
        <v>111737.68279815</v>
      </c>
      <c r="C18" s="191">
        <v>129700.701087187</v>
      </c>
      <c r="D18" s="192">
        <v>3.79591890155353</v>
      </c>
      <c r="E18" s="191">
        <v>141661.627110845</v>
      </c>
      <c r="F18" s="191">
        <v>168251.79656958001</v>
      </c>
      <c r="G18" s="193">
        <v>4.37748479173327</v>
      </c>
      <c r="H18" s="190">
        <v>2071211827.82217</v>
      </c>
      <c r="I18" s="191">
        <v>2931202460.3892298</v>
      </c>
      <c r="J18" s="192">
        <v>8.7711793870323191</v>
      </c>
      <c r="K18" s="190">
        <v>530638887.86762398</v>
      </c>
      <c r="L18" s="191">
        <v>1310177307.1084199</v>
      </c>
      <c r="M18" s="192">
        <v>21.605833562937299</v>
      </c>
      <c r="N18" s="190">
        <v>1245243919.22541</v>
      </c>
      <c r="O18" s="191">
        <v>1916354174.0099499</v>
      </c>
      <c r="P18" s="192">
        <v>10.830066982556099</v>
      </c>
      <c r="Q18" s="193">
        <v>24.5115208080969</v>
      </c>
      <c r="R18" s="193">
        <v>49.085590063510701</v>
      </c>
      <c r="S18" s="192">
        <v>17.0357100814843</v>
      </c>
      <c r="T18" s="190">
        <v>99044.756013012302</v>
      </c>
      <c r="U18" s="191">
        <v>116074.19472044799</v>
      </c>
      <c r="V18" s="192">
        <v>4.0389231663796901</v>
      </c>
      <c r="W18" s="191">
        <v>125114.39535468401</v>
      </c>
      <c r="X18" s="191">
        <v>150414.44240458199</v>
      </c>
      <c r="Y18" s="193">
        <v>4.6848770442076599</v>
      </c>
      <c r="Z18" s="190">
        <v>1981812142.39487</v>
      </c>
      <c r="AA18" s="191">
        <v>4240043155.84761</v>
      </c>
      <c r="AB18" s="192">
        <v>18.517927934751</v>
      </c>
      <c r="AC18" s="190">
        <v>584668940.44117105</v>
      </c>
      <c r="AD18" s="191">
        <v>1469366443.13221</v>
      </c>
      <c r="AE18" s="192">
        <v>21.975097434686301</v>
      </c>
      <c r="AF18" s="190">
        <v>1266701557.61341</v>
      </c>
      <c r="AG18" s="191">
        <v>2901118357.0556998</v>
      </c>
      <c r="AH18" s="192">
        <v>20.007729202249799</v>
      </c>
      <c r="AI18" s="193">
        <v>24.532336129987399</v>
      </c>
      <c r="AJ18" s="193">
        <v>41.494123345969697</v>
      </c>
      <c r="AK18" s="192">
        <v>13.1068258665755</v>
      </c>
      <c r="AL18" s="190">
        <v>96031.507853004106</v>
      </c>
      <c r="AM18" s="191">
        <v>113220.980435797</v>
      </c>
      <c r="AN18" s="192">
        <v>4.1911755241588704</v>
      </c>
      <c r="AO18" s="191">
        <v>116944.799286387</v>
      </c>
      <c r="AP18" s="191">
        <v>141618.05663516201</v>
      </c>
      <c r="AQ18" s="193">
        <v>4.8686020896742104</v>
      </c>
      <c r="AR18" s="190">
        <v>2328268763.21626</v>
      </c>
      <c r="AS18" s="191">
        <v>3245191286.9566798</v>
      </c>
      <c r="AT18" s="192">
        <v>8.3936658725804705</v>
      </c>
      <c r="AU18" s="190">
        <v>557690917.23398697</v>
      </c>
      <c r="AV18" s="191">
        <v>953870223.15716696</v>
      </c>
      <c r="AW18" s="192">
        <v>13.3724196487409</v>
      </c>
      <c r="AX18" s="190">
        <v>1718781482.2323699</v>
      </c>
      <c r="AY18" s="191">
        <v>2343117427.5494199</v>
      </c>
      <c r="AZ18" s="192">
        <v>7.8421141117924398</v>
      </c>
      <c r="BA18" s="193">
        <v>22.954076996469801</v>
      </c>
      <c r="BB18" s="193">
        <v>31.287314411520999</v>
      </c>
      <c r="BC18" s="192">
        <v>7.8383898937863297</v>
      </c>
      <c r="BD18" s="245">
        <v>-10.9010973020662</v>
      </c>
      <c r="BE18" s="254" t="s">
        <v>95</v>
      </c>
      <c r="BF18" s="245">
        <v>-11.0949004766622</v>
      </c>
      <c r="BG18" s="254" t="s">
        <v>94</v>
      </c>
      <c r="BH18" s="245">
        <v>24.377049555947401</v>
      </c>
      <c r="BI18" s="254" t="s">
        <v>94</v>
      </c>
      <c r="BJ18" s="245">
        <v>11.582861405677299</v>
      </c>
      <c r="BK18" s="254" t="s">
        <v>94</v>
      </c>
      <c r="BL18" s="245">
        <v>31.826367291487799</v>
      </c>
      <c r="BM18" s="254" t="s">
        <v>94</v>
      </c>
      <c r="BN18" s="245">
        <v>-2.7270784022777699</v>
      </c>
      <c r="BO18" s="254" t="s">
        <v>94</v>
      </c>
      <c r="BP18" s="245">
        <v>-6.1576065778420199</v>
      </c>
      <c r="BQ18" s="254" t="s">
        <v>94</v>
      </c>
      <c r="BR18" s="245">
        <v>-10.421252455882399</v>
      </c>
      <c r="BS18" s="254" t="s">
        <v>94</v>
      </c>
      <c r="BT18" s="245">
        <v>-26.410170317440599</v>
      </c>
      <c r="BU18" s="254" t="s">
        <v>94</v>
      </c>
      <c r="BV18" s="245">
        <v>-2.54140070962585</v>
      </c>
      <c r="BW18" s="254" t="s">
        <v>94</v>
      </c>
    </row>
    <row r="19" spans="1:75" ht="15" customHeight="1">
      <c r="A19" s="18"/>
    </row>
    <row r="21" spans="1:75">
      <c r="A21" s="292" t="s">
        <v>23</v>
      </c>
      <c r="B21" s="293"/>
      <c r="C21" s="293"/>
      <c r="D21" s="293"/>
      <c r="E21" s="293"/>
      <c r="F21" s="293"/>
      <c r="G21" s="41"/>
    </row>
    <row r="22" spans="1:75">
      <c r="A22" s="15" t="s">
        <v>24</v>
      </c>
      <c r="B22" s="16"/>
      <c r="C22" s="16"/>
      <c r="D22" s="16"/>
      <c r="E22" s="16"/>
      <c r="F22" s="16"/>
      <c r="G22" s="42"/>
    </row>
    <row r="23" spans="1:75">
      <c r="A23" s="15" t="s">
        <v>25</v>
      </c>
      <c r="B23" s="16"/>
      <c r="C23" s="16"/>
      <c r="D23" s="16"/>
      <c r="E23" s="16"/>
      <c r="F23" s="16"/>
      <c r="G23" s="42"/>
    </row>
    <row r="24" spans="1:75" ht="15" customHeight="1">
      <c r="A24" s="294" t="s">
        <v>26</v>
      </c>
      <c r="B24" s="295"/>
      <c r="C24" s="295"/>
      <c r="D24" s="295"/>
      <c r="E24" s="295"/>
      <c r="F24" s="295"/>
      <c r="G24" s="296"/>
    </row>
    <row r="25" spans="1:75">
      <c r="A25" s="294"/>
      <c r="B25" s="295"/>
      <c r="C25" s="295"/>
      <c r="D25" s="295"/>
      <c r="E25" s="295"/>
      <c r="F25" s="295"/>
      <c r="G25" s="296"/>
    </row>
    <row r="26" spans="1:75" ht="15" customHeight="1">
      <c r="A26" s="10" t="s">
        <v>38</v>
      </c>
      <c r="G26" s="62"/>
    </row>
    <row r="27" spans="1:75">
      <c r="A27" s="10" t="s">
        <v>39</v>
      </c>
      <c r="G27" s="62"/>
    </row>
    <row r="28" spans="1:75" ht="14.5" customHeight="1">
      <c r="A28" s="360" t="s">
        <v>105</v>
      </c>
      <c r="B28" s="361"/>
      <c r="C28" s="361"/>
      <c r="D28" s="361"/>
      <c r="E28" s="361"/>
      <c r="F28" s="361"/>
      <c r="G28" s="63"/>
    </row>
  </sheetData>
  <mergeCells count="29">
    <mergeCell ref="A4:J5"/>
    <mergeCell ref="A6:J6"/>
    <mergeCell ref="A13:A14"/>
    <mergeCell ref="AI13:AK13"/>
    <mergeCell ref="Q13:S13"/>
    <mergeCell ref="T13:V13"/>
    <mergeCell ref="W13:Y13"/>
    <mergeCell ref="Z13:AB13"/>
    <mergeCell ref="AC13:AE13"/>
    <mergeCell ref="AF13:AH13"/>
    <mergeCell ref="B13:D13"/>
    <mergeCell ref="E13:G13"/>
    <mergeCell ref="H13:J13"/>
    <mergeCell ref="A28:F28"/>
    <mergeCell ref="BD12:BM13"/>
    <mergeCell ref="BN12:BW13"/>
    <mergeCell ref="A21:F21"/>
    <mergeCell ref="A24:G25"/>
    <mergeCell ref="K13:M13"/>
    <mergeCell ref="N13:P13"/>
    <mergeCell ref="B12:S12"/>
    <mergeCell ref="T12:AK12"/>
    <mergeCell ref="AL12:BC12"/>
    <mergeCell ref="AL13:AN13"/>
    <mergeCell ref="AO13:AQ13"/>
    <mergeCell ref="BA13:BC13"/>
    <mergeCell ref="AU13:AW13"/>
    <mergeCell ref="AX13:AZ13"/>
    <mergeCell ref="AR13:AT13"/>
  </mergeCells>
  <conditionalFormatting sqref="B15:BC18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B9D0D-67F8-4AD1-AC84-0390EF2B6ECC}">
  <dimension ref="A1:BP29"/>
  <sheetViews>
    <sheetView showGridLines="0" tabSelected="1" zoomScaleNormal="100" workbookViewId="0">
      <selection activeCell="A6" sqref="A6:J6"/>
    </sheetView>
  </sheetViews>
  <sheetFormatPr baseColWidth="10" defaultRowHeight="15"/>
  <cols>
    <col min="1" max="2" width="25.6640625" customWidth="1"/>
    <col min="3" max="3" width="64.5" customWidth="1"/>
    <col min="4" max="61" width="15.6640625" customWidth="1"/>
    <col min="62" max="62" width="16.5" customWidth="1"/>
    <col min="63" max="63" width="16.1640625" customWidth="1"/>
    <col min="64" max="64" width="16.5" customWidth="1"/>
    <col min="65" max="65" width="11" bestFit="1" customWidth="1"/>
    <col min="66" max="66" width="16.5" customWidth="1"/>
    <col min="67" max="67" width="11" bestFit="1" customWidth="1"/>
    <col min="68" max="68" width="16.5" customWidth="1"/>
  </cols>
  <sheetData>
    <row r="1" spans="1:68" ht="43.5" customHeight="1">
      <c r="B1" s="235"/>
      <c r="C1" s="235"/>
      <c r="D1" s="235"/>
      <c r="E1" s="235"/>
    </row>
    <row r="2" spans="1:68" ht="25.5" customHeight="1">
      <c r="B2" s="235"/>
      <c r="C2" s="235"/>
      <c r="D2" s="235"/>
      <c r="E2" s="235"/>
    </row>
    <row r="3" spans="1:68">
      <c r="B3" s="235"/>
      <c r="C3" s="235"/>
      <c r="D3" s="235"/>
      <c r="E3" s="235"/>
    </row>
    <row r="4" spans="1:68" ht="13.5" customHeight="1">
      <c r="A4" s="302" t="s">
        <v>0</v>
      </c>
      <c r="B4" s="302"/>
      <c r="C4" s="302"/>
      <c r="D4" s="302"/>
      <c r="E4" s="302"/>
      <c r="F4" s="302"/>
      <c r="G4" s="302"/>
      <c r="H4" s="302"/>
      <c r="I4" s="302"/>
      <c r="J4" s="302"/>
      <c r="AX4" s="236"/>
      <c r="AZ4" s="236"/>
      <c r="BB4" s="236"/>
    </row>
    <row r="5" spans="1:68" ht="16.5" customHeight="1">
      <c r="A5" s="302"/>
      <c r="B5" s="302"/>
      <c r="C5" s="302"/>
      <c r="D5" s="302"/>
      <c r="E5" s="302"/>
      <c r="F5" s="302"/>
      <c r="G5" s="302"/>
      <c r="H5" s="302"/>
      <c r="I5" s="302"/>
      <c r="J5" s="302"/>
      <c r="AX5" s="236"/>
      <c r="AZ5" s="236"/>
      <c r="BB5" s="236"/>
    </row>
    <row r="6" spans="1:68" ht="36" customHeight="1">
      <c r="A6" s="401" t="s">
        <v>97</v>
      </c>
      <c r="B6" s="401"/>
      <c r="C6" s="401"/>
      <c r="D6" s="401"/>
      <c r="E6" s="401"/>
      <c r="F6" s="401"/>
      <c r="G6" s="401"/>
      <c r="H6" s="401"/>
      <c r="I6" s="401"/>
      <c r="J6" s="401"/>
      <c r="AX6" s="236"/>
      <c r="AZ6" s="236"/>
      <c r="BB6" s="236"/>
    </row>
    <row r="7" spans="1:68">
      <c r="A7" s="6"/>
    </row>
    <row r="8" spans="1:68" ht="15" customHeight="1">
      <c r="A8" s="1" t="s">
        <v>89</v>
      </c>
    </row>
    <row r="9" spans="1:68">
      <c r="A9" s="6" t="s">
        <v>117</v>
      </c>
    </row>
    <row r="10" spans="1:68" ht="15" customHeight="1">
      <c r="A10" s="17" t="s">
        <v>3</v>
      </c>
    </row>
    <row r="11" spans="1:68" ht="15" customHeight="1">
      <c r="A11" s="103" t="s">
        <v>90</v>
      </c>
    </row>
    <row r="12" spans="1:68" ht="17.25" customHeight="1">
      <c r="C12" s="237"/>
      <c r="D12" s="402">
        <v>2022</v>
      </c>
      <c r="E12" s="402"/>
      <c r="F12" s="402"/>
      <c r="G12" s="403"/>
      <c r="H12" s="403"/>
      <c r="I12" s="403"/>
      <c r="J12" s="403"/>
      <c r="K12" s="403"/>
      <c r="L12" s="403"/>
      <c r="M12" s="403"/>
      <c r="N12" s="403"/>
      <c r="O12" s="403"/>
      <c r="P12" s="403"/>
      <c r="Q12" s="403"/>
      <c r="R12" s="403"/>
      <c r="S12" s="402">
        <v>2023</v>
      </c>
      <c r="T12" s="402"/>
      <c r="U12" s="402"/>
      <c r="V12" s="403"/>
      <c r="W12" s="403"/>
      <c r="X12" s="403"/>
      <c r="Y12" s="403"/>
      <c r="Z12" s="403"/>
      <c r="AA12" s="403"/>
      <c r="AB12" s="403"/>
      <c r="AC12" s="403"/>
      <c r="AD12" s="403"/>
      <c r="AE12" s="403"/>
      <c r="AF12" s="403"/>
      <c r="AG12" s="403"/>
      <c r="AH12" s="402">
        <v>2024</v>
      </c>
      <c r="AI12" s="402"/>
      <c r="AJ12" s="402"/>
      <c r="AK12" s="403"/>
      <c r="AL12" s="403"/>
      <c r="AM12" s="403"/>
      <c r="AN12" s="403"/>
      <c r="AO12" s="403"/>
      <c r="AP12" s="403"/>
      <c r="AQ12" s="403"/>
      <c r="AR12" s="403"/>
      <c r="AS12" s="403"/>
      <c r="AT12" s="403"/>
      <c r="AU12" s="403"/>
      <c r="AV12" s="403"/>
      <c r="AW12" s="368" t="s">
        <v>91</v>
      </c>
      <c r="AX12" s="369"/>
      <c r="AY12" s="369"/>
      <c r="AZ12" s="369"/>
      <c r="BA12" s="369"/>
      <c r="BB12" s="369"/>
      <c r="BC12" s="369"/>
      <c r="BD12" s="369"/>
      <c r="BE12" s="369"/>
      <c r="BF12" s="370"/>
      <c r="BG12" s="368" t="s">
        <v>92</v>
      </c>
      <c r="BH12" s="369"/>
      <c r="BI12" s="369"/>
      <c r="BJ12" s="369"/>
      <c r="BK12" s="369"/>
      <c r="BL12" s="369"/>
      <c r="BM12" s="369"/>
      <c r="BN12" s="369"/>
      <c r="BO12" s="369"/>
      <c r="BP12" s="370"/>
    </row>
    <row r="13" spans="1:68" ht="38.25" customHeight="1">
      <c r="A13" s="374" t="s">
        <v>4</v>
      </c>
      <c r="B13" s="376" t="s">
        <v>5</v>
      </c>
      <c r="C13" s="378" t="s">
        <v>6</v>
      </c>
      <c r="D13" s="398" t="s">
        <v>73</v>
      </c>
      <c r="E13" s="398"/>
      <c r="F13" s="399"/>
      <c r="G13" s="400" t="s">
        <v>74</v>
      </c>
      <c r="H13" s="398"/>
      <c r="I13" s="399"/>
      <c r="J13" s="400" t="s">
        <v>75</v>
      </c>
      <c r="K13" s="398"/>
      <c r="L13" s="399"/>
      <c r="M13" s="400" t="s">
        <v>76</v>
      </c>
      <c r="N13" s="398"/>
      <c r="O13" s="399"/>
      <c r="P13" s="400" t="s">
        <v>77</v>
      </c>
      <c r="Q13" s="398"/>
      <c r="R13" s="399"/>
      <c r="S13" s="398" t="s">
        <v>73</v>
      </c>
      <c r="T13" s="398"/>
      <c r="U13" s="399"/>
      <c r="V13" s="400" t="s">
        <v>74</v>
      </c>
      <c r="W13" s="398"/>
      <c r="X13" s="399"/>
      <c r="Y13" s="400" t="s">
        <v>75</v>
      </c>
      <c r="Z13" s="398"/>
      <c r="AA13" s="399"/>
      <c r="AB13" s="400" t="s">
        <v>76</v>
      </c>
      <c r="AC13" s="398"/>
      <c r="AD13" s="399"/>
      <c r="AE13" s="400" t="s">
        <v>77</v>
      </c>
      <c r="AF13" s="398"/>
      <c r="AG13" s="399"/>
      <c r="AH13" s="398" t="s">
        <v>73</v>
      </c>
      <c r="AI13" s="398"/>
      <c r="AJ13" s="399"/>
      <c r="AK13" s="400" t="s">
        <v>74</v>
      </c>
      <c r="AL13" s="398"/>
      <c r="AM13" s="399"/>
      <c r="AN13" s="400" t="s">
        <v>75</v>
      </c>
      <c r="AO13" s="398"/>
      <c r="AP13" s="399"/>
      <c r="AQ13" s="400" t="s">
        <v>76</v>
      </c>
      <c r="AR13" s="398"/>
      <c r="AS13" s="399"/>
      <c r="AT13" s="400" t="s">
        <v>77</v>
      </c>
      <c r="AU13" s="398"/>
      <c r="AV13" s="399"/>
      <c r="AW13" s="371"/>
      <c r="AX13" s="372"/>
      <c r="AY13" s="372"/>
      <c r="AZ13" s="372"/>
      <c r="BA13" s="372"/>
      <c r="BB13" s="372"/>
      <c r="BC13" s="372"/>
      <c r="BD13" s="372"/>
      <c r="BE13" s="372"/>
      <c r="BF13" s="373"/>
      <c r="BG13" s="371"/>
      <c r="BH13" s="372"/>
      <c r="BI13" s="372"/>
      <c r="BJ13" s="372"/>
      <c r="BK13" s="372"/>
      <c r="BL13" s="372"/>
      <c r="BM13" s="372"/>
      <c r="BN13" s="372"/>
      <c r="BO13" s="372"/>
      <c r="BP13" s="373"/>
    </row>
    <row r="14" spans="1:68" ht="66" customHeight="1">
      <c r="A14" s="375"/>
      <c r="B14" s="377"/>
      <c r="C14" s="379"/>
      <c r="D14" s="222" t="s">
        <v>98</v>
      </c>
      <c r="E14" s="223" t="s">
        <v>99</v>
      </c>
      <c r="F14" s="224" t="s">
        <v>100</v>
      </c>
      <c r="G14" s="222" t="s">
        <v>98</v>
      </c>
      <c r="H14" s="223" t="s">
        <v>99</v>
      </c>
      <c r="I14" s="224" t="s">
        <v>100</v>
      </c>
      <c r="J14" s="222" t="s">
        <v>98</v>
      </c>
      <c r="K14" s="223" t="s">
        <v>99</v>
      </c>
      <c r="L14" s="224" t="s">
        <v>100</v>
      </c>
      <c r="M14" s="222" t="s">
        <v>98</v>
      </c>
      <c r="N14" s="223" t="s">
        <v>99</v>
      </c>
      <c r="O14" s="224" t="s">
        <v>100</v>
      </c>
      <c r="P14" s="222" t="s">
        <v>98</v>
      </c>
      <c r="Q14" s="223" t="s">
        <v>99</v>
      </c>
      <c r="R14" s="224" t="s">
        <v>100</v>
      </c>
      <c r="S14" s="222" t="s">
        <v>98</v>
      </c>
      <c r="T14" s="223" t="s">
        <v>99</v>
      </c>
      <c r="U14" s="224" t="s">
        <v>100</v>
      </c>
      <c r="V14" s="222" t="s">
        <v>98</v>
      </c>
      <c r="W14" s="223" t="s">
        <v>99</v>
      </c>
      <c r="X14" s="224" t="s">
        <v>100</v>
      </c>
      <c r="Y14" s="222" t="s">
        <v>98</v>
      </c>
      <c r="Z14" s="223" t="s">
        <v>99</v>
      </c>
      <c r="AA14" s="224" t="s">
        <v>100</v>
      </c>
      <c r="AB14" s="222" t="s">
        <v>98</v>
      </c>
      <c r="AC14" s="223" t="s">
        <v>99</v>
      </c>
      <c r="AD14" s="224" t="s">
        <v>100</v>
      </c>
      <c r="AE14" s="222" t="s">
        <v>98</v>
      </c>
      <c r="AF14" s="223" t="s">
        <v>99</v>
      </c>
      <c r="AG14" s="224" t="s">
        <v>100</v>
      </c>
      <c r="AH14" s="222" t="s">
        <v>98</v>
      </c>
      <c r="AI14" s="223" t="s">
        <v>99</v>
      </c>
      <c r="AJ14" s="224" t="s">
        <v>100</v>
      </c>
      <c r="AK14" s="222" t="s">
        <v>98</v>
      </c>
      <c r="AL14" s="223" t="s">
        <v>99</v>
      </c>
      <c r="AM14" s="224" t="s">
        <v>100</v>
      </c>
      <c r="AN14" s="222" t="s">
        <v>98</v>
      </c>
      <c r="AO14" s="223" t="s">
        <v>99</v>
      </c>
      <c r="AP14" s="224" t="s">
        <v>100</v>
      </c>
      <c r="AQ14" s="222" t="s">
        <v>98</v>
      </c>
      <c r="AR14" s="223" t="s">
        <v>99</v>
      </c>
      <c r="AS14" s="224" t="s">
        <v>100</v>
      </c>
      <c r="AT14" s="222" t="s">
        <v>98</v>
      </c>
      <c r="AU14" s="223" t="s">
        <v>99</v>
      </c>
      <c r="AV14" s="224" t="s">
        <v>100</v>
      </c>
      <c r="AW14" s="234" t="s">
        <v>73</v>
      </c>
      <c r="AX14" s="227" t="s">
        <v>93</v>
      </c>
      <c r="AY14" s="238" t="s">
        <v>74</v>
      </c>
      <c r="AZ14" s="239" t="s">
        <v>93</v>
      </c>
      <c r="BA14" s="234" t="s">
        <v>75</v>
      </c>
      <c r="BB14" s="227" t="s">
        <v>93</v>
      </c>
      <c r="BC14" s="238" t="s">
        <v>76</v>
      </c>
      <c r="BD14" s="239" t="s">
        <v>93</v>
      </c>
      <c r="BE14" s="234" t="s">
        <v>77</v>
      </c>
      <c r="BF14" s="227" t="s">
        <v>93</v>
      </c>
      <c r="BG14" s="234" t="s">
        <v>73</v>
      </c>
      <c r="BH14" s="227" t="s">
        <v>93</v>
      </c>
      <c r="BI14" s="238" t="s">
        <v>74</v>
      </c>
      <c r="BJ14" s="239" t="s">
        <v>93</v>
      </c>
      <c r="BK14" s="234" t="s">
        <v>75</v>
      </c>
      <c r="BL14" s="227" t="s">
        <v>93</v>
      </c>
      <c r="BM14" s="238" t="s">
        <v>76</v>
      </c>
      <c r="BN14" s="239" t="s">
        <v>93</v>
      </c>
      <c r="BO14" s="234" t="s">
        <v>77</v>
      </c>
      <c r="BP14" s="227" t="s">
        <v>93</v>
      </c>
    </row>
    <row r="15" spans="1:68" s="94" customFormat="1" ht="16.5" customHeight="1">
      <c r="A15" s="79"/>
      <c r="B15" s="80"/>
      <c r="C15" s="68" t="s">
        <v>7</v>
      </c>
      <c r="D15" s="273">
        <v>223381144.58390701</v>
      </c>
      <c r="E15" s="274">
        <v>503342513.20436102</v>
      </c>
      <c r="F15" s="284">
        <v>19.654985968715501</v>
      </c>
      <c r="G15" s="273">
        <v>95018045.778414905</v>
      </c>
      <c r="H15" s="274">
        <v>472295637.41643101</v>
      </c>
      <c r="I15" s="284">
        <v>33.929829803901001</v>
      </c>
      <c r="J15" s="273">
        <v>38809667.819086596</v>
      </c>
      <c r="K15" s="274">
        <v>371816358.76589501</v>
      </c>
      <c r="L15" s="284">
        <v>41.376182202830499</v>
      </c>
      <c r="M15" s="273">
        <v>4667923338.3626099</v>
      </c>
      <c r="N15" s="274">
        <v>5473804258.6874104</v>
      </c>
      <c r="O15" s="284">
        <v>4.0541784516001798</v>
      </c>
      <c r="P15" s="273">
        <v>51267613.8251637</v>
      </c>
      <c r="Q15" s="274">
        <v>148411311.98850799</v>
      </c>
      <c r="R15" s="284">
        <v>24.8214032131152</v>
      </c>
      <c r="S15" s="273">
        <v>223555054.28699401</v>
      </c>
      <c r="T15" s="274">
        <v>585596630.83816302</v>
      </c>
      <c r="U15" s="284">
        <v>22.828240177063499</v>
      </c>
      <c r="V15" s="273">
        <v>0</v>
      </c>
      <c r="W15" s="274">
        <v>2034044170.23315</v>
      </c>
      <c r="X15" s="284">
        <v>54.156622024579598</v>
      </c>
      <c r="Y15" s="273">
        <v>103816628.564824</v>
      </c>
      <c r="Z15" s="274">
        <v>402689748.63082701</v>
      </c>
      <c r="AA15" s="284">
        <v>30.105501650783602</v>
      </c>
      <c r="AB15" s="273">
        <v>5003353892.7728596</v>
      </c>
      <c r="AC15" s="274">
        <v>6178824644.9368601</v>
      </c>
      <c r="AD15" s="284">
        <v>5.3632659644219398</v>
      </c>
      <c r="AE15" s="273">
        <v>38735757.359663598</v>
      </c>
      <c r="AF15" s="274">
        <v>183206556.93885699</v>
      </c>
      <c r="AG15" s="284">
        <v>33.211148516229002</v>
      </c>
      <c r="AH15" s="273">
        <v>293241934.48028398</v>
      </c>
      <c r="AI15" s="274">
        <v>980454803.89561605</v>
      </c>
      <c r="AJ15" s="284">
        <v>27.527652412242698</v>
      </c>
      <c r="AK15" s="273">
        <v>258786680.855113</v>
      </c>
      <c r="AL15" s="274">
        <v>550544219.71215999</v>
      </c>
      <c r="AM15" s="284">
        <v>18.3924630911321</v>
      </c>
      <c r="AN15" s="273">
        <v>157832815.91832599</v>
      </c>
      <c r="AO15" s="274">
        <v>574037757.75468504</v>
      </c>
      <c r="AP15" s="284">
        <v>29.014619218105899</v>
      </c>
      <c r="AQ15" s="273">
        <v>5599787670.4126301</v>
      </c>
      <c r="AR15" s="274">
        <v>7054285383.4378595</v>
      </c>
      <c r="AS15" s="284">
        <v>5.8644411704658097</v>
      </c>
      <c r="AT15" s="273">
        <v>0</v>
      </c>
      <c r="AU15" s="274">
        <v>303515571.153328</v>
      </c>
      <c r="AV15" s="284">
        <v>55.573281151495301</v>
      </c>
      <c r="AW15" s="275">
        <v>11.342416949484299</v>
      </c>
      <c r="AX15" s="262" t="s">
        <v>94</v>
      </c>
      <c r="AY15" s="264">
        <v>247.84850532746799</v>
      </c>
      <c r="AZ15" s="264" t="s">
        <v>94</v>
      </c>
      <c r="BA15" s="275">
        <v>23.349798698360601</v>
      </c>
      <c r="BB15" s="262" t="s">
        <v>94</v>
      </c>
      <c r="BC15" s="264">
        <v>10.259109512686299</v>
      </c>
      <c r="BD15" s="264" t="s">
        <v>94</v>
      </c>
      <c r="BE15" s="275">
        <v>11.149593475689899</v>
      </c>
      <c r="BF15" s="262" t="s">
        <v>94</v>
      </c>
      <c r="BG15" s="275">
        <v>57.411368200869298</v>
      </c>
      <c r="BH15" s="262" t="s">
        <v>94</v>
      </c>
      <c r="BI15" s="264">
        <v>-58.987832530628197</v>
      </c>
      <c r="BJ15" s="264" t="s">
        <v>94</v>
      </c>
      <c r="BK15" s="275">
        <v>44.493851730973702</v>
      </c>
      <c r="BL15" s="262" t="s">
        <v>94</v>
      </c>
      <c r="BM15" s="264">
        <v>13.1628600918604</v>
      </c>
      <c r="BN15" s="264" t="s">
        <v>94</v>
      </c>
      <c r="BO15" s="275">
        <v>30.9131571497796</v>
      </c>
      <c r="BP15" s="262" t="s">
        <v>94</v>
      </c>
    </row>
    <row r="16" spans="1:68" ht="16.5" customHeight="1">
      <c r="A16" s="81">
        <v>41</v>
      </c>
      <c r="B16" s="82">
        <v>411</v>
      </c>
      <c r="C16" s="69" t="s">
        <v>14</v>
      </c>
      <c r="D16" s="255">
        <v>102989093.974939</v>
      </c>
      <c r="E16" s="256">
        <v>238736993.011222</v>
      </c>
      <c r="F16" s="285">
        <v>20.267440736584302</v>
      </c>
      <c r="G16" s="255">
        <v>13427502.022506701</v>
      </c>
      <c r="H16" s="256">
        <v>68080772.458032399</v>
      </c>
      <c r="I16" s="285">
        <v>34.210418302298898</v>
      </c>
      <c r="J16" s="255">
        <v>2849831.90291064</v>
      </c>
      <c r="K16" s="256">
        <v>22308591.110982701</v>
      </c>
      <c r="L16" s="285">
        <v>39.4616879046146</v>
      </c>
      <c r="M16" s="255">
        <v>2831032908.3002901</v>
      </c>
      <c r="N16" s="256">
        <v>3497640775.48559</v>
      </c>
      <c r="O16" s="285">
        <v>5.3740494719728904</v>
      </c>
      <c r="P16" s="255">
        <v>0</v>
      </c>
      <c r="Q16" s="256">
        <v>22597013.1690447</v>
      </c>
      <c r="R16" s="285">
        <v>71.009225353980597</v>
      </c>
      <c r="S16" s="255">
        <v>117084197.31420401</v>
      </c>
      <c r="T16" s="256">
        <v>467388923.236673</v>
      </c>
      <c r="U16" s="285">
        <v>30.579148073122401</v>
      </c>
      <c r="V16" s="255">
        <v>0</v>
      </c>
      <c r="W16" s="256">
        <v>530220056.31276703</v>
      </c>
      <c r="X16" s="285">
        <v>53.520699611451498</v>
      </c>
      <c r="Y16" s="255">
        <v>9861646.79999635</v>
      </c>
      <c r="Z16" s="256">
        <v>44202465.646951698</v>
      </c>
      <c r="AA16" s="285">
        <v>32.407497597444099</v>
      </c>
      <c r="AB16" s="255">
        <v>3072421417.7656898</v>
      </c>
      <c r="AC16" s="256">
        <v>3738688702.5468602</v>
      </c>
      <c r="AD16" s="285">
        <v>4.9908499811196503</v>
      </c>
      <c r="AE16" s="255">
        <v>0</v>
      </c>
      <c r="AF16" s="256">
        <v>41064453.061439604</v>
      </c>
      <c r="AG16" s="285">
        <v>57.563641929594297</v>
      </c>
      <c r="AH16" s="255">
        <v>111201399.38196</v>
      </c>
      <c r="AI16" s="256">
        <v>778947128.14124203</v>
      </c>
      <c r="AJ16" s="285">
        <v>38.273005658246802</v>
      </c>
      <c r="AK16" s="255">
        <v>66757677.023560897</v>
      </c>
      <c r="AL16" s="256">
        <v>227404614.23428199</v>
      </c>
      <c r="AM16" s="285">
        <v>27.863096495550302</v>
      </c>
      <c r="AN16" s="255">
        <v>0</v>
      </c>
      <c r="AO16" s="256">
        <v>120844429.20097101</v>
      </c>
      <c r="AP16" s="285">
        <v>53.984593853605098</v>
      </c>
      <c r="AQ16" s="255">
        <v>3637480349.8346901</v>
      </c>
      <c r="AR16" s="256">
        <v>4950921070.7195101</v>
      </c>
      <c r="AS16" s="285">
        <v>7.80264899093092</v>
      </c>
      <c r="AT16" s="255">
        <v>0</v>
      </c>
      <c r="AU16" s="256">
        <v>30068964.809975501</v>
      </c>
      <c r="AV16" s="285">
        <v>67.329506608242895</v>
      </c>
      <c r="AW16" s="265">
        <v>71.035558246551503</v>
      </c>
      <c r="AX16" s="266" t="s">
        <v>94</v>
      </c>
      <c r="AY16" s="267">
        <v>534.95256029735401</v>
      </c>
      <c r="AZ16" s="268" t="s">
        <v>94</v>
      </c>
      <c r="BA16" s="265">
        <v>114.894679277362</v>
      </c>
      <c r="BB16" s="266" t="s">
        <v>94</v>
      </c>
      <c r="BC16" s="267">
        <v>7.6230259392687101</v>
      </c>
      <c r="BD16" s="268" t="s">
        <v>94</v>
      </c>
      <c r="BE16" s="265">
        <v>104.227525202282</v>
      </c>
      <c r="BF16" s="266" t="s">
        <v>94</v>
      </c>
      <c r="BG16" s="265">
        <v>52.299309621667803</v>
      </c>
      <c r="BH16" s="266" t="s">
        <v>94</v>
      </c>
      <c r="BI16" s="267">
        <v>-43.1613150069266</v>
      </c>
      <c r="BJ16" s="268" t="s">
        <v>94</v>
      </c>
      <c r="BK16" s="265">
        <v>117.210839284667</v>
      </c>
      <c r="BL16" s="266" t="s">
        <v>94</v>
      </c>
      <c r="BM16" s="267">
        <v>26.094003309993401</v>
      </c>
      <c r="BN16" s="268" t="s">
        <v>94</v>
      </c>
      <c r="BO16" s="265">
        <v>-32.818372447069997</v>
      </c>
      <c r="BP16" s="266" t="s">
        <v>94</v>
      </c>
    </row>
    <row r="17" spans="1:68" ht="16.5" customHeight="1">
      <c r="A17" s="83">
        <v>42</v>
      </c>
      <c r="B17" s="84" t="s">
        <v>15</v>
      </c>
      <c r="C17" s="70" t="s">
        <v>16</v>
      </c>
      <c r="D17" s="257">
        <v>0</v>
      </c>
      <c r="E17" s="258">
        <v>2701281.73094104</v>
      </c>
      <c r="F17" s="286">
        <v>101.076406734697</v>
      </c>
      <c r="G17" s="257">
        <v>19762395.988214299</v>
      </c>
      <c r="H17" s="258">
        <v>162912665.857218</v>
      </c>
      <c r="I17" s="286">
        <v>39.981293142125601</v>
      </c>
      <c r="J17" s="257">
        <v>0</v>
      </c>
      <c r="K17" s="258">
        <v>12109769.979942201</v>
      </c>
      <c r="L17" s="286">
        <v>62.060075454341202</v>
      </c>
      <c r="M17" s="257">
        <v>566303.605980705</v>
      </c>
      <c r="N17" s="258">
        <v>36586725.121175103</v>
      </c>
      <c r="O17" s="286">
        <v>49.465054959969301</v>
      </c>
      <c r="P17" s="257">
        <v>0</v>
      </c>
      <c r="Q17" s="258">
        <v>20725094.2977461</v>
      </c>
      <c r="R17" s="286">
        <v>88.795149780632798</v>
      </c>
      <c r="S17" s="257">
        <v>0</v>
      </c>
      <c r="T17" s="258">
        <v>7735172.3976448402</v>
      </c>
      <c r="U17" s="286">
        <v>74.402667056877902</v>
      </c>
      <c r="V17" s="257">
        <v>13227278.0853996</v>
      </c>
      <c r="W17" s="258">
        <v>275420856.53733897</v>
      </c>
      <c r="X17" s="286">
        <v>46.344395774076403</v>
      </c>
      <c r="Y17" s="257">
        <v>0</v>
      </c>
      <c r="Z17" s="258">
        <v>167651823.411899</v>
      </c>
      <c r="AA17" s="286">
        <v>79.347215338221901</v>
      </c>
      <c r="AB17" s="257">
        <v>0</v>
      </c>
      <c r="AC17" s="258">
        <v>43996109.819100402</v>
      </c>
      <c r="AD17" s="286">
        <v>74.191297489023398</v>
      </c>
      <c r="AE17" s="257">
        <v>0</v>
      </c>
      <c r="AF17" s="258">
        <v>4081671.8537040302</v>
      </c>
      <c r="AG17" s="286">
        <v>67.297666381568405</v>
      </c>
      <c r="AH17" s="257">
        <v>0</v>
      </c>
      <c r="AI17" s="258">
        <v>859019.28843505203</v>
      </c>
      <c r="AJ17" s="286">
        <v>82.307621238039701</v>
      </c>
      <c r="AK17" s="257">
        <v>15462237.916230099</v>
      </c>
      <c r="AL17" s="258">
        <v>99009107.4437287</v>
      </c>
      <c r="AM17" s="286">
        <v>37.237226230304103</v>
      </c>
      <c r="AN17" s="257">
        <v>0</v>
      </c>
      <c r="AO17" s="258">
        <v>180174973.87514201</v>
      </c>
      <c r="AP17" s="286">
        <v>70.813301369885295</v>
      </c>
      <c r="AQ17" s="257">
        <v>0</v>
      </c>
      <c r="AR17" s="258">
        <v>4580749.2773553096</v>
      </c>
      <c r="AS17" s="286">
        <v>79.360539549108196</v>
      </c>
      <c r="AT17" s="257">
        <v>0</v>
      </c>
      <c r="AU17" s="258">
        <v>556627.56690115097</v>
      </c>
      <c r="AV17" s="286">
        <v>100.72106575952</v>
      </c>
      <c r="AW17" s="261">
        <v>247.250428717744</v>
      </c>
      <c r="AX17" s="262" t="s">
        <v>94</v>
      </c>
      <c r="AY17" s="263">
        <v>58.011789735685902</v>
      </c>
      <c r="AZ17" s="264" t="s">
        <v>94</v>
      </c>
      <c r="BA17" s="261">
        <v>1100.8542397042099</v>
      </c>
      <c r="BB17" s="262" t="s">
        <v>94</v>
      </c>
      <c r="BC17" s="263">
        <v>-3.4951707278642199</v>
      </c>
      <c r="BD17" s="264" t="s">
        <v>94</v>
      </c>
      <c r="BE17" s="261">
        <v>-76.7273425065125</v>
      </c>
      <c r="BF17" s="262" t="s">
        <v>94</v>
      </c>
      <c r="BG17" s="261">
        <v>-89.553064753802204</v>
      </c>
      <c r="BH17" s="262" t="s">
        <v>94</v>
      </c>
      <c r="BI17" s="263">
        <v>-60.342253550478603</v>
      </c>
      <c r="BJ17" s="264" t="s">
        <v>94</v>
      </c>
      <c r="BK17" s="261">
        <v>14.9975181630756</v>
      </c>
      <c r="BL17" s="262" t="s">
        <v>94</v>
      </c>
      <c r="BM17" s="263">
        <v>-90.001081179437193</v>
      </c>
      <c r="BN17" s="264" t="s">
        <v>94</v>
      </c>
      <c r="BO17" s="261">
        <v>-89.366568944218699</v>
      </c>
      <c r="BP17" s="262" t="s">
        <v>94</v>
      </c>
    </row>
    <row r="18" spans="1:68" ht="16.5" customHeight="1">
      <c r="A18" s="81">
        <v>43</v>
      </c>
      <c r="B18" s="82">
        <v>431</v>
      </c>
      <c r="C18" s="69" t="s">
        <v>17</v>
      </c>
      <c r="D18" s="255">
        <v>222399.02630235101</v>
      </c>
      <c r="E18" s="256">
        <v>4880546.9052426396</v>
      </c>
      <c r="F18" s="285">
        <v>46.573216580491398</v>
      </c>
      <c r="G18" s="255">
        <v>0</v>
      </c>
      <c r="H18" s="256">
        <v>36810050.242204398</v>
      </c>
      <c r="I18" s="285">
        <v>68.453550590678901</v>
      </c>
      <c r="J18" s="255">
        <v>0</v>
      </c>
      <c r="K18" s="256">
        <v>1438630.22760823</v>
      </c>
      <c r="L18" s="285">
        <v>71.025664601952997</v>
      </c>
      <c r="M18" s="255">
        <v>14270647.2641156</v>
      </c>
      <c r="N18" s="256">
        <v>52662780.1048842</v>
      </c>
      <c r="O18" s="285">
        <v>29.264634500123101</v>
      </c>
      <c r="P18" s="255">
        <v>0</v>
      </c>
      <c r="Q18" s="256">
        <v>921717.23186252604</v>
      </c>
      <c r="R18" s="285">
        <v>77.864419183758201</v>
      </c>
      <c r="S18" s="255">
        <v>92543.392900435007</v>
      </c>
      <c r="T18" s="256">
        <v>2839108.44819461</v>
      </c>
      <c r="U18" s="285">
        <v>47.799287829392398</v>
      </c>
      <c r="V18" s="255">
        <v>0</v>
      </c>
      <c r="W18" s="256">
        <v>1516122872.1673901</v>
      </c>
      <c r="X18" s="285">
        <v>99.264558394814799</v>
      </c>
      <c r="Y18" s="255">
        <v>0</v>
      </c>
      <c r="Z18" s="256">
        <v>10217572.296267301</v>
      </c>
      <c r="AA18" s="285">
        <v>65.570189885554399</v>
      </c>
      <c r="AB18" s="255">
        <v>9134960.7329287902</v>
      </c>
      <c r="AC18" s="256">
        <v>105098284.257608</v>
      </c>
      <c r="AD18" s="285">
        <v>42.860446933274197</v>
      </c>
      <c r="AE18" s="255">
        <v>0</v>
      </c>
      <c r="AF18" s="256">
        <v>0</v>
      </c>
      <c r="AG18" s="285">
        <v>0</v>
      </c>
      <c r="AH18" s="255">
        <v>859619.491868485</v>
      </c>
      <c r="AI18" s="256">
        <v>11764203.9953632</v>
      </c>
      <c r="AJ18" s="285">
        <v>44.071936904206801</v>
      </c>
      <c r="AK18" s="255">
        <v>204511.37902905801</v>
      </c>
      <c r="AL18" s="256">
        <v>6345969.92657125</v>
      </c>
      <c r="AM18" s="285">
        <v>47.834610495794998</v>
      </c>
      <c r="AN18" s="255">
        <v>169501.45038876499</v>
      </c>
      <c r="AO18" s="256">
        <v>3106960.6826259098</v>
      </c>
      <c r="AP18" s="285">
        <v>45.741523297812499</v>
      </c>
      <c r="AQ18" s="255">
        <v>0</v>
      </c>
      <c r="AR18" s="256">
        <v>190211712.53872401</v>
      </c>
      <c r="AS18" s="285">
        <v>63.407240640791002</v>
      </c>
      <c r="AT18" s="255">
        <v>0</v>
      </c>
      <c r="AU18" s="256">
        <v>0</v>
      </c>
      <c r="AV18" s="285">
        <v>0</v>
      </c>
      <c r="AW18" s="265">
        <v>-42.549815725610799</v>
      </c>
      <c r="AX18" s="266" t="s">
        <v>94</v>
      </c>
      <c r="AY18" s="267">
        <v>3174.3545584038602</v>
      </c>
      <c r="AZ18" s="268" t="s">
        <v>94</v>
      </c>
      <c r="BA18" s="265">
        <v>643.46207118089296</v>
      </c>
      <c r="BB18" s="266" t="s">
        <v>94</v>
      </c>
      <c r="BC18" s="267">
        <v>70.666958918413798</v>
      </c>
      <c r="BD18" s="268" t="s">
        <v>94</v>
      </c>
      <c r="BE18" s="265">
        <v>-100</v>
      </c>
      <c r="BF18" s="266" t="s">
        <v>94</v>
      </c>
      <c r="BG18" s="265">
        <v>330.60445685516402</v>
      </c>
      <c r="BH18" s="266" t="s">
        <v>94</v>
      </c>
      <c r="BI18" s="267">
        <v>-99.363672889326395</v>
      </c>
      <c r="BJ18" s="268" t="s">
        <v>94</v>
      </c>
      <c r="BK18" s="265">
        <v>-63.3607108297332</v>
      </c>
      <c r="BL18" s="266" t="s">
        <v>94</v>
      </c>
      <c r="BM18" s="267">
        <v>48.486746585239302</v>
      </c>
      <c r="BN18" s="268" t="s">
        <v>94</v>
      </c>
      <c r="BO18" s="265" t="s">
        <v>101</v>
      </c>
      <c r="BP18" s="266" t="s">
        <v>94</v>
      </c>
    </row>
    <row r="19" spans="1:68" ht="28.5" customHeight="1">
      <c r="A19" s="83">
        <v>43</v>
      </c>
      <c r="B19" s="84">
        <v>432</v>
      </c>
      <c r="C19" s="70" t="s">
        <v>18</v>
      </c>
      <c r="D19" s="257">
        <v>36663.917420928999</v>
      </c>
      <c r="E19" s="258">
        <v>235538768.99880299</v>
      </c>
      <c r="F19" s="286">
        <v>51.004526982375403</v>
      </c>
      <c r="G19" s="257">
        <v>0</v>
      </c>
      <c r="H19" s="258">
        <v>236471882.46290299</v>
      </c>
      <c r="I19" s="286">
        <v>89.243366298672399</v>
      </c>
      <c r="J19" s="257">
        <v>8701687.2121759001</v>
      </c>
      <c r="K19" s="258">
        <v>340098390.00373697</v>
      </c>
      <c r="L19" s="286">
        <v>48.474745691983998</v>
      </c>
      <c r="M19" s="257">
        <v>552308886.62244797</v>
      </c>
      <c r="N19" s="258">
        <v>830393122.011958</v>
      </c>
      <c r="O19" s="286">
        <v>10.261047647826</v>
      </c>
      <c r="P19" s="257">
        <v>24523123.8365498</v>
      </c>
      <c r="Q19" s="258">
        <v>110121754.095838</v>
      </c>
      <c r="R19" s="286">
        <v>32.435523141388003</v>
      </c>
      <c r="S19" s="257">
        <v>28443997.975875199</v>
      </c>
      <c r="T19" s="258">
        <v>115671987.701904</v>
      </c>
      <c r="U19" s="286">
        <v>30.880735528073298</v>
      </c>
      <c r="V19" s="257">
        <v>440965.30573864002</v>
      </c>
      <c r="W19" s="258">
        <v>68672630.984910607</v>
      </c>
      <c r="X19" s="286">
        <v>50.3693573977977</v>
      </c>
      <c r="Y19" s="257">
        <v>28301097.720723599</v>
      </c>
      <c r="Z19" s="258">
        <v>237551893.54237199</v>
      </c>
      <c r="AA19" s="286">
        <v>40.157761477820898</v>
      </c>
      <c r="AB19" s="257">
        <v>602647827.36598098</v>
      </c>
      <c r="AC19" s="258">
        <v>1475826362.86673</v>
      </c>
      <c r="AD19" s="286">
        <v>21.4339564522869</v>
      </c>
      <c r="AE19" s="257">
        <v>7347465.2602184201</v>
      </c>
      <c r="AF19" s="258">
        <v>142894133.91860101</v>
      </c>
      <c r="AG19" s="286">
        <v>46.030170058896097</v>
      </c>
      <c r="AH19" s="257">
        <v>51617202.644634597</v>
      </c>
      <c r="AI19" s="258">
        <v>202847789.32221201</v>
      </c>
      <c r="AJ19" s="286">
        <v>30.321837984163</v>
      </c>
      <c r="AK19" s="257">
        <v>43847218.452452697</v>
      </c>
      <c r="AL19" s="258">
        <v>179222159.41364801</v>
      </c>
      <c r="AM19" s="286">
        <v>30.962944394205699</v>
      </c>
      <c r="AN19" s="257">
        <v>46954315.197712503</v>
      </c>
      <c r="AO19" s="258">
        <v>383048094.44149899</v>
      </c>
      <c r="AP19" s="286">
        <v>39.878013270995098</v>
      </c>
      <c r="AQ19" s="257">
        <v>680943753.74686694</v>
      </c>
      <c r="AR19" s="258">
        <v>1174686443.13674</v>
      </c>
      <c r="AS19" s="286">
        <v>13.575416902897</v>
      </c>
      <c r="AT19" s="257">
        <v>0</v>
      </c>
      <c r="AU19" s="258">
        <v>276853443.20097101</v>
      </c>
      <c r="AV19" s="286">
        <v>66.872274632904904</v>
      </c>
      <c r="AW19" s="261">
        <v>-38.823847676413003</v>
      </c>
      <c r="AX19" s="262" t="s">
        <v>94</v>
      </c>
      <c r="AY19" s="263">
        <v>-59.825028219969802</v>
      </c>
      <c r="AZ19" s="264" t="s">
        <v>94</v>
      </c>
      <c r="BA19" s="261">
        <v>-23.780695983467702</v>
      </c>
      <c r="BB19" s="262" t="s">
        <v>94</v>
      </c>
      <c r="BC19" s="263">
        <v>50.319749103819198</v>
      </c>
      <c r="BD19" s="264" t="s">
        <v>94</v>
      </c>
      <c r="BE19" s="261">
        <v>11.5835978953936</v>
      </c>
      <c r="BF19" s="262" t="s">
        <v>94</v>
      </c>
      <c r="BG19" s="261">
        <v>76.569580931702802</v>
      </c>
      <c r="BH19" s="262" t="s">
        <v>94</v>
      </c>
      <c r="BI19" s="263">
        <v>222.75759016794399</v>
      </c>
      <c r="BJ19" s="264" t="s">
        <v>94</v>
      </c>
      <c r="BK19" s="261">
        <v>61.7444316109531</v>
      </c>
      <c r="BL19" s="262" t="s">
        <v>94</v>
      </c>
      <c r="BM19" s="263">
        <v>-10.721518429062</v>
      </c>
      <c r="BN19" s="264" t="s">
        <v>94</v>
      </c>
      <c r="BO19" s="261">
        <v>59.494901654277697</v>
      </c>
      <c r="BP19" s="262" t="s">
        <v>94</v>
      </c>
    </row>
    <row r="20" spans="1:68" ht="16">
      <c r="A20" s="81">
        <v>43</v>
      </c>
      <c r="B20" s="82">
        <v>433</v>
      </c>
      <c r="C20" s="69" t="s">
        <v>19</v>
      </c>
      <c r="D20" s="255">
        <v>19626885.805362102</v>
      </c>
      <c r="E20" s="256">
        <v>78896535.327521801</v>
      </c>
      <c r="F20" s="285">
        <v>30.692820808929099</v>
      </c>
      <c r="G20" s="255">
        <v>0</v>
      </c>
      <c r="H20" s="256">
        <v>7121574.8721628301</v>
      </c>
      <c r="I20" s="285">
        <v>51.048348991282701</v>
      </c>
      <c r="J20" s="255">
        <v>729468.01958073396</v>
      </c>
      <c r="K20" s="256">
        <v>23674204.535622898</v>
      </c>
      <c r="L20" s="285">
        <v>47.970231513265801</v>
      </c>
      <c r="M20" s="255">
        <v>918447514.07682002</v>
      </c>
      <c r="N20" s="256">
        <v>1252997178.2070999</v>
      </c>
      <c r="O20" s="285">
        <v>7.8606010438410703</v>
      </c>
      <c r="P20" s="255">
        <v>0</v>
      </c>
      <c r="Q20" s="256">
        <v>25497805.944315702</v>
      </c>
      <c r="R20" s="285">
        <v>53.460003880995103</v>
      </c>
      <c r="S20" s="255">
        <v>13429839.2964771</v>
      </c>
      <c r="T20" s="256">
        <v>46102962.712754801</v>
      </c>
      <c r="U20" s="285">
        <v>28.001304094652401</v>
      </c>
      <c r="V20" s="255">
        <v>0</v>
      </c>
      <c r="W20" s="256">
        <v>77677514.696280807</v>
      </c>
      <c r="X20" s="285">
        <v>78.648962963516297</v>
      </c>
      <c r="Y20" s="255">
        <v>0</v>
      </c>
      <c r="Z20" s="256">
        <v>36305494.434395999</v>
      </c>
      <c r="AA20" s="285">
        <v>70.968854217937405</v>
      </c>
      <c r="AB20" s="255">
        <v>789119373.31617498</v>
      </c>
      <c r="AC20" s="256">
        <v>1212669041.9239199</v>
      </c>
      <c r="AD20" s="285">
        <v>10.795185347893501</v>
      </c>
      <c r="AE20" s="255">
        <v>0</v>
      </c>
      <c r="AF20" s="256">
        <v>20008526.121051401</v>
      </c>
      <c r="AG20" s="285">
        <v>51.564117329200599</v>
      </c>
      <c r="AH20" s="255">
        <v>19961876.985424701</v>
      </c>
      <c r="AI20" s="256">
        <v>74936596.227700099</v>
      </c>
      <c r="AJ20" s="285">
        <v>29.556140572490101</v>
      </c>
      <c r="AK20" s="255">
        <v>0</v>
      </c>
      <c r="AL20" s="256">
        <v>161201542.88399199</v>
      </c>
      <c r="AM20" s="285">
        <v>66.082172028454593</v>
      </c>
      <c r="AN20" s="255">
        <v>0</v>
      </c>
      <c r="AO20" s="256">
        <v>30614793.766077802</v>
      </c>
      <c r="AP20" s="285">
        <v>59.3547964109557</v>
      </c>
      <c r="AQ20" s="255">
        <v>807251282.21941197</v>
      </c>
      <c r="AR20" s="256">
        <v>1125040977.5781</v>
      </c>
      <c r="AS20" s="285">
        <v>8.3909459788340008</v>
      </c>
      <c r="AT20" s="255">
        <v>683537.29494668997</v>
      </c>
      <c r="AU20" s="256">
        <v>15581837.513524899</v>
      </c>
      <c r="AV20" s="285">
        <v>46.732237470164399</v>
      </c>
      <c r="AW20" s="265">
        <v>-39.574974838788101</v>
      </c>
      <c r="AX20" s="266" t="s">
        <v>94</v>
      </c>
      <c r="AY20" s="267">
        <v>758.56800302449403</v>
      </c>
      <c r="AZ20" s="268" t="s">
        <v>94</v>
      </c>
      <c r="BA20" s="265">
        <v>24.442717275197801</v>
      </c>
      <c r="BB20" s="266" t="s">
        <v>94</v>
      </c>
      <c r="BC20" s="267">
        <v>-7.8130600169871496</v>
      </c>
      <c r="BD20" s="268" t="s">
        <v>94</v>
      </c>
      <c r="BE20" s="265">
        <v>-20.078190196745599</v>
      </c>
      <c r="BF20" s="266" t="s">
        <v>94</v>
      </c>
      <c r="BG20" s="265">
        <v>59.405353032784703</v>
      </c>
      <c r="BH20" s="266" t="s">
        <v>94</v>
      </c>
      <c r="BI20" s="267">
        <v>129.79724237021099</v>
      </c>
      <c r="BJ20" s="268" t="s">
        <v>94</v>
      </c>
      <c r="BK20" s="265">
        <v>-6.80146915491936</v>
      </c>
      <c r="BL20" s="266" t="s">
        <v>94</v>
      </c>
      <c r="BM20" s="267">
        <v>-3.4717033485403199</v>
      </c>
      <c r="BN20" s="268" t="s">
        <v>94</v>
      </c>
      <c r="BO20" s="265">
        <v>-18.274627943232201</v>
      </c>
      <c r="BP20" s="266" t="s">
        <v>94</v>
      </c>
    </row>
    <row r="21" spans="1:68" ht="30">
      <c r="A21" s="85">
        <v>43</v>
      </c>
      <c r="B21" s="86">
        <v>439</v>
      </c>
      <c r="C21" s="78" t="s">
        <v>20</v>
      </c>
      <c r="D21" s="259">
        <v>2230409.9856861602</v>
      </c>
      <c r="E21" s="260">
        <v>41753087.560104802</v>
      </c>
      <c r="F21" s="287">
        <v>45.845902533163603</v>
      </c>
      <c r="G21" s="259">
        <v>0</v>
      </c>
      <c r="H21" s="260">
        <v>127531957.80909801</v>
      </c>
      <c r="I21" s="287">
        <v>89.604333618911298</v>
      </c>
      <c r="J21" s="259">
        <v>0</v>
      </c>
      <c r="K21" s="260">
        <v>178548.65282366201</v>
      </c>
      <c r="L21" s="287">
        <v>85.449637709573096</v>
      </c>
      <c r="M21" s="259">
        <v>48307389.143650398</v>
      </c>
      <c r="N21" s="260">
        <v>106513367.10600001</v>
      </c>
      <c r="O21" s="287">
        <v>19.181489776425199</v>
      </c>
      <c r="P21" s="259">
        <v>0</v>
      </c>
      <c r="Q21" s="260">
        <v>6250651.0241863299</v>
      </c>
      <c r="R21" s="287">
        <v>67.5198706177177</v>
      </c>
      <c r="S21" s="259">
        <v>1203764.14357767</v>
      </c>
      <c r="T21" s="260">
        <v>10601234.183317401</v>
      </c>
      <c r="U21" s="287">
        <v>40.615232959180403</v>
      </c>
      <c r="V21" s="259">
        <v>725124.33544161497</v>
      </c>
      <c r="W21" s="260">
        <v>6819176.9892171398</v>
      </c>
      <c r="X21" s="287">
        <v>41.212703520709503</v>
      </c>
      <c r="Y21" s="259">
        <v>0</v>
      </c>
      <c r="Z21" s="260">
        <v>22301743.023212899</v>
      </c>
      <c r="AA21" s="287">
        <v>90.727764703560098</v>
      </c>
      <c r="AB21" s="259">
        <v>37908346.328170903</v>
      </c>
      <c r="AC21" s="260">
        <v>102809753.663064</v>
      </c>
      <c r="AD21" s="287">
        <v>23.531417016026001</v>
      </c>
      <c r="AE21" s="259">
        <v>0</v>
      </c>
      <c r="AF21" s="260">
        <v>11508102.413116399</v>
      </c>
      <c r="AG21" s="287">
        <v>70.188955589273107</v>
      </c>
      <c r="AH21" s="259">
        <v>0</v>
      </c>
      <c r="AI21" s="260">
        <v>23890564.220669199</v>
      </c>
      <c r="AJ21" s="287">
        <v>65.601909714219602</v>
      </c>
      <c r="AK21" s="259">
        <v>199022.91376046001</v>
      </c>
      <c r="AL21" s="260">
        <v>30410622.724557899</v>
      </c>
      <c r="AM21" s="287">
        <v>50.356942116393498</v>
      </c>
      <c r="AN21" s="259">
        <v>0</v>
      </c>
      <c r="AO21" s="260">
        <v>2202975.4855553098</v>
      </c>
      <c r="AP21" s="287">
        <v>64.172803098375098</v>
      </c>
      <c r="AQ21" s="259">
        <v>29404534.953492898</v>
      </c>
      <c r="AR21" s="260">
        <v>75138353.613343298</v>
      </c>
      <c r="AS21" s="287">
        <v>22.319625245466298</v>
      </c>
      <c r="AT21" s="259">
        <v>0</v>
      </c>
      <c r="AU21" s="260">
        <v>10195559.291447001</v>
      </c>
      <c r="AV21" s="287">
        <v>73.4402383674704</v>
      </c>
      <c r="AW21" s="269">
        <v>-73.160391997919305</v>
      </c>
      <c r="AX21" s="270" t="s">
        <v>94</v>
      </c>
      <c r="AY21" s="271">
        <v>-91.847556212151602</v>
      </c>
      <c r="AZ21" s="272" t="s">
        <v>94</v>
      </c>
      <c r="BA21" s="269">
        <v>11925.471060424699</v>
      </c>
      <c r="BB21" s="270" t="s">
        <v>94</v>
      </c>
      <c r="BC21" s="271">
        <v>-9.1090216841949605</v>
      </c>
      <c r="BD21" s="272" t="s">
        <v>94</v>
      </c>
      <c r="BE21" s="269">
        <v>80.056265391144706</v>
      </c>
      <c r="BF21" s="270" t="s">
        <v>94</v>
      </c>
      <c r="BG21" s="269">
        <v>77.073157770341894</v>
      </c>
      <c r="BH21" s="270" t="s">
        <v>94</v>
      </c>
      <c r="BI21" s="271">
        <v>305.73201309271502</v>
      </c>
      <c r="BJ21" s="272" t="s">
        <v>94</v>
      </c>
      <c r="BK21" s="269">
        <v>-87.844818688260006</v>
      </c>
      <c r="BL21" s="270" t="s">
        <v>94</v>
      </c>
      <c r="BM21" s="271">
        <v>-25.707575234921499</v>
      </c>
      <c r="BN21" s="272" t="s">
        <v>94</v>
      </c>
      <c r="BO21" s="269">
        <v>-13.7197379716472</v>
      </c>
      <c r="BP21" s="270" t="s">
        <v>94</v>
      </c>
    </row>
    <row r="25" spans="1:68">
      <c r="A25" s="206" t="s">
        <v>23</v>
      </c>
      <c r="B25" s="207"/>
      <c r="C25" s="41"/>
    </row>
    <row r="26" spans="1:68">
      <c r="A26" s="15" t="s">
        <v>24</v>
      </c>
      <c r="B26" s="16"/>
      <c r="C26" s="13"/>
    </row>
    <row r="27" spans="1:68" ht="15" customHeight="1">
      <c r="A27" s="15" t="s">
        <v>25</v>
      </c>
      <c r="B27" s="16"/>
      <c r="C27" s="13"/>
    </row>
    <row r="28" spans="1:68" ht="14.5" customHeight="1">
      <c r="A28" s="35" t="s">
        <v>27</v>
      </c>
      <c r="C28" s="62"/>
    </row>
    <row r="29" spans="1:68" ht="15" customHeight="1">
      <c r="A29" s="208" t="s">
        <v>105</v>
      </c>
      <c r="B29" s="209"/>
      <c r="C29" s="210"/>
    </row>
  </sheetData>
  <mergeCells count="25">
    <mergeCell ref="AN13:AP13"/>
    <mergeCell ref="AQ13:AS13"/>
    <mergeCell ref="AE13:AG13"/>
    <mergeCell ref="AT13:AV13"/>
    <mergeCell ref="A4:J5"/>
    <mergeCell ref="A6:J6"/>
    <mergeCell ref="D12:R12"/>
    <mergeCell ref="S12:AG12"/>
    <mergeCell ref="AH12:AV12"/>
    <mergeCell ref="BG12:BP13"/>
    <mergeCell ref="A13:A14"/>
    <mergeCell ref="B13:B14"/>
    <mergeCell ref="C13:C14"/>
    <mergeCell ref="D13:F13"/>
    <mergeCell ref="G13:I13"/>
    <mergeCell ref="J13:L13"/>
    <mergeCell ref="M13:O13"/>
    <mergeCell ref="P13:R13"/>
    <mergeCell ref="S13:U13"/>
    <mergeCell ref="AW12:BF13"/>
    <mergeCell ref="V13:X13"/>
    <mergeCell ref="Y13:AA13"/>
    <mergeCell ref="AB13:AD13"/>
    <mergeCell ref="AH13:AJ13"/>
    <mergeCell ref="AK13:AM13"/>
  </mergeCells>
  <conditionalFormatting sqref="D15:AV2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4"/>
  <sheetViews>
    <sheetView showGridLines="0" zoomScaleNormal="100" workbookViewId="0">
      <selection activeCell="A4" sqref="A4:J5"/>
    </sheetView>
  </sheetViews>
  <sheetFormatPr baseColWidth="10" defaultColWidth="11.5" defaultRowHeight="15"/>
  <cols>
    <col min="1" max="2" width="25.5" customWidth="1"/>
    <col min="3" max="3" width="51" customWidth="1"/>
    <col min="4" max="61" width="15.6640625" customWidth="1"/>
  </cols>
  <sheetData>
    <row r="1" spans="1:60" ht="43.5" customHeight="1">
      <c r="B1" s="21"/>
      <c r="C1" s="21"/>
      <c r="D1" s="21"/>
      <c r="E1" s="21"/>
    </row>
    <row r="2" spans="1:60" ht="25.5" customHeight="1">
      <c r="B2" s="21"/>
      <c r="C2" s="21"/>
      <c r="D2" s="21"/>
      <c r="E2" s="21"/>
    </row>
    <row r="3" spans="1:60">
      <c r="B3" s="21"/>
      <c r="C3" s="21"/>
      <c r="D3" s="21"/>
      <c r="E3" s="21"/>
    </row>
    <row r="4" spans="1:60" s="22" customFormat="1" ht="13.5" customHeight="1">
      <c r="A4" s="302" t="s">
        <v>0</v>
      </c>
      <c r="B4" s="302"/>
      <c r="C4" s="302"/>
      <c r="D4" s="302"/>
      <c r="E4" s="302"/>
      <c r="F4" s="302"/>
      <c r="G4" s="302"/>
      <c r="H4" s="302"/>
      <c r="I4" s="302"/>
      <c r="J4" s="302"/>
    </row>
    <row r="5" spans="1:60" s="22" customFormat="1" ht="16.5" customHeight="1">
      <c r="A5" s="302"/>
      <c r="B5" s="302"/>
      <c r="C5" s="302"/>
      <c r="D5" s="302"/>
      <c r="E5" s="302"/>
      <c r="F5" s="302"/>
      <c r="G5" s="302"/>
      <c r="H5" s="302"/>
      <c r="I5" s="302"/>
      <c r="J5" s="302"/>
    </row>
    <row r="6" spans="1:60" s="22" customFormat="1" ht="36" customHeight="1">
      <c r="A6" s="329" t="s">
        <v>96</v>
      </c>
      <c r="B6" s="303"/>
      <c r="C6" s="303"/>
      <c r="D6" s="303"/>
      <c r="E6" s="303"/>
      <c r="F6" s="303"/>
      <c r="G6" s="303"/>
      <c r="H6" s="303"/>
      <c r="I6" s="303"/>
      <c r="J6" s="303"/>
    </row>
    <row r="7" spans="1:60" s="22" customFormat="1"/>
    <row r="8" spans="1:60" ht="15" customHeight="1">
      <c r="A8" s="6" t="s">
        <v>2</v>
      </c>
      <c r="B8" s="6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60" ht="15" customHeight="1">
      <c r="A9" s="330" t="s">
        <v>106</v>
      </c>
      <c r="B9" s="330"/>
      <c r="C9" s="330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60" ht="15" customHeight="1">
      <c r="A10" s="6" t="s">
        <v>3</v>
      </c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60" ht="15" customHeight="1">
      <c r="A11" s="6" t="s">
        <v>90</v>
      </c>
      <c r="B11" s="6"/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60" s="32" customFormat="1" ht="15" customHeight="1">
      <c r="C12" s="31"/>
      <c r="D12" s="326">
        <v>2022</v>
      </c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  <c r="R12" s="328"/>
      <c r="S12" s="326">
        <v>2023</v>
      </c>
      <c r="T12" s="327"/>
      <c r="U12" s="327"/>
      <c r="V12" s="327"/>
      <c r="W12" s="327"/>
      <c r="X12" s="327"/>
      <c r="Y12" s="327"/>
      <c r="Z12" s="327"/>
      <c r="AA12" s="327"/>
      <c r="AB12" s="327"/>
      <c r="AC12" s="327"/>
      <c r="AD12" s="327"/>
      <c r="AE12" s="327"/>
      <c r="AF12" s="327"/>
      <c r="AG12" s="328"/>
      <c r="AH12" s="326">
        <v>2024</v>
      </c>
      <c r="AI12" s="327"/>
      <c r="AJ12" s="327"/>
      <c r="AK12" s="327"/>
      <c r="AL12" s="327"/>
      <c r="AM12" s="327"/>
      <c r="AN12" s="327"/>
      <c r="AO12" s="327"/>
      <c r="AP12" s="327"/>
      <c r="AQ12" s="327"/>
      <c r="AR12" s="327"/>
      <c r="AS12" s="327"/>
      <c r="AT12" s="327"/>
      <c r="AU12" s="327"/>
      <c r="AV12" s="328"/>
      <c r="AW12" s="304" t="s">
        <v>91</v>
      </c>
      <c r="AX12" s="334"/>
      <c r="AY12" s="334"/>
      <c r="AZ12" s="334"/>
      <c r="BA12" s="334"/>
      <c r="BB12" s="305"/>
      <c r="BC12" s="304" t="s">
        <v>92</v>
      </c>
      <c r="BD12" s="334"/>
      <c r="BE12" s="334"/>
      <c r="BF12" s="334"/>
      <c r="BG12" s="334"/>
      <c r="BH12" s="305"/>
    </row>
    <row r="13" spans="1:60" s="33" customFormat="1" ht="60" customHeight="1">
      <c r="A13" s="87" t="s">
        <v>4</v>
      </c>
      <c r="B13" s="37" t="s">
        <v>5</v>
      </c>
      <c r="C13" s="88" t="s">
        <v>6</v>
      </c>
      <c r="D13" s="26" t="s">
        <v>7</v>
      </c>
      <c r="E13" s="27" t="s">
        <v>8</v>
      </c>
      <c r="F13" s="27" t="s">
        <v>9</v>
      </c>
      <c r="G13" s="27" t="s">
        <v>10</v>
      </c>
      <c r="H13" s="28" t="s">
        <v>11</v>
      </c>
      <c r="I13" s="26" t="s">
        <v>12</v>
      </c>
      <c r="J13" s="27" t="s">
        <v>8</v>
      </c>
      <c r="K13" s="27" t="s">
        <v>9</v>
      </c>
      <c r="L13" s="27" t="s">
        <v>10</v>
      </c>
      <c r="M13" s="28" t="s">
        <v>11</v>
      </c>
      <c r="N13" s="26" t="s">
        <v>13</v>
      </c>
      <c r="O13" s="27" t="s">
        <v>8</v>
      </c>
      <c r="P13" s="27" t="s">
        <v>9</v>
      </c>
      <c r="Q13" s="27" t="s">
        <v>10</v>
      </c>
      <c r="R13" s="28" t="s">
        <v>11</v>
      </c>
      <c r="S13" s="26" t="s">
        <v>7</v>
      </c>
      <c r="T13" s="27" t="s">
        <v>8</v>
      </c>
      <c r="U13" s="27" t="s">
        <v>9</v>
      </c>
      <c r="V13" s="27" t="s">
        <v>10</v>
      </c>
      <c r="W13" s="28" t="s">
        <v>11</v>
      </c>
      <c r="X13" s="26" t="s">
        <v>12</v>
      </c>
      <c r="Y13" s="27" t="s">
        <v>8</v>
      </c>
      <c r="Z13" s="27" t="s">
        <v>9</v>
      </c>
      <c r="AA13" s="27" t="s">
        <v>10</v>
      </c>
      <c r="AB13" s="28" t="s">
        <v>11</v>
      </c>
      <c r="AC13" s="27" t="s">
        <v>13</v>
      </c>
      <c r="AD13" s="27" t="s">
        <v>8</v>
      </c>
      <c r="AE13" s="27" t="s">
        <v>9</v>
      </c>
      <c r="AF13" s="27" t="s">
        <v>10</v>
      </c>
      <c r="AG13" s="28" t="s">
        <v>11</v>
      </c>
      <c r="AH13" s="26" t="s">
        <v>7</v>
      </c>
      <c r="AI13" s="27" t="s">
        <v>8</v>
      </c>
      <c r="AJ13" s="27" t="s">
        <v>9</v>
      </c>
      <c r="AK13" s="27" t="s">
        <v>10</v>
      </c>
      <c r="AL13" s="28" t="s">
        <v>11</v>
      </c>
      <c r="AM13" s="26" t="s">
        <v>12</v>
      </c>
      <c r="AN13" s="27" t="s">
        <v>8</v>
      </c>
      <c r="AO13" s="27" t="s">
        <v>9</v>
      </c>
      <c r="AP13" s="27" t="s">
        <v>10</v>
      </c>
      <c r="AQ13" s="28" t="s">
        <v>11</v>
      </c>
      <c r="AR13" s="27" t="s">
        <v>13</v>
      </c>
      <c r="AS13" s="27" t="s">
        <v>8</v>
      </c>
      <c r="AT13" s="27" t="s">
        <v>9</v>
      </c>
      <c r="AU13" s="27" t="s">
        <v>10</v>
      </c>
      <c r="AV13" s="28" t="s">
        <v>11</v>
      </c>
      <c r="AW13" s="26" t="s">
        <v>7</v>
      </c>
      <c r="AX13" s="227" t="s">
        <v>93</v>
      </c>
      <c r="AY13" s="27" t="s">
        <v>12</v>
      </c>
      <c r="AZ13" s="228" t="s">
        <v>93</v>
      </c>
      <c r="BA13" s="26" t="s">
        <v>13</v>
      </c>
      <c r="BB13" s="229" t="s">
        <v>93</v>
      </c>
      <c r="BC13" s="26" t="s">
        <v>7</v>
      </c>
      <c r="BD13" s="229" t="s">
        <v>93</v>
      </c>
      <c r="BE13" s="27" t="s">
        <v>12</v>
      </c>
      <c r="BF13" s="228" t="s">
        <v>93</v>
      </c>
      <c r="BG13" s="26" t="s">
        <v>13</v>
      </c>
      <c r="BH13" s="229" t="s">
        <v>93</v>
      </c>
    </row>
    <row r="14" spans="1:60" s="22" customFormat="1" ht="15" customHeight="1">
      <c r="A14" s="79"/>
      <c r="B14" s="80"/>
      <c r="C14" s="68" t="s">
        <v>7</v>
      </c>
      <c r="D14" s="155">
        <v>307851.23366292898</v>
      </c>
      <c r="E14" s="156">
        <v>293555.231417045</v>
      </c>
      <c r="F14" s="156">
        <v>322147.23590881401</v>
      </c>
      <c r="G14" s="156">
        <v>14296.0022458845</v>
      </c>
      <c r="H14" s="157">
        <v>2.3692868175626698</v>
      </c>
      <c r="I14" s="155">
        <v>264836.79997235601</v>
      </c>
      <c r="J14" s="156">
        <v>251693.13644654499</v>
      </c>
      <c r="K14" s="156">
        <v>277980.46349816601</v>
      </c>
      <c r="L14" s="156">
        <v>13143.6635258105</v>
      </c>
      <c r="M14" s="157">
        <v>2.5321068594601401</v>
      </c>
      <c r="N14" s="155">
        <v>43014.433690573896</v>
      </c>
      <c r="O14" s="156">
        <v>37452.226080701199</v>
      </c>
      <c r="P14" s="156">
        <v>48576.641300446499</v>
      </c>
      <c r="Q14" s="156">
        <v>5562.2076098726602</v>
      </c>
      <c r="R14" s="157">
        <v>6.5974622515305201</v>
      </c>
      <c r="S14" s="155">
        <v>295524.46917974198</v>
      </c>
      <c r="T14" s="156">
        <v>281025.40118100302</v>
      </c>
      <c r="U14" s="156">
        <v>310023.53717848001</v>
      </c>
      <c r="V14" s="156">
        <v>14499.067998738199</v>
      </c>
      <c r="W14" s="157">
        <v>2.50317129182503</v>
      </c>
      <c r="X14" s="155">
        <v>251072.01543191701</v>
      </c>
      <c r="Y14" s="156">
        <v>237957.01482836</v>
      </c>
      <c r="Z14" s="156">
        <v>264187.01603547402</v>
      </c>
      <c r="AA14" s="156">
        <v>13115.0006035569</v>
      </c>
      <c r="AB14" s="157">
        <v>2.6651026109136202</v>
      </c>
      <c r="AC14" s="156">
        <v>44452.453747824802</v>
      </c>
      <c r="AD14" s="156">
        <v>38285.193709376901</v>
      </c>
      <c r="AE14" s="156">
        <v>50619.713786272703</v>
      </c>
      <c r="AF14" s="156">
        <v>6167.2600384478901</v>
      </c>
      <c r="AG14" s="157">
        <v>7.07848718983265</v>
      </c>
      <c r="AH14" s="155">
        <v>290294.478149298</v>
      </c>
      <c r="AI14" s="156">
        <v>275547.793469992</v>
      </c>
      <c r="AJ14" s="156">
        <v>305041.16282860399</v>
      </c>
      <c r="AK14" s="156">
        <v>14746.684679305799</v>
      </c>
      <c r="AL14" s="157">
        <v>2.5917884356250198</v>
      </c>
      <c r="AM14" s="155">
        <v>242197.61457986399</v>
      </c>
      <c r="AN14" s="156">
        <v>228955.54762957501</v>
      </c>
      <c r="AO14" s="156">
        <v>255439.68153015201</v>
      </c>
      <c r="AP14" s="156">
        <v>13242.066950288499</v>
      </c>
      <c r="AQ14" s="157">
        <v>2.7895223571916099</v>
      </c>
      <c r="AR14" s="156">
        <v>48096.863569433997</v>
      </c>
      <c r="AS14" s="156">
        <v>41698.345289766003</v>
      </c>
      <c r="AT14" s="156">
        <v>54495.381849101999</v>
      </c>
      <c r="AU14" s="156">
        <v>6398.5182796680001</v>
      </c>
      <c r="AV14" s="157">
        <v>6.7874491191612902</v>
      </c>
      <c r="AW14" s="242">
        <v>-4.0041302860863501</v>
      </c>
      <c r="AX14" s="246" t="s">
        <v>94</v>
      </c>
      <c r="AY14" s="242">
        <v>-5.1974591680142597</v>
      </c>
      <c r="AZ14" s="246" t="s">
        <v>94</v>
      </c>
      <c r="BA14" s="242">
        <v>3.34311051865848</v>
      </c>
      <c r="BB14" s="246" t="s">
        <v>94</v>
      </c>
      <c r="BC14" s="242">
        <v>-1.7697319768342801</v>
      </c>
      <c r="BD14" s="246" t="s">
        <v>94</v>
      </c>
      <c r="BE14" s="242">
        <v>-3.5346037417936298</v>
      </c>
      <c r="BF14" s="246" t="s">
        <v>94</v>
      </c>
      <c r="BG14" s="242">
        <v>8.1984446624332694</v>
      </c>
      <c r="BH14" s="246" t="s">
        <v>94</v>
      </c>
    </row>
    <row r="15" spans="1:60" s="22" customFormat="1" ht="15" customHeight="1">
      <c r="A15" s="81">
        <v>41</v>
      </c>
      <c r="B15" s="82">
        <v>411</v>
      </c>
      <c r="C15" s="69" t="s">
        <v>14</v>
      </c>
      <c r="D15" s="104">
        <v>185046.282635557</v>
      </c>
      <c r="E15" s="105">
        <v>174307.42875467101</v>
      </c>
      <c r="F15" s="105">
        <v>195785.136516442</v>
      </c>
      <c r="G15" s="105">
        <v>10738.853880885101</v>
      </c>
      <c r="H15" s="106">
        <v>2.9608847062737298</v>
      </c>
      <c r="I15" s="104">
        <v>151629.06274312499</v>
      </c>
      <c r="J15" s="105">
        <v>142111.204969757</v>
      </c>
      <c r="K15" s="105">
        <v>161146.92051649201</v>
      </c>
      <c r="L15" s="105">
        <v>9517.8577733676393</v>
      </c>
      <c r="M15" s="106">
        <v>3.2025851749792098</v>
      </c>
      <c r="N15" s="104">
        <v>33417.219892431203</v>
      </c>
      <c r="O15" s="105">
        <v>28476.3950294772</v>
      </c>
      <c r="P15" s="105">
        <v>38358.044755385301</v>
      </c>
      <c r="Q15" s="105">
        <v>4940.8248629540203</v>
      </c>
      <c r="R15" s="106">
        <v>7.5435030796268796</v>
      </c>
      <c r="S15" s="104">
        <v>186409.55544327101</v>
      </c>
      <c r="T15" s="105">
        <v>174616.75848544101</v>
      </c>
      <c r="U15" s="105">
        <v>198202.35240110001</v>
      </c>
      <c r="V15" s="105">
        <v>11792.7969578295</v>
      </c>
      <c r="W15" s="106">
        <v>3.2276956658376901</v>
      </c>
      <c r="X15" s="104">
        <v>152188.322247848</v>
      </c>
      <c r="Y15" s="105">
        <v>141738.15056364899</v>
      </c>
      <c r="Z15" s="105">
        <v>162638.49393204699</v>
      </c>
      <c r="AA15" s="105">
        <v>10450.1716841991</v>
      </c>
      <c r="AB15" s="106">
        <v>3.5033701458100901</v>
      </c>
      <c r="AC15" s="105">
        <v>34221.233195423098</v>
      </c>
      <c r="AD15" s="105">
        <v>28784.3386864725</v>
      </c>
      <c r="AE15" s="105">
        <v>39658.127704373597</v>
      </c>
      <c r="AF15" s="105">
        <v>5436.8945089505196</v>
      </c>
      <c r="AG15" s="106">
        <v>8.1058615101098006</v>
      </c>
      <c r="AH15" s="104">
        <v>184043.99584327501</v>
      </c>
      <c r="AI15" s="105">
        <v>172181.27800592699</v>
      </c>
      <c r="AJ15" s="105">
        <v>195906.713680624</v>
      </c>
      <c r="AK15" s="105">
        <v>11862.7178373486</v>
      </c>
      <c r="AL15" s="106">
        <v>3.2885653412055502</v>
      </c>
      <c r="AM15" s="104">
        <v>148125.91132750199</v>
      </c>
      <c r="AN15" s="105">
        <v>137602.82550761601</v>
      </c>
      <c r="AO15" s="105">
        <v>158648.997147388</v>
      </c>
      <c r="AP15" s="105">
        <v>10523.0858198858</v>
      </c>
      <c r="AQ15" s="106">
        <v>3.6245659443106599</v>
      </c>
      <c r="AR15" s="105">
        <v>35918.084515773196</v>
      </c>
      <c r="AS15" s="105">
        <v>30519.991858799898</v>
      </c>
      <c r="AT15" s="105">
        <v>41316.177172746502</v>
      </c>
      <c r="AU15" s="105">
        <v>5398.0926569733201</v>
      </c>
      <c r="AV15" s="106">
        <v>7.6678056298063</v>
      </c>
      <c r="AW15" s="243">
        <v>0.73671991044489005</v>
      </c>
      <c r="AX15" s="247" t="s">
        <v>94</v>
      </c>
      <c r="AY15" s="243">
        <v>0.36883397852980698</v>
      </c>
      <c r="AZ15" s="247" t="s">
        <v>94</v>
      </c>
      <c r="BA15" s="243">
        <v>2.4059850148513702</v>
      </c>
      <c r="BB15" s="247" t="s">
        <v>94</v>
      </c>
      <c r="BC15" s="243">
        <v>-1.2690119851262001</v>
      </c>
      <c r="BD15" s="247" t="s">
        <v>94</v>
      </c>
      <c r="BE15" s="243">
        <v>-2.6693315625951999</v>
      </c>
      <c r="BF15" s="247" t="s">
        <v>94</v>
      </c>
      <c r="BG15" s="243">
        <v>4.9584750808369096</v>
      </c>
      <c r="BH15" s="247" t="s">
        <v>94</v>
      </c>
    </row>
    <row r="16" spans="1:60" s="22" customFormat="1" ht="15" customHeight="1">
      <c r="A16" s="83">
        <v>42</v>
      </c>
      <c r="B16" s="84" t="s">
        <v>15</v>
      </c>
      <c r="C16" s="70" t="s">
        <v>16</v>
      </c>
      <c r="D16" s="107">
        <v>2085.75908470485</v>
      </c>
      <c r="E16" s="108">
        <v>994.78831769290798</v>
      </c>
      <c r="F16" s="108">
        <v>3176.7298517167901</v>
      </c>
      <c r="G16" s="108">
        <v>1090.9707670119401</v>
      </c>
      <c r="H16" s="109">
        <v>26.686578634759499</v>
      </c>
      <c r="I16" s="107">
        <v>1761.0850444021501</v>
      </c>
      <c r="J16" s="108">
        <v>740.32128147170499</v>
      </c>
      <c r="K16" s="108">
        <v>2781.8488073325898</v>
      </c>
      <c r="L16" s="108">
        <v>1020.76376293044</v>
      </c>
      <c r="M16" s="109">
        <v>29.5725547091122</v>
      </c>
      <c r="N16" s="107">
        <v>324.67404030270001</v>
      </c>
      <c r="O16" s="108">
        <v>0</v>
      </c>
      <c r="P16" s="108">
        <v>710.32866925485303</v>
      </c>
      <c r="Q16" s="108">
        <v>355.16433462742702</v>
      </c>
      <c r="R16" s="109">
        <v>60.6031100017941</v>
      </c>
      <c r="S16" s="107">
        <v>1555.4383697411399</v>
      </c>
      <c r="T16" s="108">
        <v>699.67435821597405</v>
      </c>
      <c r="U16" s="108">
        <v>2411.2023812663101</v>
      </c>
      <c r="V16" s="108">
        <v>855.76401152516496</v>
      </c>
      <c r="W16" s="109">
        <v>28.070176233799302</v>
      </c>
      <c r="X16" s="107">
        <v>1389.8351266802199</v>
      </c>
      <c r="Y16" s="108">
        <v>563.04525692754601</v>
      </c>
      <c r="Z16" s="108">
        <v>2216.6249964328999</v>
      </c>
      <c r="AA16" s="108">
        <v>826.78986975267503</v>
      </c>
      <c r="AB16" s="109">
        <v>30.3511947642262</v>
      </c>
      <c r="AC16" s="108">
        <v>165.603243060919</v>
      </c>
      <c r="AD16" s="108">
        <v>0</v>
      </c>
      <c r="AE16" s="108">
        <v>386.63248533377202</v>
      </c>
      <c r="AF16" s="108">
        <v>193.31624266688601</v>
      </c>
      <c r="AG16" s="109">
        <v>68.096505529362204</v>
      </c>
      <c r="AH16" s="107">
        <v>1624.2381616223299</v>
      </c>
      <c r="AI16" s="108">
        <v>539.40272676612994</v>
      </c>
      <c r="AJ16" s="108">
        <v>2709.0735964785299</v>
      </c>
      <c r="AK16" s="108">
        <v>1084.8354348562</v>
      </c>
      <c r="AL16" s="109">
        <v>34.076743167426301</v>
      </c>
      <c r="AM16" s="107">
        <v>1068.36152963986</v>
      </c>
      <c r="AN16" s="108">
        <v>258.07105064896001</v>
      </c>
      <c r="AO16" s="108">
        <v>1878.6520086307601</v>
      </c>
      <c r="AP16" s="108">
        <v>810.29047899090006</v>
      </c>
      <c r="AQ16" s="109">
        <v>38.696031092451904</v>
      </c>
      <c r="AR16" s="108">
        <v>555.87663198246798</v>
      </c>
      <c r="AS16" s="108">
        <v>0</v>
      </c>
      <c r="AT16" s="108">
        <v>1277.8524757698101</v>
      </c>
      <c r="AU16" s="108">
        <v>638.92623788490403</v>
      </c>
      <c r="AV16" s="109">
        <v>66.265606637714598</v>
      </c>
      <c r="AW16" s="244">
        <v>-25.425789529223302</v>
      </c>
      <c r="AX16" s="248" t="s">
        <v>94</v>
      </c>
      <c r="AY16" s="244">
        <v>-21.0807489906292</v>
      </c>
      <c r="AZ16" s="248" t="s">
        <v>94</v>
      </c>
      <c r="BA16" s="244">
        <v>-48.993999364247301</v>
      </c>
      <c r="BB16" s="248" t="s">
        <v>94</v>
      </c>
      <c r="BC16" s="244">
        <v>4.4231769782456398</v>
      </c>
      <c r="BD16" s="248" t="s">
        <v>94</v>
      </c>
      <c r="BE16" s="244">
        <v>-23.1303404892519</v>
      </c>
      <c r="BF16" s="248" t="s">
        <v>94</v>
      </c>
      <c r="BG16" s="244">
        <v>235.66772105905099</v>
      </c>
      <c r="BH16" s="248" t="s">
        <v>94</v>
      </c>
    </row>
    <row r="17" spans="1:60" s="22" customFormat="1" ht="15" customHeight="1">
      <c r="A17" s="81">
        <v>43</v>
      </c>
      <c r="B17" s="82">
        <v>431</v>
      </c>
      <c r="C17" s="69" t="s">
        <v>17</v>
      </c>
      <c r="D17" s="104">
        <v>3503.3519544306801</v>
      </c>
      <c r="E17" s="105">
        <v>1973.3149581494599</v>
      </c>
      <c r="F17" s="105">
        <v>5033.3889507119102</v>
      </c>
      <c r="G17" s="105">
        <v>1530.0369962812199</v>
      </c>
      <c r="H17" s="106">
        <v>22.282406412646701</v>
      </c>
      <c r="I17" s="104">
        <v>2436.15388890849</v>
      </c>
      <c r="J17" s="105">
        <v>1109.5734318642001</v>
      </c>
      <c r="K17" s="105">
        <v>3762.7343459527801</v>
      </c>
      <c r="L17" s="105">
        <v>1326.5804570442899</v>
      </c>
      <c r="M17" s="106">
        <v>27.7825948056736</v>
      </c>
      <c r="N17" s="104">
        <v>1067.1980655221901</v>
      </c>
      <c r="O17" s="105">
        <v>314.39994954142702</v>
      </c>
      <c r="P17" s="105">
        <v>1819.9961815029501</v>
      </c>
      <c r="Q17" s="105">
        <v>752.79811598076401</v>
      </c>
      <c r="R17" s="106">
        <v>35.989633398634602</v>
      </c>
      <c r="S17" s="104">
        <v>3970.0169034074602</v>
      </c>
      <c r="T17" s="105">
        <v>1767.49762724264</v>
      </c>
      <c r="U17" s="105">
        <v>6172.5361795722702</v>
      </c>
      <c r="V17" s="105">
        <v>2202.51927616482</v>
      </c>
      <c r="W17" s="106">
        <v>28.305529974176899</v>
      </c>
      <c r="X17" s="104">
        <v>3796.6296340643999</v>
      </c>
      <c r="Y17" s="105">
        <v>1605.0343921778899</v>
      </c>
      <c r="Z17" s="105">
        <v>5988.2248759509102</v>
      </c>
      <c r="AA17" s="105">
        <v>2191.5952418865099</v>
      </c>
      <c r="AB17" s="106">
        <v>29.4514067862915</v>
      </c>
      <c r="AC17" s="105">
        <v>173.38726934305299</v>
      </c>
      <c r="AD17" s="105">
        <v>0</v>
      </c>
      <c r="AE17" s="105">
        <v>411.78630815708902</v>
      </c>
      <c r="AF17" s="105">
        <v>205.893154078545</v>
      </c>
      <c r="AG17" s="106">
        <v>70.150572831024107</v>
      </c>
      <c r="AH17" s="104">
        <v>2499.5987579380298</v>
      </c>
      <c r="AI17" s="105">
        <v>1578.9861192901501</v>
      </c>
      <c r="AJ17" s="105">
        <v>3420.2113965859098</v>
      </c>
      <c r="AK17" s="105">
        <v>920.61263864787804</v>
      </c>
      <c r="AL17" s="106">
        <v>18.791028934108599</v>
      </c>
      <c r="AM17" s="104">
        <v>2324.169403548</v>
      </c>
      <c r="AN17" s="105">
        <v>1454.4058690736099</v>
      </c>
      <c r="AO17" s="105">
        <v>3193.9329380223899</v>
      </c>
      <c r="AP17" s="105">
        <v>869.76353447438896</v>
      </c>
      <c r="AQ17" s="106">
        <v>19.093139453030101</v>
      </c>
      <c r="AR17" s="105">
        <v>175.42935439003199</v>
      </c>
      <c r="AS17" s="105">
        <v>0</v>
      </c>
      <c r="AT17" s="105">
        <v>477.28568706200798</v>
      </c>
      <c r="AU17" s="105">
        <v>238.64284353100399</v>
      </c>
      <c r="AV17" s="106">
        <v>87.789374549882496</v>
      </c>
      <c r="AW17" s="243">
        <v>13.3205271707452</v>
      </c>
      <c r="AX17" s="247" t="s">
        <v>94</v>
      </c>
      <c r="AY17" s="243">
        <v>55.845230112514201</v>
      </c>
      <c r="AZ17" s="247" t="s">
        <v>94</v>
      </c>
      <c r="BA17" s="243">
        <v>-83.753037515279502</v>
      </c>
      <c r="BB17" s="247" t="s">
        <v>95</v>
      </c>
      <c r="BC17" s="243">
        <v>-37.038082739833399</v>
      </c>
      <c r="BD17" s="247" t="s">
        <v>94</v>
      </c>
      <c r="BE17" s="243">
        <v>-38.783351878863499</v>
      </c>
      <c r="BF17" s="247" t="s">
        <v>94</v>
      </c>
      <c r="BG17" s="243">
        <v>1.17775950605603</v>
      </c>
      <c r="BH17" s="247" t="s">
        <v>94</v>
      </c>
    </row>
    <row r="18" spans="1:60" s="22" customFormat="1" ht="15" customHeight="1">
      <c r="A18" s="83">
        <v>43</v>
      </c>
      <c r="B18" s="84">
        <v>432</v>
      </c>
      <c r="C18" s="70" t="s">
        <v>18</v>
      </c>
      <c r="D18" s="107">
        <v>43936.713260248704</v>
      </c>
      <c r="E18" s="108">
        <v>38718.083338201599</v>
      </c>
      <c r="F18" s="108">
        <v>49155.343182295801</v>
      </c>
      <c r="G18" s="108">
        <v>5218.6299220470801</v>
      </c>
      <c r="H18" s="109">
        <v>6.06000333021644</v>
      </c>
      <c r="I18" s="107">
        <v>41009.232639335503</v>
      </c>
      <c r="J18" s="108">
        <v>35928.589014377802</v>
      </c>
      <c r="K18" s="108">
        <v>46089.876264293103</v>
      </c>
      <c r="L18" s="108">
        <v>5080.64362495762</v>
      </c>
      <c r="M18" s="109">
        <v>6.3209305513508403</v>
      </c>
      <c r="N18" s="107">
        <v>2927.4806209132598</v>
      </c>
      <c r="O18" s="108">
        <v>1727.55938291947</v>
      </c>
      <c r="P18" s="108">
        <v>4127.4018589070602</v>
      </c>
      <c r="Q18" s="108">
        <v>1199.9212379938001</v>
      </c>
      <c r="R18" s="109">
        <v>20.9123404229797</v>
      </c>
      <c r="S18" s="107">
        <v>42922.118844824203</v>
      </c>
      <c r="T18" s="108">
        <v>37790.667835074601</v>
      </c>
      <c r="U18" s="108">
        <v>48053.569854573798</v>
      </c>
      <c r="V18" s="108">
        <v>5131.4510097496204</v>
      </c>
      <c r="W18" s="109">
        <v>6.09962257300809</v>
      </c>
      <c r="X18" s="107">
        <v>39081.9751961</v>
      </c>
      <c r="Y18" s="108">
        <v>34249.090495580997</v>
      </c>
      <c r="Z18" s="108">
        <v>43914.859896618997</v>
      </c>
      <c r="AA18" s="108">
        <v>4832.88470051902</v>
      </c>
      <c r="AB18" s="109">
        <v>6.3091936574148999</v>
      </c>
      <c r="AC18" s="108">
        <v>3840.1436487241999</v>
      </c>
      <c r="AD18" s="108">
        <v>2147.3221268703401</v>
      </c>
      <c r="AE18" s="108">
        <v>5532.9651705780598</v>
      </c>
      <c r="AF18" s="108">
        <v>1692.8215218538601</v>
      </c>
      <c r="AG18" s="109">
        <v>22.490941197274701</v>
      </c>
      <c r="AH18" s="107">
        <v>44718.225154045402</v>
      </c>
      <c r="AI18" s="108">
        <v>38744.582771752197</v>
      </c>
      <c r="AJ18" s="108">
        <v>50691.867536338497</v>
      </c>
      <c r="AK18" s="108">
        <v>5973.6423822931401</v>
      </c>
      <c r="AL18" s="109">
        <v>6.8155136192476</v>
      </c>
      <c r="AM18" s="107">
        <v>40664.892070119102</v>
      </c>
      <c r="AN18" s="108">
        <v>34961.604547070099</v>
      </c>
      <c r="AO18" s="108">
        <v>46368.179593168097</v>
      </c>
      <c r="AP18" s="108">
        <v>5703.2875230489899</v>
      </c>
      <c r="AQ18" s="109">
        <v>7.1556579271542002</v>
      </c>
      <c r="AR18" s="108">
        <v>4053.3330839262699</v>
      </c>
      <c r="AS18" s="108">
        <v>2277.8167216055099</v>
      </c>
      <c r="AT18" s="108">
        <v>5828.8494462470399</v>
      </c>
      <c r="AU18" s="108">
        <v>1775.51636232077</v>
      </c>
      <c r="AV18" s="109">
        <v>22.348908325691699</v>
      </c>
      <c r="AW18" s="244">
        <v>-2.3092178275028901</v>
      </c>
      <c r="AX18" s="248" t="s">
        <v>94</v>
      </c>
      <c r="AY18" s="244">
        <v>-4.6995696315148203</v>
      </c>
      <c r="AZ18" s="248" t="s">
        <v>94</v>
      </c>
      <c r="BA18" s="244">
        <v>31.1757154356917</v>
      </c>
      <c r="BB18" s="248" t="s">
        <v>94</v>
      </c>
      <c r="BC18" s="244">
        <v>4.1845704675358899</v>
      </c>
      <c r="BD18" s="248" t="s">
        <v>94</v>
      </c>
      <c r="BE18" s="244">
        <v>4.05024788557024</v>
      </c>
      <c r="BF18" s="248" t="s">
        <v>94</v>
      </c>
      <c r="BG18" s="244">
        <v>5.5516005312171499</v>
      </c>
      <c r="BH18" s="248" t="s">
        <v>94</v>
      </c>
    </row>
    <row r="19" spans="1:60" s="22" customFormat="1" ht="15" customHeight="1">
      <c r="A19" s="81">
        <v>43</v>
      </c>
      <c r="B19" s="82">
        <v>433</v>
      </c>
      <c r="C19" s="69" t="s">
        <v>19</v>
      </c>
      <c r="D19" s="104">
        <v>66262.030923390295</v>
      </c>
      <c r="E19" s="105">
        <v>59582.363897211399</v>
      </c>
      <c r="F19" s="105">
        <v>72941.697949569105</v>
      </c>
      <c r="G19" s="105">
        <v>6679.6670261788204</v>
      </c>
      <c r="H19" s="106">
        <v>5.1432069515703196</v>
      </c>
      <c r="I19" s="104">
        <v>61742.770070187798</v>
      </c>
      <c r="J19" s="105">
        <v>55282.623274277699</v>
      </c>
      <c r="K19" s="105">
        <v>68202.916866097803</v>
      </c>
      <c r="L19" s="105">
        <v>6460.1467959101001</v>
      </c>
      <c r="M19" s="106">
        <v>5.3382659370038397</v>
      </c>
      <c r="N19" s="104">
        <v>4519.2608532024497</v>
      </c>
      <c r="O19" s="105">
        <v>2852.0828364466602</v>
      </c>
      <c r="P19" s="105">
        <v>6186.4388699582396</v>
      </c>
      <c r="Q19" s="105">
        <v>1667.1780167557899</v>
      </c>
      <c r="R19" s="106">
        <v>18.8216847087789</v>
      </c>
      <c r="S19" s="104">
        <v>55812.495977409199</v>
      </c>
      <c r="T19" s="105">
        <v>49672.137348844903</v>
      </c>
      <c r="U19" s="105">
        <v>61952.854605973502</v>
      </c>
      <c r="V19" s="105">
        <v>6140.3586285643196</v>
      </c>
      <c r="W19" s="106">
        <v>5.6131444761937299</v>
      </c>
      <c r="X19" s="104">
        <v>50633.914453149097</v>
      </c>
      <c r="Y19" s="105">
        <v>44832.907741881303</v>
      </c>
      <c r="Z19" s="105">
        <v>56434.921164416999</v>
      </c>
      <c r="AA19" s="105">
        <v>5801.0067112678798</v>
      </c>
      <c r="AB19" s="106">
        <v>5.8452863730412403</v>
      </c>
      <c r="AC19" s="105">
        <v>5178.5815242601102</v>
      </c>
      <c r="AD19" s="105">
        <v>3198.0836373929001</v>
      </c>
      <c r="AE19" s="105">
        <v>7159.0794111273299</v>
      </c>
      <c r="AF19" s="105">
        <v>1980.4978868672199</v>
      </c>
      <c r="AG19" s="106">
        <v>19.512256412509899</v>
      </c>
      <c r="AH19" s="104">
        <v>53222.625894396399</v>
      </c>
      <c r="AI19" s="105">
        <v>47259.4354892048</v>
      </c>
      <c r="AJ19" s="105">
        <v>59185.816299588099</v>
      </c>
      <c r="AK19" s="105">
        <v>5963.1904051916299</v>
      </c>
      <c r="AL19" s="106">
        <v>5.7164486591064101</v>
      </c>
      <c r="AM19" s="104">
        <v>46395.841253543796</v>
      </c>
      <c r="AN19" s="105">
        <v>41063.219535463402</v>
      </c>
      <c r="AO19" s="105">
        <v>51728.462971624198</v>
      </c>
      <c r="AP19" s="105">
        <v>5332.6217180804197</v>
      </c>
      <c r="AQ19" s="106">
        <v>5.8641578487592296</v>
      </c>
      <c r="AR19" s="105">
        <v>6826.7846408526502</v>
      </c>
      <c r="AS19" s="105">
        <v>4176.9753678511497</v>
      </c>
      <c r="AT19" s="105">
        <v>9476.5939138541507</v>
      </c>
      <c r="AU19" s="105">
        <v>2649.8092730015001</v>
      </c>
      <c r="AV19" s="106">
        <v>19.803517728436301</v>
      </c>
      <c r="AW19" s="243">
        <v>-15.7700191200937</v>
      </c>
      <c r="AX19" s="247" t="s">
        <v>95</v>
      </c>
      <c r="AY19" s="243">
        <v>-17.992156173767899</v>
      </c>
      <c r="AZ19" s="247" t="s">
        <v>95</v>
      </c>
      <c r="BA19" s="243">
        <v>14.589126241528</v>
      </c>
      <c r="BB19" s="247" t="s">
        <v>94</v>
      </c>
      <c r="BC19" s="243">
        <v>-4.64030507444257</v>
      </c>
      <c r="BD19" s="247" t="s">
        <v>94</v>
      </c>
      <c r="BE19" s="243">
        <v>-8.3700287551869401</v>
      </c>
      <c r="BF19" s="247" t="s">
        <v>94</v>
      </c>
      <c r="BG19" s="243">
        <v>31.827308479574899</v>
      </c>
      <c r="BH19" s="247" t="s">
        <v>94</v>
      </c>
    </row>
    <row r="20" spans="1:60" s="22" customFormat="1" ht="15" customHeight="1">
      <c r="A20" s="85">
        <v>43</v>
      </c>
      <c r="B20" s="86">
        <v>439</v>
      </c>
      <c r="C20" s="78" t="s">
        <v>20</v>
      </c>
      <c r="D20" s="110">
        <v>7017.0958045984198</v>
      </c>
      <c r="E20" s="111">
        <v>4867.4017840149399</v>
      </c>
      <c r="F20" s="111">
        <v>9166.7898251819097</v>
      </c>
      <c r="G20" s="111">
        <v>2149.6940205834899</v>
      </c>
      <c r="H20" s="112">
        <v>15.6301509072209</v>
      </c>
      <c r="I20" s="110">
        <v>6258.4955863963996</v>
      </c>
      <c r="J20" s="111">
        <v>4181.4159649215899</v>
      </c>
      <c r="K20" s="111">
        <v>8335.5752078712103</v>
      </c>
      <c r="L20" s="111">
        <v>2077.0796214748102</v>
      </c>
      <c r="M20" s="112">
        <v>16.9327354493293</v>
      </c>
      <c r="N20" s="110">
        <v>758.60021820202405</v>
      </c>
      <c r="O20" s="111">
        <v>199.89972806392501</v>
      </c>
      <c r="P20" s="111">
        <v>1317.3007083401201</v>
      </c>
      <c r="Q20" s="111">
        <v>558.70049013809898</v>
      </c>
      <c r="R20" s="112">
        <v>37.575954190235898</v>
      </c>
      <c r="S20" s="110">
        <v>4854.8436410888999</v>
      </c>
      <c r="T20" s="111">
        <v>3409.14572081092</v>
      </c>
      <c r="U20" s="111">
        <v>6300.5415613668902</v>
      </c>
      <c r="V20" s="111">
        <v>1445.6979202779801</v>
      </c>
      <c r="W20" s="112">
        <v>15.1930944488302</v>
      </c>
      <c r="X20" s="110">
        <v>3981.3387740754401</v>
      </c>
      <c r="Y20" s="111">
        <v>2712.5337814735099</v>
      </c>
      <c r="Z20" s="111">
        <v>5250.14376667736</v>
      </c>
      <c r="AA20" s="111">
        <v>1268.80499260192</v>
      </c>
      <c r="AB20" s="112">
        <v>16.259593135771802</v>
      </c>
      <c r="AC20" s="111">
        <v>873.50486701346699</v>
      </c>
      <c r="AD20" s="111">
        <v>176.33393524350899</v>
      </c>
      <c r="AE20" s="111">
        <v>1570.6757987834201</v>
      </c>
      <c r="AF20" s="111">
        <v>697.17093176995797</v>
      </c>
      <c r="AG20" s="112">
        <v>40.720947119712903</v>
      </c>
      <c r="AH20" s="110">
        <v>4185.7943380207598</v>
      </c>
      <c r="AI20" s="111">
        <v>2600.6791701062998</v>
      </c>
      <c r="AJ20" s="111">
        <v>5770.9095059352103</v>
      </c>
      <c r="AK20" s="111">
        <v>1585.11516791445</v>
      </c>
      <c r="AL20" s="112">
        <v>19.320878266326599</v>
      </c>
      <c r="AM20" s="110">
        <v>3618.4389955114002</v>
      </c>
      <c r="AN20" s="111">
        <v>2131.25254061223</v>
      </c>
      <c r="AO20" s="111">
        <v>5105.62545041057</v>
      </c>
      <c r="AP20" s="111">
        <v>1487.18645489917</v>
      </c>
      <c r="AQ20" s="112">
        <v>20.9695009472203</v>
      </c>
      <c r="AR20" s="111">
        <v>567.35534250935495</v>
      </c>
      <c r="AS20" s="111">
        <v>15.591607565953501</v>
      </c>
      <c r="AT20" s="111">
        <v>1119.1190774527599</v>
      </c>
      <c r="AU20" s="111">
        <v>551.763734943401</v>
      </c>
      <c r="AV20" s="112">
        <v>49.618305949125499</v>
      </c>
      <c r="AW20" s="250">
        <v>-30.814060741376199</v>
      </c>
      <c r="AX20" s="249" t="s">
        <v>94</v>
      </c>
      <c r="AY20" s="250">
        <v>-36.385051022016199</v>
      </c>
      <c r="AZ20" s="249" t="s">
        <v>94</v>
      </c>
      <c r="BA20" s="250">
        <v>15.146930630178399</v>
      </c>
      <c r="BB20" s="249" t="s">
        <v>94</v>
      </c>
      <c r="BC20" s="250">
        <v>-13.781067991678601</v>
      </c>
      <c r="BD20" s="249" t="s">
        <v>94</v>
      </c>
      <c r="BE20" s="250">
        <v>-9.1150188204797207</v>
      </c>
      <c r="BF20" s="249" t="s">
        <v>94</v>
      </c>
      <c r="BG20" s="250">
        <v>-35.0484051166016</v>
      </c>
      <c r="BH20" s="249" t="s">
        <v>94</v>
      </c>
    </row>
    <row r="21" spans="1:60" ht="16.75" customHeight="1">
      <c r="C21" s="1"/>
      <c r="D21" s="113"/>
      <c r="E21" s="113"/>
      <c r="F21" s="114"/>
      <c r="G21" s="114"/>
      <c r="H21" s="114"/>
      <c r="I21" s="114"/>
      <c r="J21" s="115"/>
      <c r="K21" s="114"/>
      <c r="L21" s="114"/>
      <c r="M21" s="114"/>
      <c r="N21" s="114"/>
      <c r="O21" s="115"/>
      <c r="P21" s="114"/>
      <c r="Q21" s="114"/>
      <c r="R21" s="114"/>
      <c r="S21" s="3"/>
      <c r="T21" s="4"/>
    </row>
    <row r="22" spans="1:60">
      <c r="C22" s="5"/>
      <c r="D22" s="116"/>
      <c r="E22" s="117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</row>
    <row r="23" spans="1:60" ht="15" customHeight="1">
      <c r="A23" s="6" t="s">
        <v>21</v>
      </c>
      <c r="D23" s="119"/>
      <c r="E23" s="119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7"/>
      <c r="T23" s="7"/>
    </row>
    <row r="24" spans="1:60" ht="15" customHeight="1">
      <c r="A24" s="6" t="s">
        <v>22</v>
      </c>
      <c r="D24" s="119"/>
      <c r="E24" s="119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7"/>
      <c r="T24" s="7"/>
    </row>
    <row r="25" spans="1:60" ht="15" customHeight="1">
      <c r="A25" s="6" t="s">
        <v>3</v>
      </c>
      <c r="D25" s="119"/>
      <c r="E25" s="119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7"/>
      <c r="T25" s="7"/>
    </row>
    <row r="26" spans="1:60" ht="15" customHeight="1">
      <c r="A26" s="6" t="s">
        <v>90</v>
      </c>
      <c r="D26" s="119"/>
      <c r="E26" s="119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7"/>
      <c r="T26" s="7"/>
    </row>
    <row r="27" spans="1:60" s="32" customFormat="1" ht="15" customHeight="1">
      <c r="C27" s="31"/>
      <c r="D27" s="326">
        <v>2022</v>
      </c>
      <c r="E27" s="327"/>
      <c r="F27" s="327"/>
      <c r="G27" s="327"/>
      <c r="H27" s="327"/>
      <c r="I27" s="327"/>
      <c r="J27" s="327"/>
      <c r="K27" s="327"/>
      <c r="L27" s="327"/>
      <c r="M27" s="327"/>
      <c r="N27" s="327"/>
      <c r="O27" s="327"/>
      <c r="P27" s="327"/>
      <c r="Q27" s="327"/>
      <c r="R27" s="328"/>
      <c r="S27" s="326">
        <v>2023</v>
      </c>
      <c r="T27" s="327"/>
      <c r="U27" s="327"/>
      <c r="V27" s="327"/>
      <c r="W27" s="327"/>
      <c r="X27" s="327"/>
      <c r="Y27" s="327"/>
      <c r="Z27" s="327"/>
      <c r="AA27" s="327"/>
      <c r="AB27" s="327"/>
      <c r="AC27" s="327"/>
      <c r="AD27" s="327"/>
      <c r="AE27" s="327"/>
      <c r="AF27" s="327"/>
      <c r="AG27" s="328"/>
      <c r="AH27" s="326">
        <v>2024</v>
      </c>
      <c r="AI27" s="327"/>
      <c r="AJ27" s="327"/>
      <c r="AK27" s="327"/>
      <c r="AL27" s="327"/>
      <c r="AM27" s="327"/>
      <c r="AN27" s="327"/>
      <c r="AO27" s="327"/>
      <c r="AP27" s="327"/>
      <c r="AQ27" s="327"/>
      <c r="AR27" s="327"/>
      <c r="AS27" s="327"/>
      <c r="AT27" s="327"/>
      <c r="AU27" s="327"/>
      <c r="AV27" s="328"/>
      <c r="AW27" s="304" t="s">
        <v>91</v>
      </c>
      <c r="AX27" s="334"/>
      <c r="AY27" s="334"/>
      <c r="AZ27" s="334"/>
      <c r="BA27" s="334"/>
      <c r="BB27" s="305"/>
      <c r="BC27" s="304" t="s">
        <v>92</v>
      </c>
      <c r="BD27" s="334"/>
      <c r="BE27" s="334"/>
      <c r="BF27" s="334"/>
      <c r="BG27" s="334"/>
      <c r="BH27" s="305"/>
    </row>
    <row r="28" spans="1:60" s="33" customFormat="1" ht="60" customHeight="1">
      <c r="A28" s="87" t="s">
        <v>4</v>
      </c>
      <c r="B28" s="37" t="s">
        <v>5</v>
      </c>
      <c r="C28" s="88" t="s">
        <v>6</v>
      </c>
      <c r="D28" s="26" t="s">
        <v>7</v>
      </c>
      <c r="E28" s="27" t="s">
        <v>8</v>
      </c>
      <c r="F28" s="27" t="s">
        <v>9</v>
      </c>
      <c r="G28" s="27" t="s">
        <v>10</v>
      </c>
      <c r="H28" s="28" t="s">
        <v>11</v>
      </c>
      <c r="I28" s="26" t="s">
        <v>12</v>
      </c>
      <c r="J28" s="27" t="s">
        <v>8</v>
      </c>
      <c r="K28" s="27" t="s">
        <v>9</v>
      </c>
      <c r="L28" s="27" t="s">
        <v>10</v>
      </c>
      <c r="M28" s="28" t="s">
        <v>11</v>
      </c>
      <c r="N28" s="26" t="s">
        <v>13</v>
      </c>
      <c r="O28" s="27" t="s">
        <v>8</v>
      </c>
      <c r="P28" s="27" t="s">
        <v>9</v>
      </c>
      <c r="Q28" s="27" t="s">
        <v>10</v>
      </c>
      <c r="R28" s="28" t="s">
        <v>11</v>
      </c>
      <c r="S28" s="26" t="s">
        <v>7</v>
      </c>
      <c r="T28" s="27" t="s">
        <v>8</v>
      </c>
      <c r="U28" s="27" t="s">
        <v>9</v>
      </c>
      <c r="V28" s="27" t="s">
        <v>10</v>
      </c>
      <c r="W28" s="28" t="s">
        <v>11</v>
      </c>
      <c r="X28" s="26" t="s">
        <v>12</v>
      </c>
      <c r="Y28" s="27" t="s">
        <v>8</v>
      </c>
      <c r="Z28" s="27" t="s">
        <v>9</v>
      </c>
      <c r="AA28" s="27" t="s">
        <v>10</v>
      </c>
      <c r="AB28" s="28" t="s">
        <v>11</v>
      </c>
      <c r="AC28" s="27" t="s">
        <v>13</v>
      </c>
      <c r="AD28" s="27" t="s">
        <v>8</v>
      </c>
      <c r="AE28" s="27" t="s">
        <v>9</v>
      </c>
      <c r="AF28" s="27" t="s">
        <v>10</v>
      </c>
      <c r="AG28" s="28" t="s">
        <v>11</v>
      </c>
      <c r="AH28" s="26" t="s">
        <v>7</v>
      </c>
      <c r="AI28" s="27" t="s">
        <v>8</v>
      </c>
      <c r="AJ28" s="27" t="s">
        <v>9</v>
      </c>
      <c r="AK28" s="27" t="s">
        <v>10</v>
      </c>
      <c r="AL28" s="28" t="s">
        <v>11</v>
      </c>
      <c r="AM28" s="26" t="s">
        <v>12</v>
      </c>
      <c r="AN28" s="27" t="s">
        <v>8</v>
      </c>
      <c r="AO28" s="27" t="s">
        <v>9</v>
      </c>
      <c r="AP28" s="27" t="s">
        <v>10</v>
      </c>
      <c r="AQ28" s="28" t="s">
        <v>11</v>
      </c>
      <c r="AR28" s="27" t="s">
        <v>13</v>
      </c>
      <c r="AS28" s="27" t="s">
        <v>8</v>
      </c>
      <c r="AT28" s="27" t="s">
        <v>9</v>
      </c>
      <c r="AU28" s="27" t="s">
        <v>10</v>
      </c>
      <c r="AV28" s="28" t="s">
        <v>11</v>
      </c>
      <c r="AW28" s="26" t="s">
        <v>7</v>
      </c>
      <c r="AX28" s="227" t="s">
        <v>93</v>
      </c>
      <c r="AY28" s="27" t="s">
        <v>12</v>
      </c>
      <c r="AZ28" s="228" t="s">
        <v>93</v>
      </c>
      <c r="BA28" s="26" t="s">
        <v>13</v>
      </c>
      <c r="BB28" s="229" t="s">
        <v>93</v>
      </c>
      <c r="BC28" s="26" t="s">
        <v>7</v>
      </c>
      <c r="BD28" s="229" t="s">
        <v>93</v>
      </c>
      <c r="BE28" s="27" t="s">
        <v>12</v>
      </c>
      <c r="BF28" s="228" t="s">
        <v>93</v>
      </c>
      <c r="BG28" s="26" t="s">
        <v>13</v>
      </c>
      <c r="BH28" s="229" t="s">
        <v>93</v>
      </c>
    </row>
    <row r="29" spans="1:60" s="221" customFormat="1" ht="15" customHeight="1">
      <c r="A29" s="79"/>
      <c r="B29" s="80"/>
      <c r="C29" s="68" t="s">
        <v>7</v>
      </c>
      <c r="D29" s="279">
        <v>100</v>
      </c>
      <c r="E29" s="280">
        <v>100</v>
      </c>
      <c r="F29" s="280">
        <v>100</v>
      </c>
      <c r="G29" s="280">
        <v>0</v>
      </c>
      <c r="H29" s="281">
        <v>0</v>
      </c>
      <c r="I29" s="279">
        <v>86.027525964807197</v>
      </c>
      <c r="J29" s="280">
        <v>84.346569763708104</v>
      </c>
      <c r="K29" s="280">
        <v>87.708482165906304</v>
      </c>
      <c r="L29" s="280">
        <v>1.6809562010990999</v>
      </c>
      <c r="M29" s="281">
        <v>0.99692593182015998</v>
      </c>
      <c r="N29" s="279">
        <v>13.972474035192899</v>
      </c>
      <c r="O29" s="280">
        <v>12.291517834093799</v>
      </c>
      <c r="P29" s="280">
        <v>15.653430236291999</v>
      </c>
      <c r="Q29" s="280">
        <v>1.6809562010991099</v>
      </c>
      <c r="R29" s="281">
        <v>6.1380018505408698</v>
      </c>
      <c r="S29" s="279">
        <v>100</v>
      </c>
      <c r="T29" s="280">
        <v>100</v>
      </c>
      <c r="U29" s="280">
        <v>100</v>
      </c>
      <c r="V29" s="280">
        <v>0</v>
      </c>
      <c r="W29" s="281">
        <v>0</v>
      </c>
      <c r="X29" s="279">
        <v>84.958114002807505</v>
      </c>
      <c r="Y29" s="280">
        <v>83.046191199106005</v>
      </c>
      <c r="Z29" s="280">
        <v>86.870036806509006</v>
      </c>
      <c r="AA29" s="280">
        <v>1.9119228037015099</v>
      </c>
      <c r="AB29" s="281">
        <v>1.1481785226338901</v>
      </c>
      <c r="AC29" s="280">
        <v>15.0418859971924</v>
      </c>
      <c r="AD29" s="280">
        <v>13.1299631934909</v>
      </c>
      <c r="AE29" s="280">
        <v>16.953808800893899</v>
      </c>
      <c r="AF29" s="280">
        <v>1.9119228037014999</v>
      </c>
      <c r="AG29" s="281">
        <v>6.4850299915657104</v>
      </c>
      <c r="AH29" s="279">
        <v>100</v>
      </c>
      <c r="AI29" s="280">
        <v>100</v>
      </c>
      <c r="AJ29" s="280">
        <v>100</v>
      </c>
      <c r="AK29" s="280">
        <v>0</v>
      </c>
      <c r="AL29" s="281">
        <v>0</v>
      </c>
      <c r="AM29" s="279">
        <v>83.431698778404694</v>
      </c>
      <c r="AN29" s="280">
        <v>81.415698744103096</v>
      </c>
      <c r="AO29" s="280">
        <v>85.447698812706307</v>
      </c>
      <c r="AP29" s="280">
        <v>2.01600003430161</v>
      </c>
      <c r="AQ29" s="281">
        <v>1.23283052021288</v>
      </c>
      <c r="AR29" s="280">
        <v>16.568301221595402</v>
      </c>
      <c r="AS29" s="280">
        <v>14.5523011872938</v>
      </c>
      <c r="AT29" s="280">
        <v>18.584301255897</v>
      </c>
      <c r="AU29" s="280">
        <v>2.01600003430161</v>
      </c>
      <c r="AV29" s="281">
        <v>6.2080682401620999</v>
      </c>
      <c r="AW29" s="282">
        <v>0</v>
      </c>
      <c r="AX29" s="246" t="s">
        <v>94</v>
      </c>
      <c r="AY29" s="283">
        <v>-1.24310440176689</v>
      </c>
      <c r="AZ29" s="246" t="s">
        <v>94</v>
      </c>
      <c r="BA29" s="283">
        <v>7.6537051298569896</v>
      </c>
      <c r="BB29" s="246" t="s">
        <v>94</v>
      </c>
      <c r="BC29" s="282">
        <v>0</v>
      </c>
      <c r="BD29" s="246" t="s">
        <v>94</v>
      </c>
      <c r="BE29" s="283">
        <v>-1.7966679725875601</v>
      </c>
      <c r="BF29" s="246" t="s">
        <v>94</v>
      </c>
      <c r="BG29" s="283">
        <v>10.1477648792703</v>
      </c>
      <c r="BH29" s="246" t="s">
        <v>94</v>
      </c>
    </row>
    <row r="30" spans="1:60" s="22" customFormat="1" ht="15" customHeight="1">
      <c r="A30" s="81">
        <v>41</v>
      </c>
      <c r="B30" s="82">
        <v>411</v>
      </c>
      <c r="C30" s="69" t="s">
        <v>14</v>
      </c>
      <c r="D30" s="125">
        <v>60.108994995344602</v>
      </c>
      <c r="E30" s="126">
        <v>57.890382119686301</v>
      </c>
      <c r="F30" s="126">
        <v>62.327607871002797</v>
      </c>
      <c r="G30" s="126">
        <v>2.2186128756582701</v>
      </c>
      <c r="H30" s="127">
        <v>1.8831546673027499</v>
      </c>
      <c r="I30" s="125">
        <v>57.253773931323799</v>
      </c>
      <c r="J30" s="126">
        <v>54.848188152792801</v>
      </c>
      <c r="K30" s="126">
        <v>59.659359709854897</v>
      </c>
      <c r="L30" s="126">
        <v>2.4055857785310799</v>
      </c>
      <c r="M30" s="127">
        <v>2.1436834616286098</v>
      </c>
      <c r="N30" s="125">
        <v>77.688387420881597</v>
      </c>
      <c r="O30" s="126">
        <v>72.903538856560701</v>
      </c>
      <c r="P30" s="126">
        <v>82.473235985202507</v>
      </c>
      <c r="Q30" s="126">
        <v>4.7848485643209298</v>
      </c>
      <c r="R30" s="127">
        <v>3.1423605876706699</v>
      </c>
      <c r="S30" s="125">
        <v>63.077536679338102</v>
      </c>
      <c r="T30" s="126">
        <v>60.718787462199501</v>
      </c>
      <c r="U30" s="126">
        <v>65.436285896476704</v>
      </c>
      <c r="V30" s="126">
        <v>2.35874921713862</v>
      </c>
      <c r="W30" s="127">
        <v>1.9078796374845699</v>
      </c>
      <c r="X30" s="125">
        <v>60.615406295297298</v>
      </c>
      <c r="Y30" s="126">
        <v>58.041298673209802</v>
      </c>
      <c r="Z30" s="126">
        <v>63.189513917384701</v>
      </c>
      <c r="AA30" s="126">
        <v>2.5741076220874701</v>
      </c>
      <c r="AB30" s="127">
        <v>2.1666442503952101</v>
      </c>
      <c r="AC30" s="126">
        <v>76.983901472700097</v>
      </c>
      <c r="AD30" s="126">
        <v>71.622547059395998</v>
      </c>
      <c r="AE30" s="126">
        <v>82.345255886004196</v>
      </c>
      <c r="AF30" s="126">
        <v>5.3613544133041096</v>
      </c>
      <c r="AG30" s="127">
        <v>3.5531908001791899</v>
      </c>
      <c r="AH30" s="125">
        <v>63.399068772028798</v>
      </c>
      <c r="AI30" s="126">
        <v>60.999034864864598</v>
      </c>
      <c r="AJ30" s="126">
        <v>65.799102679192998</v>
      </c>
      <c r="AK30" s="126">
        <v>2.4000339071642398</v>
      </c>
      <c r="AL30" s="127">
        <v>1.9314275733213899</v>
      </c>
      <c r="AM30" s="125">
        <v>61.159112398548302</v>
      </c>
      <c r="AN30" s="126">
        <v>58.538434569875797</v>
      </c>
      <c r="AO30" s="126">
        <v>63.779790227220801</v>
      </c>
      <c r="AP30" s="126">
        <v>2.6206778286725001</v>
      </c>
      <c r="AQ30" s="127">
        <v>2.1862327172436999</v>
      </c>
      <c r="AR30" s="126">
        <v>74.678641911693205</v>
      </c>
      <c r="AS30" s="126">
        <v>68.818533157965703</v>
      </c>
      <c r="AT30" s="126">
        <v>80.538750665420693</v>
      </c>
      <c r="AU30" s="126">
        <v>5.8601087537275198</v>
      </c>
      <c r="AV30" s="127">
        <v>4.0036231624277399</v>
      </c>
      <c r="AW30" s="243">
        <v>4.9385980987095799</v>
      </c>
      <c r="AX30" s="247" t="s">
        <v>94</v>
      </c>
      <c r="AY30" s="243">
        <v>5.8714598761746499</v>
      </c>
      <c r="AZ30" s="247" t="s">
        <v>94</v>
      </c>
      <c r="BA30" s="243">
        <v>-0.90680984838165601</v>
      </c>
      <c r="BB30" s="247" t="s">
        <v>94</v>
      </c>
      <c r="BC30" s="243">
        <v>0.50974104192628999</v>
      </c>
      <c r="BD30" s="247" t="s">
        <v>94</v>
      </c>
      <c r="BE30" s="243">
        <v>0.89697675307552105</v>
      </c>
      <c r="BF30" s="247" t="s">
        <v>94</v>
      </c>
      <c r="BG30" s="243">
        <v>-2.9944696448314101</v>
      </c>
      <c r="BH30" s="247" t="s">
        <v>94</v>
      </c>
    </row>
    <row r="31" spans="1:60" s="22" customFormat="1" ht="15" customHeight="1">
      <c r="A31" s="83">
        <v>42</v>
      </c>
      <c r="B31" s="84" t="s">
        <v>15</v>
      </c>
      <c r="C31" s="70" t="s">
        <v>16</v>
      </c>
      <c r="D31" s="128">
        <v>0.67752175617024701</v>
      </c>
      <c r="E31" s="129">
        <v>0.32459866243698399</v>
      </c>
      <c r="F31" s="129">
        <v>1.0304448499035099</v>
      </c>
      <c r="G31" s="129">
        <v>0.35292309373326303</v>
      </c>
      <c r="H31" s="130">
        <v>26.576682045305201</v>
      </c>
      <c r="I31" s="128">
        <v>0.66496991527838101</v>
      </c>
      <c r="J31" s="129">
        <v>0.28128499952813701</v>
      </c>
      <c r="K31" s="129">
        <v>1.0486548310286301</v>
      </c>
      <c r="L31" s="129">
        <v>0.38368491575024399</v>
      </c>
      <c r="M31" s="130">
        <v>29.4385664041213</v>
      </c>
      <c r="N31" s="128">
        <v>0.75480254520670098</v>
      </c>
      <c r="O31" s="129">
        <v>0</v>
      </c>
      <c r="P31" s="129">
        <v>1.65077270923279</v>
      </c>
      <c r="Q31" s="129">
        <v>0.82538635461639498</v>
      </c>
      <c r="R31" s="130">
        <v>60.562545477639297</v>
      </c>
      <c r="S31" s="128">
        <v>0.52633149940457302</v>
      </c>
      <c r="T31" s="129">
        <v>0.23722902604226001</v>
      </c>
      <c r="U31" s="129">
        <v>0.81543397276688601</v>
      </c>
      <c r="V31" s="129">
        <v>0.28910247336231298</v>
      </c>
      <c r="W31" s="130">
        <v>28.024403267980802</v>
      </c>
      <c r="X31" s="128">
        <v>0.55356034972249002</v>
      </c>
      <c r="Y31" s="129">
        <v>0.22482187513990401</v>
      </c>
      <c r="Z31" s="129">
        <v>0.882298824305075</v>
      </c>
      <c r="AA31" s="129">
        <v>0.32873847458258498</v>
      </c>
      <c r="AB31" s="130">
        <v>30.2990833078652</v>
      </c>
      <c r="AC31" s="129">
        <v>0.372540161675603</v>
      </c>
      <c r="AD31" s="129">
        <v>0</v>
      </c>
      <c r="AE31" s="129">
        <v>0.868677948239722</v>
      </c>
      <c r="AF31" s="129">
        <v>0.434338974119861</v>
      </c>
      <c r="AG31" s="130">
        <v>67.947445617319303</v>
      </c>
      <c r="AH31" s="128">
        <v>0.559513970771083</v>
      </c>
      <c r="AI31" s="129">
        <v>0.18660121234367999</v>
      </c>
      <c r="AJ31" s="129">
        <v>0.93242672919848602</v>
      </c>
      <c r="AK31" s="129">
        <v>0.37291275842740301</v>
      </c>
      <c r="AL31" s="130">
        <v>34.004800841764002</v>
      </c>
      <c r="AM31" s="128">
        <v>0.44111149958810703</v>
      </c>
      <c r="AN31" s="129">
        <v>0.10697252564111</v>
      </c>
      <c r="AO31" s="129">
        <v>0.77525047353510301</v>
      </c>
      <c r="AP31" s="129">
        <v>0.33413897394699599</v>
      </c>
      <c r="AQ31" s="130">
        <v>38.647613698462003</v>
      </c>
      <c r="AR31" s="129">
        <v>1.1557440355336099</v>
      </c>
      <c r="AS31" s="129">
        <v>0</v>
      </c>
      <c r="AT31" s="129">
        <v>2.6492082367943199</v>
      </c>
      <c r="AU31" s="129">
        <v>1.32460411839716</v>
      </c>
      <c r="AV31" s="130">
        <v>65.929090510396904</v>
      </c>
      <c r="AW31" s="244">
        <v>-22.315188462772099</v>
      </c>
      <c r="AX31" s="248" t="s">
        <v>94</v>
      </c>
      <c r="AY31" s="244">
        <v>-16.7540760861717</v>
      </c>
      <c r="AZ31" s="248" t="s">
        <v>94</v>
      </c>
      <c r="BA31" s="244">
        <v>-50.644024183360003</v>
      </c>
      <c r="BB31" s="248" t="s">
        <v>94</v>
      </c>
      <c r="BC31" s="244">
        <v>6.3044813780001503</v>
      </c>
      <c r="BD31" s="248" t="s">
        <v>94</v>
      </c>
      <c r="BE31" s="244">
        <v>-20.313747216677601</v>
      </c>
      <c r="BF31" s="248" t="s">
        <v>94</v>
      </c>
      <c r="BG31" s="244">
        <v>210.233406872248</v>
      </c>
      <c r="BH31" s="248" t="s">
        <v>94</v>
      </c>
    </row>
    <row r="32" spans="1:60" s="22" customFormat="1" ht="15" customHeight="1">
      <c r="A32" s="81">
        <v>43</v>
      </c>
      <c r="B32" s="82">
        <v>431</v>
      </c>
      <c r="C32" s="69" t="s">
        <v>17</v>
      </c>
      <c r="D32" s="125">
        <v>1.13800159666294</v>
      </c>
      <c r="E32" s="126">
        <v>0.64437307402905597</v>
      </c>
      <c r="F32" s="126">
        <v>1.6316301192968199</v>
      </c>
      <c r="G32" s="126">
        <v>0.49362852263388002</v>
      </c>
      <c r="H32" s="127">
        <v>22.131013506187301</v>
      </c>
      <c r="I32" s="125">
        <v>0.91986985538368704</v>
      </c>
      <c r="J32" s="126">
        <v>0.42152096507706699</v>
      </c>
      <c r="K32" s="126">
        <v>1.4182187456903099</v>
      </c>
      <c r="L32" s="126">
        <v>0.498348890306619</v>
      </c>
      <c r="M32" s="127">
        <v>27.640827278276898</v>
      </c>
      <c r="N32" s="125">
        <v>2.4810231681744899</v>
      </c>
      <c r="O32" s="126">
        <v>0.75293281673179502</v>
      </c>
      <c r="P32" s="126">
        <v>4.2091135196171798</v>
      </c>
      <c r="Q32" s="126">
        <v>1.72809035144269</v>
      </c>
      <c r="R32" s="127">
        <v>35.536901148117799</v>
      </c>
      <c r="S32" s="125">
        <v>1.3433800979075099</v>
      </c>
      <c r="T32" s="126">
        <v>0.60472694190128995</v>
      </c>
      <c r="U32" s="126">
        <v>2.0820332539137199</v>
      </c>
      <c r="V32" s="126">
        <v>0.73865315600621695</v>
      </c>
      <c r="W32" s="127">
        <v>28.053404668732899</v>
      </c>
      <c r="X32" s="125">
        <v>1.5121675856758101</v>
      </c>
      <c r="Y32" s="126">
        <v>0.64835318364234595</v>
      </c>
      <c r="Z32" s="126">
        <v>2.3759819877092698</v>
      </c>
      <c r="AA32" s="126">
        <v>0.86381440203346105</v>
      </c>
      <c r="AB32" s="127">
        <v>29.145025846693901</v>
      </c>
      <c r="AC32" s="126">
        <v>0.390051065182285</v>
      </c>
      <c r="AD32" s="126">
        <v>0</v>
      </c>
      <c r="AE32" s="126">
        <v>0.92813582031147401</v>
      </c>
      <c r="AF32" s="126">
        <v>0.46406791015573701</v>
      </c>
      <c r="AG32" s="127">
        <v>70.383870943390406</v>
      </c>
      <c r="AH32" s="125">
        <v>0.86105625359242799</v>
      </c>
      <c r="AI32" s="126">
        <v>0.54468112929970403</v>
      </c>
      <c r="AJ32" s="126">
        <v>1.17743137788515</v>
      </c>
      <c r="AK32" s="126">
        <v>0.31637512429272302</v>
      </c>
      <c r="AL32" s="127">
        <v>18.746264145662899</v>
      </c>
      <c r="AM32" s="125">
        <v>0.959616967152916</v>
      </c>
      <c r="AN32" s="126">
        <v>0.60113800548155705</v>
      </c>
      <c r="AO32" s="126">
        <v>1.3180959288242799</v>
      </c>
      <c r="AP32" s="126">
        <v>0.35847896167135901</v>
      </c>
      <c r="AQ32" s="127">
        <v>19.0594201316386</v>
      </c>
      <c r="AR32" s="126">
        <v>0.36474177601368402</v>
      </c>
      <c r="AS32" s="126">
        <v>0</v>
      </c>
      <c r="AT32" s="126">
        <v>0.98979644415295798</v>
      </c>
      <c r="AU32" s="126">
        <v>0.49489822207647899</v>
      </c>
      <c r="AV32" s="127">
        <v>87.433209985860401</v>
      </c>
      <c r="AW32" s="243">
        <v>18.047294647636701</v>
      </c>
      <c r="AX32" s="247" t="s">
        <v>94</v>
      </c>
      <c r="AY32" s="243">
        <v>64.389296684264806</v>
      </c>
      <c r="AZ32" s="247" t="s">
        <v>94</v>
      </c>
      <c r="BA32" s="243">
        <v>-84.2786206035601</v>
      </c>
      <c r="BB32" s="247" t="s">
        <v>95</v>
      </c>
      <c r="BC32" s="243">
        <v>-35.903750923983701</v>
      </c>
      <c r="BD32" s="247" t="s">
        <v>94</v>
      </c>
      <c r="BE32" s="243">
        <v>-36.540303056155601</v>
      </c>
      <c r="BF32" s="247" t="s">
        <v>94</v>
      </c>
      <c r="BG32" s="243">
        <v>-6.4887117169576003</v>
      </c>
      <c r="BH32" s="247" t="s">
        <v>94</v>
      </c>
    </row>
    <row r="33" spans="1:60" s="22" customFormat="1" ht="15" customHeight="1">
      <c r="A33" s="83">
        <v>43</v>
      </c>
      <c r="B33" s="84">
        <v>432</v>
      </c>
      <c r="C33" s="70" t="s">
        <v>18</v>
      </c>
      <c r="D33" s="128">
        <v>14.2720601562882</v>
      </c>
      <c r="E33" s="129">
        <v>12.719328761640799</v>
      </c>
      <c r="F33" s="129">
        <v>15.824791550935601</v>
      </c>
      <c r="G33" s="129">
        <v>1.5527313946474099</v>
      </c>
      <c r="H33" s="130">
        <v>5.5507746362687902</v>
      </c>
      <c r="I33" s="128">
        <v>15.4847183788719</v>
      </c>
      <c r="J33" s="129">
        <v>13.7498287303635</v>
      </c>
      <c r="K33" s="129">
        <v>17.2196080273803</v>
      </c>
      <c r="L33" s="129">
        <v>1.7348896485084</v>
      </c>
      <c r="M33" s="130">
        <v>5.7162665680698801</v>
      </c>
      <c r="N33" s="128">
        <v>6.8058099799063196</v>
      </c>
      <c r="O33" s="129">
        <v>4.07102864503379</v>
      </c>
      <c r="P33" s="129">
        <v>9.5405913147788493</v>
      </c>
      <c r="Q33" s="129">
        <v>2.7347813348725301</v>
      </c>
      <c r="R33" s="130">
        <v>20.501550932868799</v>
      </c>
      <c r="S33" s="128">
        <v>14.524049045400201</v>
      </c>
      <c r="T33" s="129">
        <v>12.9015038718216</v>
      </c>
      <c r="U33" s="129">
        <v>16.146594218978699</v>
      </c>
      <c r="V33" s="129">
        <v>1.6225451735785701</v>
      </c>
      <c r="W33" s="130">
        <v>5.6997134036484596</v>
      </c>
      <c r="X33" s="128">
        <v>15.5660419297896</v>
      </c>
      <c r="Y33" s="129">
        <v>13.7761075155121</v>
      </c>
      <c r="Z33" s="129">
        <v>17.355976344067098</v>
      </c>
      <c r="AA33" s="129">
        <v>1.78993441427751</v>
      </c>
      <c r="AB33" s="130">
        <v>5.8668211748256498</v>
      </c>
      <c r="AC33" s="129">
        <v>8.6387664233543209</v>
      </c>
      <c r="AD33" s="129">
        <v>5.0022934200093196</v>
      </c>
      <c r="AE33" s="129">
        <v>12.275239426699301</v>
      </c>
      <c r="AF33" s="129">
        <v>3.6364730033449999</v>
      </c>
      <c r="AG33" s="130">
        <v>21.476947959118</v>
      </c>
      <c r="AH33" s="128">
        <v>15.4044353303362</v>
      </c>
      <c r="AI33" s="129">
        <v>13.5180467222988</v>
      </c>
      <c r="AJ33" s="129">
        <v>17.290823938373499</v>
      </c>
      <c r="AK33" s="129">
        <v>1.8863886080373899</v>
      </c>
      <c r="AL33" s="130">
        <v>6.2478315285641504</v>
      </c>
      <c r="AM33" s="128">
        <v>16.789963906399301</v>
      </c>
      <c r="AN33" s="129">
        <v>14.6548427023797</v>
      </c>
      <c r="AO33" s="129">
        <v>18.925085110418799</v>
      </c>
      <c r="AP33" s="129">
        <v>2.13512120401957</v>
      </c>
      <c r="AQ33" s="130">
        <v>6.4880875214747702</v>
      </c>
      <c r="AR33" s="129">
        <v>8.4274374317043996</v>
      </c>
      <c r="AS33" s="129">
        <v>4.8904441413876398</v>
      </c>
      <c r="AT33" s="129">
        <v>11.9644307220212</v>
      </c>
      <c r="AU33" s="129">
        <v>3.5369932903167598</v>
      </c>
      <c r="AV33" s="130">
        <v>21.413251988534199</v>
      </c>
      <c r="AW33" s="244">
        <v>1.7656097742896999</v>
      </c>
      <c r="AX33" s="248" t="s">
        <v>94</v>
      </c>
      <c r="AY33" s="244">
        <v>0.52518585697181697</v>
      </c>
      <c r="AZ33" s="248" t="s">
        <v>94</v>
      </c>
      <c r="BA33" s="244">
        <v>26.932230680252299</v>
      </c>
      <c r="BB33" s="248" t="s">
        <v>94</v>
      </c>
      <c r="BC33" s="244">
        <v>6.0615760948205804</v>
      </c>
      <c r="BD33" s="248" t="s">
        <v>94</v>
      </c>
      <c r="BE33" s="244">
        <v>7.86276936764094</v>
      </c>
      <c r="BF33" s="248" t="s">
        <v>94</v>
      </c>
      <c r="BG33" s="244">
        <v>-2.4462866721180201</v>
      </c>
      <c r="BH33" s="248" t="s">
        <v>94</v>
      </c>
    </row>
    <row r="34" spans="1:60" s="22" customFormat="1" ht="15" customHeight="1">
      <c r="A34" s="81">
        <v>43</v>
      </c>
      <c r="B34" s="82">
        <v>433</v>
      </c>
      <c r="C34" s="69" t="s">
        <v>19</v>
      </c>
      <c r="D34" s="125">
        <v>21.524042679634501</v>
      </c>
      <c r="E34" s="126">
        <v>19.619101816626898</v>
      </c>
      <c r="F34" s="126">
        <v>23.428983542642101</v>
      </c>
      <c r="G34" s="126">
        <v>1.9049408630076099</v>
      </c>
      <c r="H34" s="127">
        <v>4.5154556606362197</v>
      </c>
      <c r="I34" s="125">
        <v>23.3135161263966</v>
      </c>
      <c r="J34" s="126">
        <v>21.1952889175362</v>
      </c>
      <c r="K34" s="126">
        <v>25.4317433352569</v>
      </c>
      <c r="L34" s="126">
        <v>2.1182272088603402</v>
      </c>
      <c r="M34" s="127">
        <v>4.63562922866981</v>
      </c>
      <c r="N34" s="125">
        <v>10.506382312764901</v>
      </c>
      <c r="O34" s="126">
        <v>6.8935103853815702</v>
      </c>
      <c r="P34" s="126">
        <v>14.119254240148299</v>
      </c>
      <c r="Q34" s="126">
        <v>3.61287192738336</v>
      </c>
      <c r="R34" s="127">
        <v>17.544592885483201</v>
      </c>
      <c r="S34" s="125">
        <v>18.8859136207308</v>
      </c>
      <c r="T34" s="126">
        <v>17.0031855254893</v>
      </c>
      <c r="U34" s="126">
        <v>20.768641715972201</v>
      </c>
      <c r="V34" s="126">
        <v>1.88272809524143</v>
      </c>
      <c r="W34" s="127">
        <v>5.0862011660491797</v>
      </c>
      <c r="X34" s="125">
        <v>20.1670880627792</v>
      </c>
      <c r="Y34" s="126">
        <v>18.096673095442799</v>
      </c>
      <c r="Z34" s="126">
        <v>22.237503030115501</v>
      </c>
      <c r="AA34" s="126">
        <v>2.0704149673363501</v>
      </c>
      <c r="AB34" s="127">
        <v>5.2379112131609</v>
      </c>
      <c r="AC34" s="126">
        <v>11.6497090433698</v>
      </c>
      <c r="AD34" s="126">
        <v>7.4317600071543497</v>
      </c>
      <c r="AE34" s="126">
        <v>15.867658079585199</v>
      </c>
      <c r="AF34" s="126">
        <v>4.2179490362154199</v>
      </c>
      <c r="AG34" s="127">
        <v>18.4726915185955</v>
      </c>
      <c r="AH34" s="125">
        <v>18.334012494383099</v>
      </c>
      <c r="AI34" s="126">
        <v>16.458143610101899</v>
      </c>
      <c r="AJ34" s="126">
        <v>20.209881378664299</v>
      </c>
      <c r="AK34" s="126">
        <v>1.8758688842812401</v>
      </c>
      <c r="AL34" s="127">
        <v>5.2202209508758397</v>
      </c>
      <c r="AM34" s="125">
        <v>19.156192489354599</v>
      </c>
      <c r="AN34" s="126">
        <v>17.136742633587001</v>
      </c>
      <c r="AO34" s="126">
        <v>21.1756423451221</v>
      </c>
      <c r="AP34" s="126">
        <v>2.0194498557675198</v>
      </c>
      <c r="AQ34" s="127">
        <v>5.3785821980940796</v>
      </c>
      <c r="AR34" s="126">
        <v>14.1938249902664</v>
      </c>
      <c r="AS34" s="126">
        <v>9.1954812678329496</v>
      </c>
      <c r="AT34" s="126">
        <v>19.1921687126998</v>
      </c>
      <c r="AU34" s="126">
        <v>4.9983437224334404</v>
      </c>
      <c r="AV34" s="127">
        <v>17.966794506324401</v>
      </c>
      <c r="AW34" s="243">
        <v>-12.2566615304096</v>
      </c>
      <c r="AX34" s="247" t="s">
        <v>94</v>
      </c>
      <c r="AY34" s="243">
        <v>-13.496154104592</v>
      </c>
      <c r="AZ34" s="247" t="s">
        <v>95</v>
      </c>
      <c r="BA34" s="243">
        <v>10.8822113698997</v>
      </c>
      <c r="BB34" s="247" t="s">
        <v>94</v>
      </c>
      <c r="BC34" s="243">
        <v>-2.9222897945581701</v>
      </c>
      <c r="BD34" s="247" t="s">
        <v>94</v>
      </c>
      <c r="BE34" s="243">
        <v>-5.0126005810939898</v>
      </c>
      <c r="BF34" s="247" t="s">
        <v>94</v>
      </c>
      <c r="BG34" s="243">
        <v>21.838450534904599</v>
      </c>
      <c r="BH34" s="247" t="s">
        <v>94</v>
      </c>
    </row>
    <row r="35" spans="1:60" s="22" customFormat="1" ht="15" customHeight="1">
      <c r="A35" s="85">
        <v>43</v>
      </c>
      <c r="B35" s="86">
        <v>439</v>
      </c>
      <c r="C35" s="78" t="s">
        <v>20</v>
      </c>
      <c r="D35" s="131">
        <v>2.27937881589961</v>
      </c>
      <c r="E35" s="132">
        <v>1.5944090574490699</v>
      </c>
      <c r="F35" s="132">
        <v>2.9643485743501601</v>
      </c>
      <c r="G35" s="132">
        <v>0.68496975845054597</v>
      </c>
      <c r="H35" s="133">
        <v>15.3320002852827</v>
      </c>
      <c r="I35" s="131">
        <v>2.36315179274545</v>
      </c>
      <c r="J35" s="132">
        <v>1.59551395957211</v>
      </c>
      <c r="K35" s="132">
        <v>3.1307896259187902</v>
      </c>
      <c r="L35" s="132">
        <v>0.767637833173343</v>
      </c>
      <c r="M35" s="133">
        <v>16.573288135912499</v>
      </c>
      <c r="N35" s="131">
        <v>1.7635945730659801</v>
      </c>
      <c r="O35" s="132">
        <v>0.46764674804157302</v>
      </c>
      <c r="P35" s="132">
        <v>3.0595423980903802</v>
      </c>
      <c r="Q35" s="132">
        <v>1.2959478250244001</v>
      </c>
      <c r="R35" s="133">
        <v>37.491489257700003</v>
      </c>
      <c r="S35" s="131">
        <v>1.6427890572188499</v>
      </c>
      <c r="T35" s="132">
        <v>1.15591550844715</v>
      </c>
      <c r="U35" s="132">
        <v>2.1296626059905601</v>
      </c>
      <c r="V35" s="132">
        <v>0.48687354877170602</v>
      </c>
      <c r="W35" s="133">
        <v>15.120923208658001</v>
      </c>
      <c r="X35" s="131">
        <v>1.58573577673576</v>
      </c>
      <c r="Y35" s="132">
        <v>1.0818042676202799</v>
      </c>
      <c r="Z35" s="132">
        <v>2.0896672858512502</v>
      </c>
      <c r="AA35" s="132">
        <v>0.50393150911548701</v>
      </c>
      <c r="AB35" s="133">
        <v>16.213792775949099</v>
      </c>
      <c r="AC35" s="132">
        <v>1.9650318337178601</v>
      </c>
      <c r="AD35" s="132">
        <v>0.41709450717850999</v>
      </c>
      <c r="AE35" s="132">
        <v>3.5129691602572199</v>
      </c>
      <c r="AF35" s="132">
        <v>1.5479373265393499</v>
      </c>
      <c r="AG35" s="133">
        <v>40.190898109659202</v>
      </c>
      <c r="AH35" s="131">
        <v>1.4419131788886499</v>
      </c>
      <c r="AI35" s="132">
        <v>0.89825408187980404</v>
      </c>
      <c r="AJ35" s="132">
        <v>1.9855722758975001</v>
      </c>
      <c r="AK35" s="132">
        <v>0.54365909700884796</v>
      </c>
      <c r="AL35" s="133">
        <v>19.236740073658499</v>
      </c>
      <c r="AM35" s="131">
        <v>1.49400273895688</v>
      </c>
      <c r="AN35" s="132">
        <v>0.88305389866223905</v>
      </c>
      <c r="AO35" s="132">
        <v>2.1049515792515301</v>
      </c>
      <c r="AP35" s="132">
        <v>0.61094884029464502</v>
      </c>
      <c r="AQ35" s="133">
        <v>20.863990664749299</v>
      </c>
      <c r="AR35" s="132">
        <v>1.1796098547887699</v>
      </c>
      <c r="AS35" s="132">
        <v>3.4254405935553102E-2</v>
      </c>
      <c r="AT35" s="132">
        <v>2.3249653036420002</v>
      </c>
      <c r="AU35" s="132">
        <v>1.14535544885322</v>
      </c>
      <c r="AV35" s="133">
        <v>49.538838841741601</v>
      </c>
      <c r="AW35" s="250">
        <v>-27.928212469128901</v>
      </c>
      <c r="AX35" s="249" t="s">
        <v>94</v>
      </c>
      <c r="AY35" s="250">
        <v>-32.897421925931603</v>
      </c>
      <c r="AZ35" s="249" t="s">
        <v>94</v>
      </c>
      <c r="BA35" s="250">
        <v>11.4219709976591</v>
      </c>
      <c r="BB35" s="249" t="s">
        <v>94</v>
      </c>
      <c r="BC35" s="250">
        <v>-12.2277341358892</v>
      </c>
      <c r="BD35" s="249" t="s">
        <v>94</v>
      </c>
      <c r="BE35" s="250">
        <v>-5.7848879444285899</v>
      </c>
      <c r="BF35" s="249" t="s">
        <v>94</v>
      </c>
      <c r="BG35" s="250">
        <v>-39.969936641843702</v>
      </c>
      <c r="BH35" s="249" t="s">
        <v>94</v>
      </c>
    </row>
    <row r="36" spans="1:60" ht="16.75" customHeight="1">
      <c r="A36" s="1"/>
      <c r="B36" s="1"/>
      <c r="C36" s="1"/>
      <c r="D36" s="3"/>
      <c r="E36" s="3"/>
      <c r="F36" s="3"/>
      <c r="G36" s="3"/>
      <c r="H36" s="4"/>
      <c r="I36" s="3"/>
      <c r="J36" s="3"/>
      <c r="K36" s="3"/>
      <c r="L36" s="3"/>
      <c r="M36" s="4"/>
      <c r="N36" s="3"/>
      <c r="O36" s="3"/>
      <c r="P36" s="3"/>
      <c r="Q36" s="3"/>
      <c r="R36" s="4"/>
    </row>
    <row r="37" spans="1:60" s="22" customFormat="1">
      <c r="A37" s="292" t="s">
        <v>23</v>
      </c>
      <c r="B37" s="293"/>
      <c r="C37" s="293"/>
      <c r="D37" s="293"/>
      <c r="E37" s="293"/>
      <c r="F37" s="293"/>
      <c r="G37" s="41"/>
    </row>
    <row r="38" spans="1:60" s="22" customFormat="1">
      <c r="A38" s="15" t="s">
        <v>24</v>
      </c>
      <c r="B38" s="16"/>
      <c r="C38" s="16"/>
      <c r="D38" s="16"/>
      <c r="E38" s="16"/>
      <c r="F38" s="16"/>
      <c r="G38" s="42"/>
    </row>
    <row r="39" spans="1:60" s="22" customFormat="1">
      <c r="A39" s="15" t="s">
        <v>25</v>
      </c>
      <c r="B39" s="16"/>
      <c r="C39" s="16"/>
      <c r="D39" s="16"/>
      <c r="E39" s="16"/>
      <c r="F39" s="16"/>
      <c r="G39" s="42"/>
    </row>
    <row r="40" spans="1:60" s="22" customFormat="1" ht="15" customHeight="1">
      <c r="A40" s="294" t="s">
        <v>26</v>
      </c>
      <c r="B40" s="295"/>
      <c r="C40" s="295"/>
      <c r="D40" s="295"/>
      <c r="E40" s="295"/>
      <c r="F40" s="295"/>
      <c r="G40" s="296"/>
    </row>
    <row r="41" spans="1:60" s="22" customFormat="1">
      <c r="A41" s="294"/>
      <c r="B41" s="295"/>
      <c r="C41" s="295"/>
      <c r="D41" s="295"/>
      <c r="E41" s="295"/>
      <c r="F41" s="295"/>
      <c r="G41" s="296"/>
    </row>
    <row r="42" spans="1:60" ht="15.75" customHeight="1">
      <c r="A42" s="65" t="s">
        <v>27</v>
      </c>
      <c r="B42" s="5"/>
      <c r="C42" s="2"/>
      <c r="D42" s="30"/>
      <c r="E42" s="30"/>
      <c r="F42" s="30"/>
      <c r="G42" s="11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1:60" ht="37.5" customHeight="1">
      <c r="A43" s="331" t="s">
        <v>28</v>
      </c>
      <c r="B43" s="332"/>
      <c r="C43" s="332"/>
      <c r="D43" s="332"/>
      <c r="E43" s="332"/>
      <c r="F43" s="332"/>
      <c r="G43" s="333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60" s="22" customFormat="1">
      <c r="A44" s="325" t="s">
        <v>105</v>
      </c>
      <c r="B44" s="298"/>
      <c r="C44" s="298"/>
      <c r="D44" s="298"/>
      <c r="E44" s="298"/>
      <c r="F44" s="298"/>
      <c r="G44" s="44"/>
    </row>
  </sheetData>
  <mergeCells count="17">
    <mergeCell ref="AW12:BB12"/>
    <mergeCell ref="BC12:BH12"/>
    <mergeCell ref="AW27:BB27"/>
    <mergeCell ref="BC27:BH27"/>
    <mergeCell ref="S12:AG12"/>
    <mergeCell ref="AH12:AV12"/>
    <mergeCell ref="S27:AG27"/>
    <mergeCell ref="AH27:AV27"/>
    <mergeCell ref="A44:F44"/>
    <mergeCell ref="D12:R12"/>
    <mergeCell ref="A37:F37"/>
    <mergeCell ref="A40:G41"/>
    <mergeCell ref="A4:J5"/>
    <mergeCell ref="A6:J6"/>
    <mergeCell ref="A9:C9"/>
    <mergeCell ref="A43:G43"/>
    <mergeCell ref="D27:R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"/>
  <sheetViews>
    <sheetView showGridLines="0" zoomScaleNormal="100" workbookViewId="0">
      <selection activeCell="A4" sqref="A4:J5"/>
    </sheetView>
  </sheetViews>
  <sheetFormatPr baseColWidth="10" defaultColWidth="10.83203125" defaultRowHeight="15"/>
  <cols>
    <col min="1" max="2" width="25.5" style="22" customWidth="1"/>
    <col min="3" max="3" width="51" style="22" customWidth="1"/>
    <col min="4" max="61" width="15.6640625" style="22" customWidth="1"/>
    <col min="62" max="16384" width="10.83203125" style="22"/>
  </cols>
  <sheetData>
    <row r="1" spans="1:21" customFormat="1" ht="43.5" customHeight="1">
      <c r="B1" s="21"/>
      <c r="C1" s="21"/>
      <c r="D1" s="21"/>
      <c r="E1" s="21"/>
    </row>
    <row r="2" spans="1:21" customFormat="1" ht="25.5" customHeight="1">
      <c r="B2" s="21"/>
      <c r="C2" s="21"/>
      <c r="D2" s="21"/>
      <c r="E2" s="21"/>
    </row>
    <row r="3" spans="1:21" customFormat="1">
      <c r="B3" s="21"/>
      <c r="C3" s="21"/>
      <c r="D3" s="21"/>
      <c r="E3" s="21"/>
    </row>
    <row r="4" spans="1:21" ht="13.5" customHeight="1">
      <c r="A4" s="302" t="s">
        <v>0</v>
      </c>
      <c r="B4" s="302"/>
      <c r="C4" s="302"/>
      <c r="D4" s="302"/>
      <c r="E4" s="302"/>
      <c r="F4" s="302"/>
      <c r="G4" s="302"/>
      <c r="H4" s="302"/>
      <c r="I4" s="302"/>
      <c r="J4" s="302"/>
    </row>
    <row r="5" spans="1:21" ht="16.5" customHeight="1">
      <c r="A5" s="302"/>
      <c r="B5" s="302"/>
      <c r="C5" s="302"/>
      <c r="D5" s="302"/>
      <c r="E5" s="302"/>
      <c r="F5" s="302"/>
      <c r="G5" s="302"/>
      <c r="H5" s="302"/>
      <c r="I5" s="302"/>
      <c r="J5" s="302"/>
    </row>
    <row r="6" spans="1:21" ht="36" customHeight="1">
      <c r="A6" s="329" t="s">
        <v>96</v>
      </c>
      <c r="B6" s="303"/>
      <c r="C6" s="303"/>
      <c r="D6" s="303"/>
      <c r="E6" s="303"/>
      <c r="F6" s="303"/>
      <c r="G6" s="303"/>
      <c r="H6" s="303"/>
      <c r="I6" s="303"/>
      <c r="J6" s="303"/>
    </row>
    <row r="7" spans="1:21">
      <c r="B7" s="34"/>
      <c r="C7" s="34"/>
      <c r="D7" s="34"/>
      <c r="E7" s="34"/>
    </row>
    <row r="8" spans="1:21">
      <c r="A8" s="1" t="s">
        <v>29</v>
      </c>
      <c r="B8" s="1"/>
      <c r="C8" s="1"/>
    </row>
    <row r="9" spans="1:21">
      <c r="A9" s="342" t="s">
        <v>107</v>
      </c>
      <c r="B9" s="342"/>
      <c r="C9" s="342"/>
    </row>
    <row r="10" spans="1:21">
      <c r="A10" s="1" t="s">
        <v>3</v>
      </c>
      <c r="B10" s="1"/>
      <c r="C10" s="1"/>
    </row>
    <row r="11" spans="1:21">
      <c r="A11" s="1" t="s">
        <v>90</v>
      </c>
      <c r="B11" s="1"/>
      <c r="C11" s="1"/>
    </row>
    <row r="12" spans="1:21" ht="16">
      <c r="C12" s="1"/>
      <c r="D12" s="337">
        <v>2022</v>
      </c>
      <c r="E12" s="338"/>
      <c r="F12" s="338"/>
      <c r="G12" s="338"/>
      <c r="H12" s="338"/>
      <c r="I12" s="339"/>
      <c r="J12" s="337">
        <v>2023</v>
      </c>
      <c r="K12" s="338"/>
      <c r="L12" s="338"/>
      <c r="M12" s="338"/>
      <c r="N12" s="338"/>
      <c r="O12" s="339"/>
      <c r="P12" s="337">
        <v>2024</v>
      </c>
      <c r="Q12" s="338"/>
      <c r="R12" s="338"/>
      <c r="S12" s="338"/>
      <c r="T12" s="338"/>
      <c r="U12" s="339"/>
    </row>
    <row r="13" spans="1:21" s="33" customFormat="1" ht="51.75" customHeight="1">
      <c r="A13" s="87" t="s">
        <v>4</v>
      </c>
      <c r="B13" s="37" t="s">
        <v>5</v>
      </c>
      <c r="C13" s="88" t="s">
        <v>6</v>
      </c>
      <c r="D13" s="24" t="s">
        <v>30</v>
      </c>
      <c r="E13" s="8" t="s">
        <v>31</v>
      </c>
      <c r="F13" s="8" t="s">
        <v>32</v>
      </c>
      <c r="G13" s="8" t="s">
        <v>33</v>
      </c>
      <c r="H13" s="8" t="s">
        <v>34</v>
      </c>
      <c r="I13" s="25" t="s">
        <v>35</v>
      </c>
      <c r="J13" s="24" t="s">
        <v>36</v>
      </c>
      <c r="K13" s="8" t="s">
        <v>31</v>
      </c>
      <c r="L13" s="8" t="s">
        <v>32</v>
      </c>
      <c r="M13" s="8" t="s">
        <v>33</v>
      </c>
      <c r="N13" s="8" t="s">
        <v>34</v>
      </c>
      <c r="O13" s="25" t="s">
        <v>37</v>
      </c>
      <c r="P13" s="24" t="s">
        <v>36</v>
      </c>
      <c r="Q13" s="8" t="s">
        <v>31</v>
      </c>
      <c r="R13" s="8" t="s">
        <v>32</v>
      </c>
      <c r="S13" s="8" t="s">
        <v>33</v>
      </c>
      <c r="T13" s="8" t="s">
        <v>34</v>
      </c>
      <c r="U13" s="25" t="s">
        <v>37</v>
      </c>
    </row>
    <row r="14" spans="1:21" ht="20.25" customHeight="1">
      <c r="A14" s="79"/>
      <c r="B14" s="80"/>
      <c r="C14" s="68" t="s">
        <v>7</v>
      </c>
      <c r="D14" s="134">
        <v>307851.23366292898</v>
      </c>
      <c r="E14" s="135">
        <v>405186.66605053103</v>
      </c>
      <c r="F14" s="135">
        <v>6023034945.2158899</v>
      </c>
      <c r="G14" s="135">
        <v>1692748936.9716001</v>
      </c>
      <c r="H14" s="135">
        <v>4330286008.2442799</v>
      </c>
      <c r="I14" s="136">
        <v>28.1045843560339</v>
      </c>
      <c r="J14" s="134">
        <v>295524.46917974198</v>
      </c>
      <c r="K14" s="135">
        <v>380252.91603729298</v>
      </c>
      <c r="L14" s="135">
        <v>7346585540.9202499</v>
      </c>
      <c r="M14" s="135">
        <v>2040282550.2227299</v>
      </c>
      <c r="N14" s="135">
        <v>5306302990.6975498</v>
      </c>
      <c r="O14" s="136">
        <v>27.7718477360458</v>
      </c>
      <c r="P14" s="134">
        <v>290294.478149298</v>
      </c>
      <c r="Q14" s="135">
        <v>381179.27513992199</v>
      </c>
      <c r="R14" s="135">
        <v>7879761478.5830898</v>
      </c>
      <c r="S14" s="135">
        <v>2145933284.3278501</v>
      </c>
      <c r="T14" s="135">
        <v>5733828194.2552299</v>
      </c>
      <c r="U14" s="136">
        <v>27.233480228563199</v>
      </c>
    </row>
    <row r="15" spans="1:21">
      <c r="A15" s="81">
        <v>41</v>
      </c>
      <c r="B15" s="82">
        <v>411</v>
      </c>
      <c r="C15" s="69" t="s">
        <v>14</v>
      </c>
      <c r="D15" s="137">
        <v>185046.282635557</v>
      </c>
      <c r="E15" s="138">
        <v>245517.10285115999</v>
      </c>
      <c r="F15" s="138">
        <v>3397981011.70926</v>
      </c>
      <c r="G15" s="138">
        <v>711280514.21203995</v>
      </c>
      <c r="H15" s="138">
        <v>2686700497.49722</v>
      </c>
      <c r="I15" s="139">
        <v>20.9324452303002</v>
      </c>
      <c r="J15" s="137">
        <v>186409.55544327101</v>
      </c>
      <c r="K15" s="138">
        <v>239792.464782058</v>
      </c>
      <c r="L15" s="138">
        <v>4002888076.81952</v>
      </c>
      <c r="M15" s="138">
        <v>900360865.39894295</v>
      </c>
      <c r="N15" s="138">
        <v>3102527211.4205699</v>
      </c>
      <c r="O15" s="139">
        <v>22.492781414820801</v>
      </c>
      <c r="P15" s="137">
        <v>184043.99584327501</v>
      </c>
      <c r="Q15" s="138">
        <v>249569.046084676</v>
      </c>
      <c r="R15" s="138">
        <v>4958035345.5956602</v>
      </c>
      <c r="S15" s="138">
        <v>1284162150.34286</v>
      </c>
      <c r="T15" s="138">
        <v>3673873195.25278</v>
      </c>
      <c r="U15" s="139">
        <v>25.900625163627002</v>
      </c>
    </row>
    <row r="16" spans="1:21">
      <c r="A16" s="83">
        <v>42</v>
      </c>
      <c r="B16" s="84" t="s">
        <v>15</v>
      </c>
      <c r="C16" s="70" t="s">
        <v>16</v>
      </c>
      <c r="D16" s="140">
        <v>2085.75908470485</v>
      </c>
      <c r="E16" s="141">
        <v>4712.8513591590499</v>
      </c>
      <c r="F16" s="141">
        <v>123846789.400921</v>
      </c>
      <c r="G16" s="141">
        <v>61060325.271541499</v>
      </c>
      <c r="H16" s="141">
        <v>62786464.129379302</v>
      </c>
      <c r="I16" s="142">
        <v>49.303115217524997</v>
      </c>
      <c r="J16" s="140">
        <v>1555.4383697411399</v>
      </c>
      <c r="K16" s="141">
        <v>2696.0323756008902</v>
      </c>
      <c r="L16" s="141">
        <v>232769814.979482</v>
      </c>
      <c r="M16" s="141">
        <v>112903993.037092</v>
      </c>
      <c r="N16" s="141">
        <v>119865821.94238999</v>
      </c>
      <c r="O16" s="142">
        <v>48.504567934224703</v>
      </c>
      <c r="P16" s="140">
        <v>1624.2381616223299</v>
      </c>
      <c r="Q16" s="141">
        <v>2328.8010944723301</v>
      </c>
      <c r="R16" s="141">
        <v>134996107.90096</v>
      </c>
      <c r="S16" s="141">
        <v>105990563.789415</v>
      </c>
      <c r="T16" s="141">
        <v>29005544.111544501</v>
      </c>
      <c r="U16" s="142">
        <v>78.513792314053504</v>
      </c>
    </row>
    <row r="17" spans="1:21">
      <c r="A17" s="81">
        <v>43</v>
      </c>
      <c r="B17" s="82">
        <v>431</v>
      </c>
      <c r="C17" s="69" t="s">
        <v>17</v>
      </c>
      <c r="D17" s="137">
        <v>3503.3519544306801</v>
      </c>
      <c r="E17" s="138">
        <v>4870.5038792464002</v>
      </c>
      <c r="F17" s="138">
        <v>52703906.720196404</v>
      </c>
      <c r="G17" s="138">
        <v>11136359.7407452</v>
      </c>
      <c r="H17" s="138">
        <v>41567546.979451202</v>
      </c>
      <c r="I17" s="139">
        <v>21.1300460132259</v>
      </c>
      <c r="J17" s="137">
        <v>3970.0169034074602</v>
      </c>
      <c r="K17" s="138">
        <v>6563.06228880041</v>
      </c>
      <c r="L17" s="138">
        <v>577763906.914855</v>
      </c>
      <c r="M17" s="138">
        <v>136249836.64840701</v>
      </c>
      <c r="N17" s="138">
        <v>441514070.26644897</v>
      </c>
      <c r="O17" s="139">
        <v>23.5822686425591</v>
      </c>
      <c r="P17" s="137">
        <v>2499.5987579380298</v>
      </c>
      <c r="Q17" s="138">
        <v>2800.5914925770198</v>
      </c>
      <c r="R17" s="138">
        <v>96035997.965520605</v>
      </c>
      <c r="S17" s="138">
        <v>27677498.6282157</v>
      </c>
      <c r="T17" s="138">
        <v>68358499.337304905</v>
      </c>
      <c r="U17" s="139">
        <v>28.819920878161302</v>
      </c>
    </row>
    <row r="18" spans="1:21" ht="30">
      <c r="A18" s="83">
        <v>43</v>
      </c>
      <c r="B18" s="84">
        <v>432</v>
      </c>
      <c r="C18" s="70" t="s">
        <v>18</v>
      </c>
      <c r="D18" s="140">
        <v>43936.713260248704</v>
      </c>
      <c r="E18" s="141">
        <v>57180.191738328103</v>
      </c>
      <c r="F18" s="141">
        <v>1136876935.5465801</v>
      </c>
      <c r="G18" s="141">
        <v>653484280.06239402</v>
      </c>
      <c r="H18" s="141">
        <v>483392655.48418301</v>
      </c>
      <c r="I18" s="142">
        <v>57.480652446187399</v>
      </c>
      <c r="J18" s="140">
        <v>42922.118844824203</v>
      </c>
      <c r="K18" s="141">
        <v>54715.3420365825</v>
      </c>
      <c r="L18" s="141">
        <v>1353899181.3215201</v>
      </c>
      <c r="M18" s="141">
        <v>548551178.20443702</v>
      </c>
      <c r="N18" s="141">
        <v>805348003.11708701</v>
      </c>
      <c r="O18" s="142">
        <v>40.516397806593197</v>
      </c>
      <c r="P18" s="140">
        <v>44718.225154045402</v>
      </c>
      <c r="Q18" s="141">
        <v>56691.021046897498</v>
      </c>
      <c r="R18" s="141">
        <v>1501397333.6049199</v>
      </c>
      <c r="S18" s="141">
        <v>499739441.68743002</v>
      </c>
      <c r="T18" s="141">
        <v>1001657891.91749</v>
      </c>
      <c r="U18" s="142">
        <v>33.284955987468997</v>
      </c>
    </row>
    <row r="19" spans="1:21">
      <c r="A19" s="81">
        <v>43</v>
      </c>
      <c r="B19" s="82">
        <v>433</v>
      </c>
      <c r="C19" s="69" t="s">
        <v>19</v>
      </c>
      <c r="D19" s="137">
        <v>66262.030923390295</v>
      </c>
      <c r="E19" s="138">
        <v>82163.696608213198</v>
      </c>
      <c r="F19" s="138">
        <v>1163196924.4342301</v>
      </c>
      <c r="G19" s="138">
        <v>197347977.68389001</v>
      </c>
      <c r="H19" s="138">
        <v>965848946.75034201</v>
      </c>
      <c r="I19" s="139">
        <v>16.965998924032402</v>
      </c>
      <c r="J19" s="137">
        <v>55812.495977409199</v>
      </c>
      <c r="K19" s="138">
        <v>70168.475001401996</v>
      </c>
      <c r="L19" s="138">
        <v>1086359557.3266499</v>
      </c>
      <c r="M19" s="138">
        <v>319885708.52609301</v>
      </c>
      <c r="N19" s="138">
        <v>766473848.80055797</v>
      </c>
      <c r="O19" s="139">
        <v>29.445656952959201</v>
      </c>
      <c r="P19" s="137">
        <v>53222.625894396399</v>
      </c>
      <c r="Q19" s="138">
        <v>64642.1689039622</v>
      </c>
      <c r="R19" s="138">
        <v>1106113474.84951</v>
      </c>
      <c r="S19" s="138">
        <v>209996138.60911301</v>
      </c>
      <c r="T19" s="138">
        <v>896117336.240394</v>
      </c>
      <c r="U19" s="139">
        <v>18.985044788255902</v>
      </c>
    </row>
    <row r="20" spans="1:21" ht="30">
      <c r="A20" s="85">
        <v>43</v>
      </c>
      <c r="B20" s="86">
        <v>439</v>
      </c>
      <c r="C20" s="78" t="s">
        <v>20</v>
      </c>
      <c r="D20" s="143">
        <v>7017.0958045984198</v>
      </c>
      <c r="E20" s="144">
        <v>10742.3196144251</v>
      </c>
      <c r="F20" s="144">
        <v>148429377.404695</v>
      </c>
      <c r="G20" s="144">
        <v>58439480.000992499</v>
      </c>
      <c r="H20" s="144">
        <v>89989897.4037029</v>
      </c>
      <c r="I20" s="145">
        <v>39.371909404198497</v>
      </c>
      <c r="J20" s="143">
        <v>4854.8436410888999</v>
      </c>
      <c r="K20" s="144">
        <v>6317.5395528478603</v>
      </c>
      <c r="L20" s="144">
        <v>92905003.558216095</v>
      </c>
      <c r="M20" s="144">
        <v>22330968.407753602</v>
      </c>
      <c r="N20" s="144">
        <v>70574035.150462493</v>
      </c>
      <c r="O20" s="145">
        <v>24.036346324189701</v>
      </c>
      <c r="P20" s="143">
        <v>4185.7943380207598</v>
      </c>
      <c r="Q20" s="144">
        <v>5147.6465173380102</v>
      </c>
      <c r="R20" s="144">
        <v>83183218.666518196</v>
      </c>
      <c r="S20" s="144">
        <v>18367491.270816799</v>
      </c>
      <c r="T20" s="144">
        <v>64815727.395701401</v>
      </c>
      <c r="U20" s="145">
        <v>22.0807652856667</v>
      </c>
    </row>
    <row r="22" spans="1:21">
      <c r="A22" s="340" t="s">
        <v>23</v>
      </c>
      <c r="B22" s="341"/>
      <c r="C22" s="341"/>
      <c r="D22" s="341"/>
      <c r="E22" s="341"/>
      <c r="F22" s="341"/>
      <c r="G22" s="195"/>
    </row>
    <row r="23" spans="1:21">
      <c r="A23" s="196" t="s">
        <v>24</v>
      </c>
      <c r="B23" s="197"/>
      <c r="C23" s="197"/>
      <c r="D23" s="197"/>
      <c r="E23" s="197"/>
      <c r="F23" s="197"/>
      <c r="G23" s="198"/>
    </row>
    <row r="24" spans="1:21">
      <c r="A24" s="196" t="s">
        <v>25</v>
      </c>
      <c r="B24" s="197"/>
      <c r="C24" s="197"/>
      <c r="D24" s="197"/>
      <c r="E24" s="197"/>
      <c r="F24" s="197"/>
      <c r="G24" s="198"/>
    </row>
    <row r="25" spans="1:21" customFormat="1">
      <c r="A25" s="19" t="s">
        <v>38</v>
      </c>
      <c r="B25" s="20"/>
      <c r="C25" s="20"/>
      <c r="D25" s="20"/>
      <c r="E25" s="20"/>
      <c r="F25" s="20"/>
      <c r="G25" s="14"/>
      <c r="H25" s="205"/>
      <c r="I25" s="205"/>
    </row>
    <row r="26" spans="1:21" customFormat="1">
      <c r="A26" s="343" t="s">
        <v>39</v>
      </c>
      <c r="B26" s="344"/>
      <c r="C26" s="344"/>
      <c r="D26" s="344"/>
      <c r="E26" s="344"/>
      <c r="F26" s="344"/>
      <c r="G26" s="345"/>
      <c r="H26" s="205"/>
      <c r="I26" s="205"/>
    </row>
    <row r="27" spans="1:21" customFormat="1">
      <c r="A27" s="199" t="s">
        <v>27</v>
      </c>
      <c r="B27" s="200"/>
      <c r="C27" s="201"/>
      <c r="D27" s="202"/>
      <c r="E27" s="202"/>
      <c r="F27" s="202"/>
      <c r="G27" s="203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</row>
    <row r="28" spans="1:21">
      <c r="A28" s="335" t="s">
        <v>105</v>
      </c>
      <c r="B28" s="336"/>
      <c r="C28" s="336"/>
      <c r="D28" s="336"/>
      <c r="E28" s="336"/>
      <c r="F28" s="336"/>
      <c r="G28" s="204"/>
    </row>
  </sheetData>
  <mergeCells count="9">
    <mergeCell ref="A4:J5"/>
    <mergeCell ref="A6:J6"/>
    <mergeCell ref="A28:F28"/>
    <mergeCell ref="J12:O12"/>
    <mergeCell ref="P12:U12"/>
    <mergeCell ref="D12:I12"/>
    <mergeCell ref="A22:F22"/>
    <mergeCell ref="A9:C9"/>
    <mergeCell ref="A26:G26"/>
  </mergeCells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6"/>
  <sheetViews>
    <sheetView showGridLines="0" zoomScaleNormal="100" workbookViewId="0">
      <selection activeCell="A4" sqref="A4:J5"/>
    </sheetView>
  </sheetViews>
  <sheetFormatPr baseColWidth="10" defaultColWidth="11.5" defaultRowHeight="15"/>
  <cols>
    <col min="1" max="1" width="67.5" customWidth="1"/>
    <col min="2" max="3" width="14.5" customWidth="1"/>
    <col min="4" max="61" width="15.6640625" customWidth="1"/>
  </cols>
  <sheetData>
    <row r="1" spans="1:19" s="22" customFormat="1" ht="43.5" customHeight="1">
      <c r="B1" s="34"/>
      <c r="C1" s="34"/>
      <c r="D1" s="34"/>
      <c r="E1" s="34"/>
    </row>
    <row r="2" spans="1:19" s="22" customFormat="1" ht="25.5" customHeight="1">
      <c r="B2" s="34"/>
      <c r="C2" s="34"/>
      <c r="D2" s="34"/>
      <c r="E2" s="34"/>
    </row>
    <row r="3" spans="1:19" s="22" customFormat="1">
      <c r="B3" s="34"/>
      <c r="C3" s="34"/>
      <c r="D3" s="34"/>
      <c r="E3" s="34"/>
    </row>
    <row r="4" spans="1:19" s="22" customFormat="1" ht="13.5" customHeight="1">
      <c r="A4" s="302" t="s">
        <v>0</v>
      </c>
      <c r="B4" s="302"/>
      <c r="C4" s="302"/>
      <c r="D4" s="302"/>
      <c r="E4" s="302"/>
      <c r="F4" s="302"/>
      <c r="G4" s="302"/>
      <c r="H4" s="302"/>
      <c r="I4" s="302"/>
      <c r="J4" s="302"/>
    </row>
    <row r="5" spans="1:19" s="22" customFormat="1" ht="16.5" customHeight="1">
      <c r="A5" s="302"/>
      <c r="B5" s="302"/>
      <c r="C5" s="302"/>
      <c r="D5" s="302"/>
      <c r="E5" s="302"/>
      <c r="F5" s="302"/>
      <c r="G5" s="302"/>
      <c r="H5" s="302"/>
      <c r="I5" s="302"/>
      <c r="J5" s="302"/>
    </row>
    <row r="6" spans="1:19" s="22" customFormat="1" ht="36" customHeight="1">
      <c r="A6" s="329" t="s">
        <v>96</v>
      </c>
      <c r="B6" s="303"/>
      <c r="C6" s="303"/>
      <c r="D6" s="303"/>
      <c r="E6" s="303"/>
      <c r="F6" s="303"/>
      <c r="G6" s="303"/>
      <c r="H6" s="303"/>
      <c r="I6" s="303"/>
      <c r="J6" s="303"/>
    </row>
    <row r="7" spans="1:19">
      <c r="A7" s="6" t="s">
        <v>40</v>
      </c>
      <c r="B7" s="7"/>
      <c r="C7" s="7"/>
      <c r="D7" s="7"/>
      <c r="E7" s="7"/>
      <c r="F7" s="7"/>
    </row>
    <row r="8" spans="1:19">
      <c r="A8" s="330" t="s">
        <v>108</v>
      </c>
      <c r="B8" s="330"/>
      <c r="C8" s="330"/>
      <c r="D8" s="330"/>
      <c r="E8" s="330"/>
      <c r="F8" s="7"/>
    </row>
    <row r="9" spans="1:19">
      <c r="A9" s="6" t="s">
        <v>3</v>
      </c>
      <c r="B9" s="7"/>
      <c r="C9" s="7"/>
      <c r="D9" s="7"/>
      <c r="E9" s="7"/>
      <c r="F9" s="7"/>
    </row>
    <row r="10" spans="1:19">
      <c r="A10" s="1" t="s">
        <v>90</v>
      </c>
      <c r="B10" s="7"/>
      <c r="C10" s="7"/>
      <c r="D10" s="7"/>
      <c r="E10" s="7"/>
      <c r="F10" s="7"/>
    </row>
    <row r="11" spans="1:19">
      <c r="B11" s="21"/>
      <c r="C11" s="21"/>
      <c r="D11" s="21"/>
      <c r="E11" s="21"/>
    </row>
    <row r="12" spans="1:19" ht="16">
      <c r="B12" s="348">
        <v>2022</v>
      </c>
      <c r="C12" s="349"/>
      <c r="D12" s="349"/>
      <c r="E12" s="349"/>
      <c r="F12" s="349"/>
      <c r="G12" s="350"/>
      <c r="H12" s="348">
        <v>2023</v>
      </c>
      <c r="I12" s="349"/>
      <c r="J12" s="349"/>
      <c r="K12" s="349"/>
      <c r="L12" s="349"/>
      <c r="M12" s="350"/>
      <c r="N12" s="348">
        <v>2024</v>
      </c>
      <c r="O12" s="349"/>
      <c r="P12" s="349"/>
      <c r="Q12" s="349"/>
      <c r="R12" s="349"/>
      <c r="S12" s="350"/>
    </row>
    <row r="13" spans="1:19" ht="31">
      <c r="A13" s="37" t="s">
        <v>6</v>
      </c>
      <c r="B13" s="24" t="s">
        <v>41</v>
      </c>
      <c r="C13" s="8" t="s">
        <v>31</v>
      </c>
      <c r="D13" s="8" t="s">
        <v>32</v>
      </c>
      <c r="E13" s="8" t="s">
        <v>33</v>
      </c>
      <c r="F13" s="8" t="s">
        <v>34</v>
      </c>
      <c r="G13" s="25" t="s">
        <v>35</v>
      </c>
      <c r="H13" s="24" t="s">
        <v>41</v>
      </c>
      <c r="I13" s="8" t="s">
        <v>31</v>
      </c>
      <c r="J13" s="8" t="s">
        <v>32</v>
      </c>
      <c r="K13" s="8" t="s">
        <v>33</v>
      </c>
      <c r="L13" s="8" t="s">
        <v>34</v>
      </c>
      <c r="M13" s="25" t="s">
        <v>35</v>
      </c>
      <c r="N13" s="24" t="s">
        <v>41</v>
      </c>
      <c r="O13" s="8" t="s">
        <v>31</v>
      </c>
      <c r="P13" s="8" t="s">
        <v>32</v>
      </c>
      <c r="Q13" s="8" t="s">
        <v>33</v>
      </c>
      <c r="R13" s="8" t="s">
        <v>34</v>
      </c>
      <c r="S13" s="25" t="s">
        <v>35</v>
      </c>
    </row>
    <row r="14" spans="1:19" ht="17.25" customHeight="1">
      <c r="A14" s="29" t="s">
        <v>42</v>
      </c>
      <c r="B14" s="152">
        <v>185046.282635557</v>
      </c>
      <c r="C14" s="152">
        <v>245517.10285115999</v>
      </c>
      <c r="D14" s="152">
        <v>3397981011.70926</v>
      </c>
      <c r="E14" s="152">
        <v>711280514.21203995</v>
      </c>
      <c r="F14" s="153">
        <v>2686700497.49722</v>
      </c>
      <c r="G14" s="154">
        <v>20.9324452303002</v>
      </c>
      <c r="H14" s="152">
        <v>186409.55544327101</v>
      </c>
      <c r="I14" s="152">
        <v>239792.464782058</v>
      </c>
      <c r="J14" s="152">
        <v>4002888076.81952</v>
      </c>
      <c r="K14" s="152">
        <v>900360865.39894295</v>
      </c>
      <c r="L14" s="153">
        <v>3102527211.4205699</v>
      </c>
      <c r="M14" s="154">
        <v>22.492781414820801</v>
      </c>
      <c r="N14" s="152">
        <v>184043.99584327501</v>
      </c>
      <c r="O14" s="152">
        <v>249569.046084676</v>
      </c>
      <c r="P14" s="152">
        <v>4958035345.5956602</v>
      </c>
      <c r="Q14" s="152">
        <v>1284162150.34286</v>
      </c>
      <c r="R14" s="153">
        <v>3673873195.25278</v>
      </c>
      <c r="S14" s="154">
        <v>25.900625163627002</v>
      </c>
    </row>
    <row r="15" spans="1:19" ht="15" customHeight="1">
      <c r="A15" s="97" t="s">
        <v>43</v>
      </c>
      <c r="B15" s="146">
        <v>58915.391705733797</v>
      </c>
      <c r="C15" s="146">
        <v>87041.739410167298</v>
      </c>
      <c r="D15" s="146">
        <v>1230993202.81476</v>
      </c>
      <c r="E15" s="146">
        <v>289758071.80325902</v>
      </c>
      <c r="F15" s="147">
        <v>941235131.01150203</v>
      </c>
      <c r="G15" s="148">
        <v>23.538559850753501</v>
      </c>
      <c r="H15" s="146">
        <v>57611.7563419121</v>
      </c>
      <c r="I15" s="146">
        <v>79429.1312795782</v>
      </c>
      <c r="J15" s="146">
        <v>1549839984.5331099</v>
      </c>
      <c r="K15" s="146">
        <v>439301870.39658099</v>
      </c>
      <c r="L15" s="147">
        <v>1110538114.1365299</v>
      </c>
      <c r="M15" s="148">
        <v>28.344982371126498</v>
      </c>
      <c r="N15" s="146">
        <v>63430.357825036197</v>
      </c>
      <c r="O15" s="146">
        <v>101160.848559112</v>
      </c>
      <c r="P15" s="146">
        <v>2217748498.0218601</v>
      </c>
      <c r="Q15" s="146">
        <v>748639808.23429596</v>
      </c>
      <c r="R15" s="147">
        <v>1469108689.78756</v>
      </c>
      <c r="S15" s="148">
        <v>33.756749645059102</v>
      </c>
    </row>
    <row r="16" spans="1:19" ht="15" customHeight="1">
      <c r="A16" s="98" t="s">
        <v>44</v>
      </c>
      <c r="B16" s="149">
        <v>126130.890929822</v>
      </c>
      <c r="C16" s="149">
        <v>158475.36344099199</v>
      </c>
      <c r="D16" s="149">
        <v>2166987808.8944998</v>
      </c>
      <c r="E16" s="149">
        <v>421522442.40878099</v>
      </c>
      <c r="F16" s="150">
        <v>1745465366.4857199</v>
      </c>
      <c r="G16" s="151">
        <v>19.451998791992398</v>
      </c>
      <c r="H16" s="149">
        <v>128797.79910135901</v>
      </c>
      <c r="I16" s="149">
        <v>160363.33350248</v>
      </c>
      <c r="J16" s="149">
        <v>2453048092.2864199</v>
      </c>
      <c r="K16" s="149">
        <v>461058995.00236303</v>
      </c>
      <c r="L16" s="150">
        <v>1991989097.28405</v>
      </c>
      <c r="M16" s="151">
        <v>18.7953508311622</v>
      </c>
      <c r="N16" s="149">
        <v>120613.638018239</v>
      </c>
      <c r="O16" s="149">
        <v>148408.19752556301</v>
      </c>
      <c r="P16" s="149">
        <v>2740286847.5737901</v>
      </c>
      <c r="Q16" s="149">
        <v>535522342.10856497</v>
      </c>
      <c r="R16" s="150">
        <v>2204764505.46522</v>
      </c>
      <c r="S16" s="151">
        <v>19.542565136299899</v>
      </c>
    </row>
    <row r="19" spans="1:7" s="22" customFormat="1">
      <c r="A19" s="292" t="s">
        <v>23</v>
      </c>
      <c r="B19" s="293"/>
      <c r="C19" s="293"/>
      <c r="D19" s="293"/>
      <c r="E19" s="293"/>
      <c r="F19" s="293"/>
      <c r="G19" s="41"/>
    </row>
    <row r="20" spans="1:7" s="22" customFormat="1">
      <c r="A20" s="15" t="s">
        <v>24</v>
      </c>
      <c r="B20" s="16"/>
      <c r="C20" s="16"/>
      <c r="D20" s="16"/>
      <c r="E20" s="16"/>
      <c r="F20" s="16"/>
      <c r="G20" s="42"/>
    </row>
    <row r="21" spans="1:7" s="22" customFormat="1">
      <c r="A21" s="15" t="s">
        <v>25</v>
      </c>
      <c r="B21" s="16"/>
      <c r="C21" s="16"/>
      <c r="D21" s="16"/>
      <c r="E21" s="16"/>
      <c r="F21" s="16"/>
      <c r="G21" s="42"/>
    </row>
    <row r="22" spans="1:7">
      <c r="A22" s="10" t="s">
        <v>38</v>
      </c>
      <c r="G22" s="62"/>
    </row>
    <row r="23" spans="1:7" ht="15" customHeight="1">
      <c r="A23" s="10" t="s">
        <v>39</v>
      </c>
      <c r="G23" s="62"/>
    </row>
    <row r="24" spans="1:7" s="22" customFormat="1">
      <c r="A24" s="346" t="s">
        <v>102</v>
      </c>
      <c r="B24" s="347"/>
      <c r="C24" s="347"/>
      <c r="D24" s="347"/>
      <c r="E24" s="347"/>
      <c r="F24"/>
      <c r="G24" s="62"/>
    </row>
    <row r="25" spans="1:7">
      <c r="A25" s="346"/>
      <c r="B25" s="347"/>
      <c r="C25" s="347"/>
      <c r="D25" s="347"/>
      <c r="E25" s="347"/>
      <c r="G25" s="62"/>
    </row>
    <row r="26" spans="1:7">
      <c r="A26" s="241" t="s">
        <v>105</v>
      </c>
      <c r="B26" s="240"/>
      <c r="C26" s="240"/>
      <c r="D26" s="240"/>
      <c r="E26" s="240"/>
      <c r="F26" s="240"/>
      <c r="G26" s="44"/>
    </row>
  </sheetData>
  <mergeCells count="8">
    <mergeCell ref="A24:E25"/>
    <mergeCell ref="A4:J5"/>
    <mergeCell ref="A6:J6"/>
    <mergeCell ref="H12:M12"/>
    <mergeCell ref="N12:S12"/>
    <mergeCell ref="B12:G12"/>
    <mergeCell ref="A19:F19"/>
    <mergeCell ref="A8:E8"/>
  </mergeCells>
  <pageMargins left="0.7" right="0.7" top="0.75" bottom="0.75" header="0.3" footer="0.3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2"/>
  <sheetViews>
    <sheetView showGridLines="0" zoomScaleNormal="100" workbookViewId="0">
      <selection activeCell="A6" sqref="A6:J6"/>
    </sheetView>
  </sheetViews>
  <sheetFormatPr baseColWidth="10" defaultColWidth="10.83203125" defaultRowHeight="15"/>
  <cols>
    <col min="1" max="1" width="65.5" style="22" customWidth="1"/>
    <col min="2" max="3" width="10.5" style="22" customWidth="1"/>
    <col min="4" max="61" width="15.6640625" style="22" customWidth="1"/>
    <col min="62" max="16384" width="10.83203125" style="22"/>
  </cols>
  <sheetData>
    <row r="1" spans="1:20" ht="43.5" customHeight="1">
      <c r="B1" s="34"/>
      <c r="C1" s="34"/>
      <c r="D1" s="34"/>
      <c r="E1" s="34"/>
    </row>
    <row r="2" spans="1:20">
      <c r="B2" s="34"/>
      <c r="C2" s="34"/>
      <c r="D2" s="34"/>
      <c r="E2" s="34"/>
    </row>
    <row r="3" spans="1:20">
      <c r="B3" s="34"/>
      <c r="C3" s="34"/>
      <c r="D3" s="34"/>
      <c r="E3" s="34"/>
    </row>
    <row r="4" spans="1:20" ht="13.5" customHeight="1">
      <c r="A4" s="302" t="s">
        <v>0</v>
      </c>
      <c r="B4" s="302"/>
      <c r="C4" s="302"/>
      <c r="D4" s="302"/>
      <c r="E4" s="302"/>
      <c r="F4" s="302"/>
      <c r="G4" s="302"/>
      <c r="H4" s="302"/>
      <c r="I4" s="302"/>
      <c r="J4" s="302"/>
    </row>
    <row r="5" spans="1:20" ht="16.5" customHeight="1">
      <c r="A5" s="302"/>
      <c r="B5" s="302"/>
      <c r="C5" s="302"/>
      <c r="D5" s="302"/>
      <c r="E5" s="302"/>
      <c r="F5" s="302"/>
      <c r="G5" s="302"/>
      <c r="H5" s="302"/>
      <c r="I5" s="302"/>
      <c r="J5" s="302"/>
    </row>
    <row r="6" spans="1:20" ht="36" customHeight="1">
      <c r="A6" s="329" t="s">
        <v>96</v>
      </c>
      <c r="B6" s="303"/>
      <c r="C6" s="303"/>
      <c r="D6" s="303"/>
      <c r="E6" s="303"/>
      <c r="F6" s="303"/>
      <c r="G6" s="303"/>
      <c r="H6" s="303"/>
      <c r="I6" s="303"/>
      <c r="J6" s="303"/>
    </row>
    <row r="7" spans="1:20">
      <c r="B7" s="34"/>
      <c r="C7" s="34"/>
      <c r="D7" s="34"/>
      <c r="E7" s="34"/>
    </row>
    <row r="8" spans="1:20">
      <c r="A8" s="6" t="s">
        <v>45</v>
      </c>
      <c r="B8" s="33"/>
    </row>
    <row r="9" spans="1:20">
      <c r="A9" s="330" t="s">
        <v>109</v>
      </c>
      <c r="B9" s="330"/>
      <c r="C9" s="330"/>
      <c r="D9" s="330"/>
      <c r="E9" s="330"/>
      <c r="F9" s="330"/>
      <c r="G9" s="330"/>
    </row>
    <row r="10" spans="1:20">
      <c r="A10" s="6" t="s">
        <v>3</v>
      </c>
      <c r="B10" s="33"/>
    </row>
    <row r="11" spans="1:20">
      <c r="A11" s="6" t="s">
        <v>90</v>
      </c>
      <c r="B11" s="34"/>
      <c r="C11" s="34"/>
      <c r="D11" s="34"/>
      <c r="E11" s="34"/>
    </row>
    <row r="12" spans="1:20" ht="18" customHeight="1">
      <c r="A12" s="12"/>
      <c r="B12" s="299">
        <v>2022</v>
      </c>
      <c r="C12" s="300"/>
      <c r="D12" s="300"/>
      <c r="E12" s="300"/>
      <c r="F12" s="301"/>
      <c r="G12" s="299">
        <v>2023</v>
      </c>
      <c r="H12" s="300"/>
      <c r="I12" s="300"/>
      <c r="J12" s="300"/>
      <c r="K12" s="301"/>
      <c r="L12" s="299">
        <v>2024</v>
      </c>
      <c r="M12" s="300"/>
      <c r="N12" s="300"/>
      <c r="O12" s="300"/>
      <c r="P12" s="301"/>
      <c r="Q12" s="304" t="s">
        <v>91</v>
      </c>
      <c r="R12" s="305"/>
      <c r="S12" s="304" t="s">
        <v>92</v>
      </c>
      <c r="T12" s="305"/>
    </row>
    <row r="13" spans="1:20" ht="48.75" customHeight="1">
      <c r="A13" s="38" t="s">
        <v>6</v>
      </c>
      <c r="B13" s="26" t="s">
        <v>7</v>
      </c>
      <c r="C13" s="27" t="s">
        <v>8</v>
      </c>
      <c r="D13" s="27" t="s">
        <v>9</v>
      </c>
      <c r="E13" s="27" t="s">
        <v>10</v>
      </c>
      <c r="F13" s="28" t="s">
        <v>11</v>
      </c>
      <c r="G13" s="26" t="s">
        <v>7</v>
      </c>
      <c r="H13" s="27" t="s">
        <v>8</v>
      </c>
      <c r="I13" s="27" t="s">
        <v>9</v>
      </c>
      <c r="J13" s="27" t="s">
        <v>10</v>
      </c>
      <c r="K13" s="28" t="s">
        <v>11</v>
      </c>
      <c r="L13" s="26" t="s">
        <v>7</v>
      </c>
      <c r="M13" s="27" t="s">
        <v>8</v>
      </c>
      <c r="N13" s="27" t="s">
        <v>9</v>
      </c>
      <c r="O13" s="27" t="s">
        <v>10</v>
      </c>
      <c r="P13" s="28" t="s">
        <v>11</v>
      </c>
      <c r="Q13" s="26" t="s">
        <v>7</v>
      </c>
      <c r="R13" s="227" t="s">
        <v>93</v>
      </c>
      <c r="S13" s="26" t="s">
        <v>7</v>
      </c>
      <c r="T13" s="229" t="s">
        <v>93</v>
      </c>
    </row>
    <row r="14" spans="1:20" ht="15" customHeight="1">
      <c r="A14" s="99" t="s">
        <v>46</v>
      </c>
      <c r="B14" s="159">
        <v>6508.2376489375101</v>
      </c>
      <c r="C14" s="160">
        <v>4930.5153701217096</v>
      </c>
      <c r="D14" s="160">
        <v>8085.9599277533198</v>
      </c>
      <c r="E14" s="160">
        <v>1577.7222788158099</v>
      </c>
      <c r="F14" s="161">
        <v>12.368330564358001</v>
      </c>
      <c r="G14" s="159">
        <v>8102.7990388046601</v>
      </c>
      <c r="H14" s="160">
        <v>5911.9331315662903</v>
      </c>
      <c r="I14" s="160">
        <v>10293.664946043</v>
      </c>
      <c r="J14" s="160">
        <v>2190.8659072383698</v>
      </c>
      <c r="K14" s="161">
        <v>13.795093804371801</v>
      </c>
      <c r="L14" s="159">
        <v>9686.1055672499406</v>
      </c>
      <c r="M14" s="160">
        <v>7073.2699109401001</v>
      </c>
      <c r="N14" s="160">
        <v>12298.941223559799</v>
      </c>
      <c r="O14" s="160">
        <v>2612.83565630984</v>
      </c>
      <c r="P14" s="161">
        <v>13.7628008205066</v>
      </c>
      <c r="Q14" s="242">
        <v>24.5006632498655</v>
      </c>
      <c r="R14" s="230" t="s">
        <v>94</v>
      </c>
      <c r="S14" s="242">
        <v>19.5402418455987</v>
      </c>
      <c r="T14" s="230" t="s">
        <v>94</v>
      </c>
    </row>
    <row r="15" spans="1:20" ht="15" customHeight="1">
      <c r="A15" s="75" t="s">
        <v>47</v>
      </c>
      <c r="B15" s="137">
        <v>17153.298442320702</v>
      </c>
      <c r="C15" s="138">
        <v>14277.801228505101</v>
      </c>
      <c r="D15" s="138">
        <v>20028.795656136201</v>
      </c>
      <c r="E15" s="138">
        <v>2875.4972138155599</v>
      </c>
      <c r="F15" s="139">
        <v>8.5528181075215794</v>
      </c>
      <c r="G15" s="137">
        <v>18925.6735710131</v>
      </c>
      <c r="H15" s="138">
        <v>15789.182933565</v>
      </c>
      <c r="I15" s="138">
        <v>22062.164208461199</v>
      </c>
      <c r="J15" s="138">
        <v>3136.4906374480902</v>
      </c>
      <c r="K15" s="139">
        <v>8.4554471428673104</v>
      </c>
      <c r="L15" s="138">
        <v>18558.668098939001</v>
      </c>
      <c r="M15" s="138">
        <v>15424.1029008482</v>
      </c>
      <c r="N15" s="138">
        <v>21693.233297029899</v>
      </c>
      <c r="O15" s="138">
        <v>3134.5651980908201</v>
      </c>
      <c r="P15" s="139">
        <v>8.6173638629866307</v>
      </c>
      <c r="Q15" s="243">
        <v>10.332561604126299</v>
      </c>
      <c r="R15" s="231" t="s">
        <v>94</v>
      </c>
      <c r="S15" s="243">
        <v>-1.9391937132221699</v>
      </c>
      <c r="T15" s="231" t="s">
        <v>94</v>
      </c>
    </row>
    <row r="16" spans="1:20" ht="15" customHeight="1">
      <c r="A16" s="99" t="s">
        <v>48</v>
      </c>
      <c r="B16" s="140">
        <v>22505.591133376001</v>
      </c>
      <c r="C16" s="141">
        <v>19384.5604121996</v>
      </c>
      <c r="D16" s="141">
        <v>25626.621854552399</v>
      </c>
      <c r="E16" s="141">
        <v>3121.0307211764198</v>
      </c>
      <c r="F16" s="142">
        <v>7.0754089657464103</v>
      </c>
      <c r="G16" s="140">
        <v>23804.575111795599</v>
      </c>
      <c r="H16" s="141">
        <v>20382.816081272798</v>
      </c>
      <c r="I16" s="141">
        <v>27226.334142318301</v>
      </c>
      <c r="J16" s="141">
        <v>3421.75903052274</v>
      </c>
      <c r="K16" s="142">
        <v>7.3338650891148296</v>
      </c>
      <c r="L16" s="141">
        <v>23474.850155473701</v>
      </c>
      <c r="M16" s="141">
        <v>19923.538895220099</v>
      </c>
      <c r="N16" s="141">
        <v>27026.161415727402</v>
      </c>
      <c r="O16" s="141">
        <v>3551.3112602536098</v>
      </c>
      <c r="P16" s="142">
        <v>7.71844543470666</v>
      </c>
      <c r="Q16" s="244">
        <v>5.7718278570038999</v>
      </c>
      <c r="R16" s="232" t="s">
        <v>94</v>
      </c>
      <c r="S16" s="244">
        <v>-1.38513270988163</v>
      </c>
      <c r="T16" s="232" t="s">
        <v>94</v>
      </c>
    </row>
    <row r="17" spans="1:20" ht="15" customHeight="1">
      <c r="A17" s="75" t="s">
        <v>49</v>
      </c>
      <c r="B17" s="137">
        <v>7198.1883774155203</v>
      </c>
      <c r="C17" s="138">
        <v>5406.2691945442202</v>
      </c>
      <c r="D17" s="138">
        <v>8990.1075602868204</v>
      </c>
      <c r="E17" s="138">
        <v>1791.9191828713001</v>
      </c>
      <c r="F17" s="139">
        <v>12.7010357762412</v>
      </c>
      <c r="G17" s="137">
        <v>9905.9921671414504</v>
      </c>
      <c r="H17" s="138">
        <v>7569.9884015869302</v>
      </c>
      <c r="I17" s="138">
        <v>12241.995932696</v>
      </c>
      <c r="J17" s="138">
        <v>2336.0037655545202</v>
      </c>
      <c r="K17" s="139">
        <v>12.0314920079236</v>
      </c>
      <c r="L17" s="138">
        <v>10834.5255590423</v>
      </c>
      <c r="M17" s="138">
        <v>8055.0638084623497</v>
      </c>
      <c r="N17" s="138">
        <v>13613.9873096223</v>
      </c>
      <c r="O17" s="138">
        <v>2779.4617505799501</v>
      </c>
      <c r="P17" s="139">
        <v>13.0886463109058</v>
      </c>
      <c r="Q17" s="243">
        <v>37.6178511557397</v>
      </c>
      <c r="R17" s="231" t="s">
        <v>94</v>
      </c>
      <c r="S17" s="243">
        <v>9.3734517071478507</v>
      </c>
      <c r="T17" s="231" t="s">
        <v>94</v>
      </c>
    </row>
    <row r="18" spans="1:20" ht="15" customHeight="1">
      <c r="A18" s="99" t="s">
        <v>50</v>
      </c>
      <c r="B18" s="140">
        <v>12488.4784214848</v>
      </c>
      <c r="C18" s="141">
        <v>10288.3246567185</v>
      </c>
      <c r="D18" s="141">
        <v>14688.632186250999</v>
      </c>
      <c r="E18" s="141">
        <v>2200.1537647662599</v>
      </c>
      <c r="F18" s="142">
        <v>8.9885043887495097</v>
      </c>
      <c r="G18" s="140">
        <v>17081.3096327081</v>
      </c>
      <c r="H18" s="141">
        <v>13896.171582516399</v>
      </c>
      <c r="I18" s="141">
        <v>20266.447682899699</v>
      </c>
      <c r="J18" s="141">
        <v>3185.1380501916501</v>
      </c>
      <c r="K18" s="142">
        <v>9.5137344191659103</v>
      </c>
      <c r="L18" s="141">
        <v>18077.734039355601</v>
      </c>
      <c r="M18" s="141">
        <v>14809.3047403172</v>
      </c>
      <c r="N18" s="141">
        <v>21346.163338393901</v>
      </c>
      <c r="O18" s="141">
        <v>3268.4292990383401</v>
      </c>
      <c r="P18" s="142">
        <v>9.2244191958283501</v>
      </c>
      <c r="Q18" s="244">
        <v>36.776547600241898</v>
      </c>
      <c r="R18" s="232" t="s">
        <v>95</v>
      </c>
      <c r="S18" s="244">
        <v>5.8334192639392297</v>
      </c>
      <c r="T18" s="232" t="s">
        <v>94</v>
      </c>
    </row>
    <row r="19" spans="1:20" ht="15" customHeight="1">
      <c r="A19" s="100" t="s">
        <v>51</v>
      </c>
      <c r="B19" s="162">
        <v>21342.4717864675</v>
      </c>
      <c r="C19" s="163">
        <v>17991.620396029801</v>
      </c>
      <c r="D19" s="163">
        <v>24693.323176905302</v>
      </c>
      <c r="E19" s="163">
        <v>3350.8513904377601</v>
      </c>
      <c r="F19" s="164">
        <v>8.0104032628020292</v>
      </c>
      <c r="G19" s="162">
        <v>20093.749172404401</v>
      </c>
      <c r="H19" s="163">
        <v>16225.016839211299</v>
      </c>
      <c r="I19" s="163">
        <v>23962.481505597501</v>
      </c>
      <c r="J19" s="163">
        <v>3868.7323331931002</v>
      </c>
      <c r="K19" s="164">
        <v>9.8231694354486194</v>
      </c>
      <c r="L19" s="162">
        <v>24980.671307320499</v>
      </c>
      <c r="M19" s="163">
        <v>20563.223762147602</v>
      </c>
      <c r="N19" s="163">
        <v>29398.118852493299</v>
      </c>
      <c r="O19" s="163">
        <v>4417.4475451728404</v>
      </c>
      <c r="P19" s="164">
        <v>9.0221745453448392</v>
      </c>
      <c r="Q19" s="245">
        <v>-5.8508809408612299</v>
      </c>
      <c r="R19" s="233" t="s">
        <v>94</v>
      </c>
      <c r="S19" s="245">
        <v>24.320608827084701</v>
      </c>
      <c r="T19" s="233" t="s">
        <v>94</v>
      </c>
    </row>
    <row r="21" spans="1:20">
      <c r="A21" s="292" t="s">
        <v>23</v>
      </c>
      <c r="B21" s="293"/>
      <c r="C21" s="293"/>
      <c r="D21" s="293"/>
      <c r="E21" s="293"/>
      <c r="F21" s="293"/>
      <c r="G21" s="41"/>
    </row>
    <row r="22" spans="1:20">
      <c r="A22" s="15" t="s">
        <v>24</v>
      </c>
      <c r="B22" s="16"/>
      <c r="C22" s="16"/>
      <c r="D22" s="16"/>
      <c r="E22" s="16"/>
      <c r="F22" s="16"/>
      <c r="G22" s="42"/>
    </row>
    <row r="23" spans="1:20">
      <c r="A23" s="15" t="s">
        <v>25</v>
      </c>
      <c r="B23" s="16"/>
      <c r="C23" s="16"/>
      <c r="D23" s="16"/>
      <c r="E23" s="16"/>
      <c r="F23" s="16"/>
      <c r="G23" s="42"/>
    </row>
    <row r="24" spans="1:20" ht="15" customHeight="1">
      <c r="A24" s="294" t="s">
        <v>26</v>
      </c>
      <c r="B24" s="295"/>
      <c r="C24" s="295"/>
      <c r="D24" s="295"/>
      <c r="E24" s="295"/>
      <c r="F24" s="295"/>
      <c r="G24" s="296"/>
    </row>
    <row r="25" spans="1:20">
      <c r="A25" s="294"/>
      <c r="B25" s="295"/>
      <c r="C25" s="295"/>
      <c r="D25" s="295"/>
      <c r="E25" s="295"/>
      <c r="F25" s="295"/>
      <c r="G25" s="296"/>
    </row>
    <row r="26" spans="1:20">
      <c r="A26" s="346" t="s">
        <v>103</v>
      </c>
      <c r="B26" s="347"/>
      <c r="C26" s="347"/>
      <c r="D26" s="347"/>
      <c r="E26" s="347"/>
      <c r="F26" s="347"/>
      <c r="G26" s="351"/>
    </row>
    <row r="27" spans="1:20">
      <c r="A27" s="346"/>
      <c r="B27" s="347"/>
      <c r="C27" s="347"/>
      <c r="D27" s="347"/>
      <c r="E27" s="347"/>
      <c r="F27" s="347"/>
      <c r="G27" s="351"/>
    </row>
    <row r="28" spans="1:20">
      <c r="A28" s="297" t="s">
        <v>105</v>
      </c>
      <c r="B28" s="298"/>
      <c r="C28" s="298"/>
      <c r="D28" s="298"/>
      <c r="E28" s="298"/>
      <c r="F28" s="298"/>
      <c r="G28" s="44"/>
    </row>
    <row r="31" spans="1:20">
      <c r="A31" s="12"/>
    </row>
    <row r="32" spans="1:20">
      <c r="A32" s="90"/>
    </row>
  </sheetData>
  <mergeCells count="12">
    <mergeCell ref="S12:T12"/>
    <mergeCell ref="A4:J5"/>
    <mergeCell ref="A6:J6"/>
    <mergeCell ref="A28:F28"/>
    <mergeCell ref="G12:K12"/>
    <mergeCell ref="Q12:R12"/>
    <mergeCell ref="L12:P12"/>
    <mergeCell ref="B12:F12"/>
    <mergeCell ref="A21:F21"/>
    <mergeCell ref="A24:G25"/>
    <mergeCell ref="A9:G9"/>
    <mergeCell ref="A26:G27"/>
  </mergeCells>
  <phoneticPr fontId="38" type="noConversion"/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9"/>
  <sheetViews>
    <sheetView showGridLines="0" zoomScaleNormal="100" workbookViewId="0">
      <selection activeCell="A6" sqref="A6:J6"/>
    </sheetView>
  </sheetViews>
  <sheetFormatPr baseColWidth="10" defaultColWidth="10.83203125" defaultRowHeight="15"/>
  <cols>
    <col min="1" max="1" width="55.5" style="22" customWidth="1"/>
    <col min="2" max="3" width="11.5" style="22" customWidth="1"/>
    <col min="4" max="61" width="15.6640625" style="22" customWidth="1"/>
    <col min="62" max="16384" width="10.83203125" style="22"/>
  </cols>
  <sheetData>
    <row r="1" spans="1:20" ht="43.5" customHeight="1">
      <c r="B1" s="34"/>
      <c r="C1" s="34"/>
      <c r="D1" s="34"/>
      <c r="E1" s="34"/>
    </row>
    <row r="2" spans="1:20">
      <c r="B2" s="34"/>
      <c r="C2" s="34"/>
      <c r="D2" s="34"/>
      <c r="E2" s="34"/>
    </row>
    <row r="3" spans="1:20">
      <c r="B3" s="34"/>
      <c r="C3" s="34"/>
      <c r="D3" s="34"/>
      <c r="E3" s="34"/>
    </row>
    <row r="4" spans="1:20" ht="13.5" customHeight="1">
      <c r="A4" s="302" t="s">
        <v>0</v>
      </c>
      <c r="B4" s="302"/>
      <c r="C4" s="302"/>
      <c r="D4" s="302"/>
      <c r="E4" s="302"/>
      <c r="F4" s="302"/>
      <c r="G4" s="302"/>
      <c r="H4" s="302"/>
      <c r="I4" s="302"/>
      <c r="J4" s="302"/>
    </row>
    <row r="5" spans="1:20" ht="16.5" customHeight="1">
      <c r="A5" s="302"/>
      <c r="B5" s="302"/>
      <c r="C5" s="302"/>
      <c r="D5" s="302"/>
      <c r="E5" s="302"/>
      <c r="F5" s="302"/>
      <c r="G5" s="302"/>
      <c r="H5" s="302"/>
      <c r="I5" s="302"/>
      <c r="J5" s="302"/>
    </row>
    <row r="6" spans="1:20" ht="36" customHeight="1">
      <c r="A6" s="303" t="s">
        <v>96</v>
      </c>
      <c r="B6" s="303"/>
      <c r="C6" s="303"/>
      <c r="D6" s="303"/>
      <c r="E6" s="303"/>
      <c r="F6" s="303"/>
      <c r="G6" s="303"/>
      <c r="H6" s="303"/>
      <c r="I6" s="303"/>
      <c r="J6" s="303"/>
    </row>
    <row r="7" spans="1:20">
      <c r="B7" s="102"/>
    </row>
    <row r="8" spans="1:20">
      <c r="A8" s="6" t="s">
        <v>52</v>
      </c>
      <c r="B8" s="33"/>
    </row>
    <row r="9" spans="1:20">
      <c r="A9" s="330" t="s">
        <v>110</v>
      </c>
      <c r="B9" s="330"/>
      <c r="C9" s="330"/>
      <c r="D9" s="330"/>
      <c r="E9" s="330"/>
      <c r="F9" s="330"/>
    </row>
    <row r="10" spans="1:20">
      <c r="A10" s="6" t="s">
        <v>3</v>
      </c>
      <c r="B10" s="33"/>
    </row>
    <row r="11" spans="1:20">
      <c r="A11" s="6" t="s">
        <v>90</v>
      </c>
      <c r="B11" s="34"/>
      <c r="C11" s="34"/>
      <c r="D11" s="34"/>
      <c r="E11" s="34"/>
    </row>
    <row r="12" spans="1:20" ht="18" customHeight="1">
      <c r="A12" s="12"/>
      <c r="B12" s="299">
        <v>2022</v>
      </c>
      <c r="C12" s="300"/>
      <c r="D12" s="300"/>
      <c r="E12" s="300"/>
      <c r="F12" s="301"/>
      <c r="G12" s="299">
        <v>2023</v>
      </c>
      <c r="H12" s="300"/>
      <c r="I12" s="300"/>
      <c r="J12" s="300"/>
      <c r="K12" s="301"/>
      <c r="L12" s="299">
        <v>2024</v>
      </c>
      <c r="M12" s="300"/>
      <c r="N12" s="300"/>
      <c r="O12" s="300"/>
      <c r="P12" s="301"/>
      <c r="Q12" s="304" t="s">
        <v>91</v>
      </c>
      <c r="R12" s="305"/>
      <c r="S12" s="334" t="s">
        <v>92</v>
      </c>
      <c r="T12" s="305"/>
    </row>
    <row r="13" spans="1:20" ht="46" customHeight="1">
      <c r="A13" s="38" t="s">
        <v>6</v>
      </c>
      <c r="B13" s="26" t="s">
        <v>7</v>
      </c>
      <c r="C13" s="27" t="s">
        <v>8</v>
      </c>
      <c r="D13" s="27" t="s">
        <v>9</v>
      </c>
      <c r="E13" s="27" t="s">
        <v>10</v>
      </c>
      <c r="F13" s="28" t="s">
        <v>11</v>
      </c>
      <c r="G13" s="26" t="s">
        <v>7</v>
      </c>
      <c r="H13" s="27" t="s">
        <v>8</v>
      </c>
      <c r="I13" s="27" t="s">
        <v>9</v>
      </c>
      <c r="J13" s="27" t="s">
        <v>10</v>
      </c>
      <c r="K13" s="28" t="s">
        <v>11</v>
      </c>
      <c r="L13" s="26" t="s">
        <v>7</v>
      </c>
      <c r="M13" s="27" t="s">
        <v>8</v>
      </c>
      <c r="N13" s="27" t="s">
        <v>9</v>
      </c>
      <c r="O13" s="27" t="s">
        <v>10</v>
      </c>
      <c r="P13" s="28" t="s">
        <v>11</v>
      </c>
      <c r="Q13" s="26" t="s">
        <v>7</v>
      </c>
      <c r="R13" s="227" t="s">
        <v>93</v>
      </c>
      <c r="S13" s="26" t="s">
        <v>7</v>
      </c>
      <c r="T13" s="227" t="s">
        <v>93</v>
      </c>
    </row>
    <row r="14" spans="1:20" ht="15" customHeight="1">
      <c r="A14" s="23" t="s">
        <v>7</v>
      </c>
      <c r="B14" s="155">
        <v>126130.890929822</v>
      </c>
      <c r="C14" s="156">
        <v>117027.05019439</v>
      </c>
      <c r="D14" s="156">
        <v>135234.73166525501</v>
      </c>
      <c r="E14" s="156">
        <v>9103.8407354325009</v>
      </c>
      <c r="F14" s="157">
        <v>3.6825369800452799</v>
      </c>
      <c r="G14" s="155">
        <v>128797.79910135901</v>
      </c>
      <c r="H14" s="156">
        <v>118952.89071460599</v>
      </c>
      <c r="I14" s="156">
        <v>138642.70748811201</v>
      </c>
      <c r="J14" s="156">
        <v>9844.9083867529007</v>
      </c>
      <c r="K14" s="157">
        <v>3.89984338029568</v>
      </c>
      <c r="L14" s="155">
        <v>120613.638018239</v>
      </c>
      <c r="M14" s="156">
        <v>110990.174038866</v>
      </c>
      <c r="N14" s="156">
        <v>130237.101997611</v>
      </c>
      <c r="O14" s="156">
        <v>9623.4639793725091</v>
      </c>
      <c r="P14" s="157">
        <v>4.0707922274744801</v>
      </c>
      <c r="Q14" s="242">
        <v>2.1143973152623099</v>
      </c>
      <c r="R14" s="251" t="s">
        <v>94</v>
      </c>
      <c r="S14" s="242">
        <v>-6.3542709116320601</v>
      </c>
      <c r="T14" s="251" t="s">
        <v>94</v>
      </c>
    </row>
    <row r="15" spans="1:20" ht="15" customHeight="1">
      <c r="A15" s="72" t="s">
        <v>53</v>
      </c>
      <c r="B15" s="137">
        <v>67981.704318046599</v>
      </c>
      <c r="C15" s="138">
        <v>61230.2834242717</v>
      </c>
      <c r="D15" s="138">
        <v>74733.125211821403</v>
      </c>
      <c r="E15" s="138">
        <v>6751.4208937748399</v>
      </c>
      <c r="F15" s="139">
        <v>5.0669551923979697</v>
      </c>
      <c r="G15" s="137">
        <v>78524.8680750801</v>
      </c>
      <c r="H15" s="138">
        <v>70312.605408811607</v>
      </c>
      <c r="I15" s="138">
        <v>86737.130741348694</v>
      </c>
      <c r="J15" s="138">
        <v>8212.2626662685798</v>
      </c>
      <c r="K15" s="139">
        <v>5.3358000267680303</v>
      </c>
      <c r="L15" s="137">
        <v>72598.422680899297</v>
      </c>
      <c r="M15" s="138">
        <v>65163.3280076843</v>
      </c>
      <c r="N15" s="138">
        <v>80033.517354114403</v>
      </c>
      <c r="O15" s="138">
        <v>7435.0946732150196</v>
      </c>
      <c r="P15" s="139">
        <v>5.2252039500543503</v>
      </c>
      <c r="Q15" s="243">
        <v>15.5088252976247</v>
      </c>
      <c r="R15" s="252" t="s">
        <v>94</v>
      </c>
      <c r="S15" s="243">
        <v>-7.5472210771679897</v>
      </c>
      <c r="T15" s="252" t="s">
        <v>94</v>
      </c>
    </row>
    <row r="16" spans="1:20" ht="15" customHeight="1">
      <c r="A16" s="71" t="s">
        <v>54</v>
      </c>
      <c r="B16" s="143">
        <v>58149.186611775498</v>
      </c>
      <c r="C16" s="144">
        <v>52219.161451974796</v>
      </c>
      <c r="D16" s="144">
        <v>64079.2117715762</v>
      </c>
      <c r="E16" s="144">
        <v>5930.0251598006698</v>
      </c>
      <c r="F16" s="145">
        <v>5.2030358754871102</v>
      </c>
      <c r="G16" s="143">
        <v>50272.931026278398</v>
      </c>
      <c r="H16" s="144">
        <v>45073.926186639103</v>
      </c>
      <c r="I16" s="144">
        <v>55471.935865917701</v>
      </c>
      <c r="J16" s="144">
        <v>5199.0048396392904</v>
      </c>
      <c r="K16" s="145">
        <v>5.2763056290180401</v>
      </c>
      <c r="L16" s="143">
        <v>48015.215337339498</v>
      </c>
      <c r="M16" s="144">
        <v>41993.122398500404</v>
      </c>
      <c r="N16" s="144">
        <v>54037.308276178701</v>
      </c>
      <c r="O16" s="144">
        <v>6022.0929388391596</v>
      </c>
      <c r="P16" s="145">
        <v>6.3990057646946701</v>
      </c>
      <c r="Q16" s="250">
        <v>-13.5449110201348</v>
      </c>
      <c r="R16" s="253" t="s">
        <v>94</v>
      </c>
      <c r="S16" s="250">
        <v>-4.4909171652607496</v>
      </c>
      <c r="T16" s="253" t="s">
        <v>94</v>
      </c>
    </row>
    <row r="18" spans="1:7">
      <c r="A18" s="292" t="s">
        <v>23</v>
      </c>
      <c r="B18" s="293"/>
      <c r="C18" s="293"/>
      <c r="D18" s="293"/>
      <c r="E18" s="293"/>
      <c r="F18" s="293"/>
      <c r="G18" s="41"/>
    </row>
    <row r="19" spans="1:7">
      <c r="A19" s="15" t="s">
        <v>24</v>
      </c>
      <c r="B19" s="16"/>
      <c r="C19" s="16"/>
      <c r="D19" s="16"/>
      <c r="E19" s="16"/>
      <c r="F19" s="16"/>
      <c r="G19" s="42"/>
    </row>
    <row r="20" spans="1:7">
      <c r="A20" s="15" t="s">
        <v>25</v>
      </c>
      <c r="B20" s="16"/>
      <c r="C20" s="16"/>
      <c r="D20" s="16"/>
      <c r="E20" s="16"/>
      <c r="F20" s="16"/>
      <c r="G20" s="42"/>
    </row>
    <row r="21" spans="1:7" ht="15" customHeight="1">
      <c r="A21" s="294" t="s">
        <v>26</v>
      </c>
      <c r="B21" s="295"/>
      <c r="C21" s="295"/>
      <c r="D21" s="295"/>
      <c r="E21" s="295"/>
      <c r="F21" s="295"/>
      <c r="G21" s="296"/>
    </row>
    <row r="22" spans="1:7">
      <c r="A22" s="294"/>
      <c r="B22" s="295"/>
      <c r="C22" s="295"/>
      <c r="D22" s="295"/>
      <c r="E22" s="295"/>
      <c r="F22" s="295"/>
      <c r="G22" s="296"/>
    </row>
    <row r="23" spans="1:7">
      <c r="A23" s="346" t="s">
        <v>104</v>
      </c>
      <c r="B23" s="347"/>
      <c r="C23" s="347"/>
      <c r="D23" s="347"/>
      <c r="E23" s="347"/>
      <c r="F23" s="347"/>
      <c r="G23" s="351"/>
    </row>
    <row r="24" spans="1:7">
      <c r="A24" s="346"/>
      <c r="B24" s="347"/>
      <c r="C24" s="347"/>
      <c r="D24" s="347"/>
      <c r="E24" s="347"/>
      <c r="F24" s="347"/>
      <c r="G24" s="351"/>
    </row>
    <row r="25" spans="1:7">
      <c r="A25" s="297" t="s">
        <v>105</v>
      </c>
      <c r="B25" s="298"/>
      <c r="C25" s="298"/>
      <c r="D25" s="298"/>
      <c r="E25" s="298"/>
      <c r="F25" s="298"/>
      <c r="G25" s="44"/>
    </row>
    <row r="28" spans="1:7">
      <c r="A28" s="91"/>
    </row>
    <row r="29" spans="1:7">
      <c r="A29" s="92"/>
    </row>
  </sheetData>
  <mergeCells count="12">
    <mergeCell ref="A4:J5"/>
    <mergeCell ref="A6:J6"/>
    <mergeCell ref="Q12:R12"/>
    <mergeCell ref="S12:T12"/>
    <mergeCell ref="A25:F25"/>
    <mergeCell ref="B12:F12"/>
    <mergeCell ref="G12:K12"/>
    <mergeCell ref="A9:F9"/>
    <mergeCell ref="L12:P12"/>
    <mergeCell ref="A18:F18"/>
    <mergeCell ref="A21:G22"/>
    <mergeCell ref="A23:G24"/>
  </mergeCells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F25"/>
  <sheetViews>
    <sheetView showGridLines="0" zoomScaleNormal="100" workbookViewId="0">
      <selection activeCell="A6" sqref="A6:J6"/>
    </sheetView>
  </sheetViews>
  <sheetFormatPr baseColWidth="10" defaultColWidth="11.5" defaultRowHeight="15"/>
  <cols>
    <col min="1" max="1" width="62.5" customWidth="1"/>
    <col min="2" max="2" width="10.5" customWidth="1"/>
    <col min="3" max="3" width="9.5" customWidth="1"/>
    <col min="4" max="61" width="15.6640625" customWidth="1"/>
  </cols>
  <sheetData>
    <row r="1" spans="1:58" s="22" customFormat="1" ht="43.5" customHeight="1"/>
    <row r="2" spans="1:58" s="22" customFormat="1" ht="25.5" customHeight="1"/>
    <row r="3" spans="1:58" s="22" customFormat="1"/>
    <row r="4" spans="1:58" s="22" customFormat="1" ht="13.5" customHeight="1">
      <c r="A4" s="352" t="s">
        <v>0</v>
      </c>
      <c r="B4" s="352"/>
      <c r="C4" s="352"/>
      <c r="D4" s="352"/>
      <c r="E4" s="352"/>
      <c r="F4" s="352"/>
      <c r="G4" s="352"/>
      <c r="H4" s="352"/>
      <c r="I4" s="352"/>
      <c r="J4" s="352"/>
    </row>
    <row r="5" spans="1:58" s="22" customFormat="1" ht="16.5" customHeight="1">
      <c r="A5" s="352"/>
      <c r="B5" s="352"/>
      <c r="C5" s="352"/>
      <c r="D5" s="352"/>
      <c r="E5" s="352"/>
      <c r="F5" s="352"/>
      <c r="G5" s="352"/>
      <c r="H5" s="352"/>
      <c r="I5" s="352"/>
      <c r="J5" s="352"/>
    </row>
    <row r="6" spans="1:58" s="22" customFormat="1" ht="36" customHeight="1">
      <c r="A6" s="353" t="s">
        <v>96</v>
      </c>
      <c r="B6" s="353"/>
      <c r="C6" s="353"/>
      <c r="D6" s="353"/>
      <c r="E6" s="353"/>
      <c r="F6" s="353"/>
      <c r="G6" s="353"/>
      <c r="H6" s="353"/>
      <c r="I6" s="353"/>
      <c r="J6" s="353"/>
    </row>
    <row r="7" spans="1:58" ht="15" customHeight="1">
      <c r="A7" s="1"/>
    </row>
    <row r="8" spans="1:58">
      <c r="A8" s="6" t="s">
        <v>55</v>
      </c>
    </row>
    <row r="9" spans="1:58">
      <c r="A9" s="6" t="s">
        <v>111</v>
      </c>
    </row>
    <row r="10" spans="1:58">
      <c r="A10" s="6" t="s">
        <v>56</v>
      </c>
    </row>
    <row r="11" spans="1:58" s="22" customFormat="1">
      <c r="A11" s="6" t="s">
        <v>90</v>
      </c>
    </row>
    <row r="12" spans="1:58" s="22" customFormat="1" ht="18" customHeight="1">
      <c r="A12" s="12"/>
      <c r="B12" s="356">
        <v>2022</v>
      </c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  <c r="O12" s="356"/>
      <c r="P12" s="356"/>
      <c r="Q12" s="357">
        <v>2023</v>
      </c>
      <c r="R12" s="358"/>
      <c r="S12" s="358"/>
      <c r="T12" s="358"/>
      <c r="U12" s="358"/>
      <c r="V12" s="358"/>
      <c r="W12" s="358"/>
      <c r="X12" s="358"/>
      <c r="Y12" s="358"/>
      <c r="Z12" s="358"/>
      <c r="AA12" s="358"/>
      <c r="AB12" s="358"/>
      <c r="AC12" s="358"/>
      <c r="AD12" s="358"/>
      <c r="AE12" s="359"/>
      <c r="AF12" s="357">
        <v>2024</v>
      </c>
      <c r="AG12" s="358"/>
      <c r="AH12" s="358"/>
      <c r="AI12" s="358"/>
      <c r="AJ12" s="358"/>
      <c r="AK12" s="358"/>
      <c r="AL12" s="358"/>
      <c r="AM12" s="358"/>
      <c r="AN12" s="358"/>
      <c r="AO12" s="358"/>
      <c r="AP12" s="358"/>
      <c r="AQ12" s="358"/>
      <c r="AR12" s="358"/>
      <c r="AS12" s="358"/>
      <c r="AT12" s="359"/>
      <c r="AU12" s="304" t="s">
        <v>91</v>
      </c>
      <c r="AV12" s="354"/>
      <c r="AW12" s="334"/>
      <c r="AX12" s="354"/>
      <c r="AY12" s="334"/>
      <c r="AZ12" s="355"/>
      <c r="BA12" s="304" t="s">
        <v>92</v>
      </c>
      <c r="BB12" s="354"/>
      <c r="BC12" s="334"/>
      <c r="BD12" s="354"/>
      <c r="BE12" s="334"/>
      <c r="BF12" s="355"/>
    </row>
    <row r="13" spans="1:58" s="22" customFormat="1" ht="46.5" customHeight="1">
      <c r="A13" s="77" t="s">
        <v>6</v>
      </c>
      <c r="B13" s="122" t="s">
        <v>57</v>
      </c>
      <c r="C13" s="123" t="s">
        <v>8</v>
      </c>
      <c r="D13" s="123" t="s">
        <v>9</v>
      </c>
      <c r="E13" s="123" t="s">
        <v>10</v>
      </c>
      <c r="F13" s="124" t="s">
        <v>11</v>
      </c>
      <c r="G13" s="165" t="s">
        <v>58</v>
      </c>
      <c r="H13" s="123" t="s">
        <v>8</v>
      </c>
      <c r="I13" s="123" t="s">
        <v>9</v>
      </c>
      <c r="J13" s="123" t="s">
        <v>10</v>
      </c>
      <c r="K13" s="124" t="s">
        <v>11</v>
      </c>
      <c r="L13" s="122" t="s">
        <v>59</v>
      </c>
      <c r="M13" s="123" t="s">
        <v>8</v>
      </c>
      <c r="N13" s="123" t="s">
        <v>9</v>
      </c>
      <c r="O13" s="123" t="s">
        <v>10</v>
      </c>
      <c r="P13" s="124" t="s">
        <v>11</v>
      </c>
      <c r="Q13" s="77" t="s">
        <v>57</v>
      </c>
      <c r="R13" s="212" t="s">
        <v>8</v>
      </c>
      <c r="S13" s="212" t="s">
        <v>9</v>
      </c>
      <c r="T13" s="212" t="s">
        <v>10</v>
      </c>
      <c r="U13" s="213" t="s">
        <v>11</v>
      </c>
      <c r="V13" s="77" t="s">
        <v>58</v>
      </c>
      <c r="W13" s="212" t="s">
        <v>8</v>
      </c>
      <c r="X13" s="212" t="s">
        <v>9</v>
      </c>
      <c r="Y13" s="212" t="s">
        <v>10</v>
      </c>
      <c r="Z13" s="213" t="s">
        <v>11</v>
      </c>
      <c r="AA13" s="77" t="s">
        <v>59</v>
      </c>
      <c r="AB13" s="212" t="s">
        <v>8</v>
      </c>
      <c r="AC13" s="212" t="s">
        <v>9</v>
      </c>
      <c r="AD13" s="212" t="s">
        <v>10</v>
      </c>
      <c r="AE13" s="213" t="s">
        <v>11</v>
      </c>
      <c r="AF13" s="77" t="s">
        <v>57</v>
      </c>
      <c r="AG13" s="212" t="s">
        <v>8</v>
      </c>
      <c r="AH13" s="212" t="s">
        <v>9</v>
      </c>
      <c r="AI13" s="212" t="s">
        <v>10</v>
      </c>
      <c r="AJ13" s="213" t="s">
        <v>11</v>
      </c>
      <c r="AK13" s="77" t="s">
        <v>58</v>
      </c>
      <c r="AL13" s="212" t="s">
        <v>8</v>
      </c>
      <c r="AM13" s="212" t="s">
        <v>9</v>
      </c>
      <c r="AN13" s="212" t="s">
        <v>10</v>
      </c>
      <c r="AO13" s="213" t="s">
        <v>11</v>
      </c>
      <c r="AP13" s="77" t="s">
        <v>59</v>
      </c>
      <c r="AQ13" s="212" t="s">
        <v>8</v>
      </c>
      <c r="AR13" s="212" t="s">
        <v>9</v>
      </c>
      <c r="AS13" s="212" t="s">
        <v>10</v>
      </c>
      <c r="AT13" s="213" t="s">
        <v>11</v>
      </c>
      <c r="AU13" s="234" t="s">
        <v>57</v>
      </c>
      <c r="AV13" s="227" t="s">
        <v>93</v>
      </c>
      <c r="AW13" s="234" t="s">
        <v>58</v>
      </c>
      <c r="AX13" s="227" t="s">
        <v>93</v>
      </c>
      <c r="AY13" s="234" t="s">
        <v>59</v>
      </c>
      <c r="AZ13" s="227" t="s">
        <v>93</v>
      </c>
      <c r="BA13" s="234" t="s">
        <v>57</v>
      </c>
      <c r="BB13" s="227" t="s">
        <v>93</v>
      </c>
      <c r="BC13" s="234" t="s">
        <v>58</v>
      </c>
      <c r="BD13" s="227" t="s">
        <v>93</v>
      </c>
      <c r="BE13" s="234" t="s">
        <v>59</v>
      </c>
      <c r="BF13" s="227" t="s">
        <v>93</v>
      </c>
    </row>
    <row r="14" spans="1:58" s="22" customFormat="1" ht="15" customHeight="1">
      <c r="A14" s="73" t="s">
        <v>60</v>
      </c>
      <c r="B14" s="107">
        <v>295807.46302924899</v>
      </c>
      <c r="C14" s="108">
        <v>281763.12395232002</v>
      </c>
      <c r="D14" s="108">
        <v>309851.80210617802</v>
      </c>
      <c r="E14" s="108">
        <v>14044.339076929</v>
      </c>
      <c r="F14" s="109">
        <v>2.4223456188370802</v>
      </c>
      <c r="G14" s="140">
        <v>5924.1817920357098</v>
      </c>
      <c r="H14" s="141">
        <v>4054.7866378911499</v>
      </c>
      <c r="I14" s="141">
        <v>7793.5769461802602</v>
      </c>
      <c r="J14" s="141">
        <v>1869.3951541445499</v>
      </c>
      <c r="K14" s="109">
        <v>16.0996585066157</v>
      </c>
      <c r="L14" s="140">
        <v>6119.5888416446296</v>
      </c>
      <c r="M14" s="141">
        <v>4181.1452319155396</v>
      </c>
      <c r="N14" s="141">
        <v>8058.0324513737096</v>
      </c>
      <c r="O14" s="141">
        <v>1938.44360972908</v>
      </c>
      <c r="P14" s="109">
        <v>16.1612465688581</v>
      </c>
      <c r="Q14" s="140">
        <v>286702.40658112097</v>
      </c>
      <c r="R14" s="141">
        <v>272391.43632401002</v>
      </c>
      <c r="S14" s="141">
        <v>301013.37683823198</v>
      </c>
      <c r="T14" s="141">
        <v>14310.970257110899</v>
      </c>
      <c r="U14" s="109">
        <v>2.5467227584068199</v>
      </c>
      <c r="V14" s="140">
        <v>6005.0651529245697</v>
      </c>
      <c r="W14" s="141">
        <v>3913.8111857100498</v>
      </c>
      <c r="X14" s="141">
        <v>8096.31912013909</v>
      </c>
      <c r="Y14" s="141">
        <v>2091.2539672145199</v>
      </c>
      <c r="Z14" s="109">
        <v>17.767772415986101</v>
      </c>
      <c r="AA14" s="140">
        <v>2816.9974456957402</v>
      </c>
      <c r="AB14" s="141">
        <v>1722.85342519235</v>
      </c>
      <c r="AC14" s="141">
        <v>3911.1414661991398</v>
      </c>
      <c r="AD14" s="141">
        <v>1094.1440205034</v>
      </c>
      <c r="AE14" s="109">
        <v>19.816728836859902</v>
      </c>
      <c r="AF14" s="140">
        <v>280082.437712944</v>
      </c>
      <c r="AG14" s="141">
        <v>265626.84086330503</v>
      </c>
      <c r="AH14" s="141">
        <v>294538.03456258302</v>
      </c>
      <c r="AI14" s="141">
        <v>14455.5968496389</v>
      </c>
      <c r="AJ14" s="109">
        <v>2.63326204075701</v>
      </c>
      <c r="AK14" s="140">
        <v>5594.7434575659299</v>
      </c>
      <c r="AL14" s="141">
        <v>3661.1769583119599</v>
      </c>
      <c r="AM14" s="141">
        <v>7528.3099568198904</v>
      </c>
      <c r="AN14" s="141">
        <v>1933.5664992539701</v>
      </c>
      <c r="AO14" s="109">
        <v>17.6328642682167</v>
      </c>
      <c r="AP14" s="140">
        <v>4617.2969787874299</v>
      </c>
      <c r="AQ14" s="141">
        <v>2556.6415791048098</v>
      </c>
      <c r="AR14" s="141">
        <v>6677.9523784700496</v>
      </c>
      <c r="AS14" s="141">
        <v>2060.6553996826201</v>
      </c>
      <c r="AT14" s="109">
        <v>22.769919296647402</v>
      </c>
      <c r="AU14" s="244">
        <v>-3.0780347307287999</v>
      </c>
      <c r="AV14" s="248" t="s">
        <v>94</v>
      </c>
      <c r="AW14" s="244">
        <v>1.3653085561554701</v>
      </c>
      <c r="AX14" s="248" t="s">
        <v>94</v>
      </c>
      <c r="AY14" s="244">
        <v>-53.967537385425402</v>
      </c>
      <c r="AZ14" s="248" t="s">
        <v>95</v>
      </c>
      <c r="BA14" s="244">
        <v>-2.3090035926517301</v>
      </c>
      <c r="BB14" s="248" t="s">
        <v>94</v>
      </c>
      <c r="BC14" s="244">
        <v>-6.8329266196023504</v>
      </c>
      <c r="BD14" s="248" t="s">
        <v>94</v>
      </c>
      <c r="BE14" s="244">
        <v>63.908454579626301</v>
      </c>
      <c r="BF14" s="248" t="s">
        <v>94</v>
      </c>
    </row>
    <row r="15" spans="1:58" s="22" customFormat="1" ht="15" customHeight="1">
      <c r="A15" s="72" t="s">
        <v>61</v>
      </c>
      <c r="B15" s="104">
        <v>303358.80808997102</v>
      </c>
      <c r="C15" s="105">
        <v>289216.84661380801</v>
      </c>
      <c r="D15" s="105">
        <v>317500.76956613403</v>
      </c>
      <c r="E15" s="105">
        <v>14141.9614761631</v>
      </c>
      <c r="F15" s="106">
        <v>2.37846611834334</v>
      </c>
      <c r="G15" s="137">
        <v>1238.6899988533801</v>
      </c>
      <c r="H15" s="138">
        <v>384.38521671987297</v>
      </c>
      <c r="I15" s="138">
        <v>2092.99478098689</v>
      </c>
      <c r="J15" s="138">
        <v>854.30478213350705</v>
      </c>
      <c r="K15" s="106">
        <v>35.187963671805001</v>
      </c>
      <c r="L15" s="137">
        <v>3253.7355741050701</v>
      </c>
      <c r="M15" s="138">
        <v>1445.31656575856</v>
      </c>
      <c r="N15" s="138">
        <v>5062.1545824515797</v>
      </c>
      <c r="O15" s="138">
        <v>1808.4190083465101</v>
      </c>
      <c r="P15" s="106">
        <v>28.3570295848101</v>
      </c>
      <c r="Q15" s="137">
        <v>290523.24576808303</v>
      </c>
      <c r="R15" s="138">
        <v>276135.39924946602</v>
      </c>
      <c r="S15" s="138">
        <v>304911.09228669998</v>
      </c>
      <c r="T15" s="138">
        <v>14387.8465186169</v>
      </c>
      <c r="U15" s="106">
        <v>2.5267300040983298</v>
      </c>
      <c r="V15" s="137">
        <v>2529.0598974189902</v>
      </c>
      <c r="W15" s="138">
        <v>1130.41846409195</v>
      </c>
      <c r="X15" s="138">
        <v>3927.7013307460302</v>
      </c>
      <c r="Y15" s="138">
        <v>1398.64143332704</v>
      </c>
      <c r="Z15" s="106">
        <v>28.215724299462</v>
      </c>
      <c r="AA15" s="137">
        <v>2472.1635142397099</v>
      </c>
      <c r="AB15" s="138">
        <v>1133.68116140693</v>
      </c>
      <c r="AC15" s="138">
        <v>3810.6458670724901</v>
      </c>
      <c r="AD15" s="138">
        <v>1338.48235283278</v>
      </c>
      <c r="AE15" s="106">
        <v>27.623543332593101</v>
      </c>
      <c r="AF15" s="137">
        <v>284614.273647091</v>
      </c>
      <c r="AG15" s="138">
        <v>270044.043661431</v>
      </c>
      <c r="AH15" s="138">
        <v>299184.50363275001</v>
      </c>
      <c r="AI15" s="138">
        <v>14570.2299856592</v>
      </c>
      <c r="AJ15" s="106">
        <v>2.6118826416370799</v>
      </c>
      <c r="AK15" s="137">
        <v>3540.7635061322799</v>
      </c>
      <c r="AL15" s="138">
        <v>1669.0034975989399</v>
      </c>
      <c r="AM15" s="138">
        <v>5412.5235146656096</v>
      </c>
      <c r="AN15" s="138">
        <v>1871.7600085333399</v>
      </c>
      <c r="AO15" s="106">
        <v>26.9710076523479</v>
      </c>
      <c r="AP15" s="137">
        <v>2139.4409960748899</v>
      </c>
      <c r="AQ15" s="138">
        <v>1037.9331220217</v>
      </c>
      <c r="AR15" s="138">
        <v>3240.9488701280802</v>
      </c>
      <c r="AS15" s="138">
        <v>1101.5078740531901</v>
      </c>
      <c r="AT15" s="106">
        <v>26.2682548536512</v>
      </c>
      <c r="AU15" s="243">
        <v>-4.2311487188073302</v>
      </c>
      <c r="AV15" s="247" t="s">
        <v>94</v>
      </c>
      <c r="AW15" s="243">
        <v>104.172141517253</v>
      </c>
      <c r="AX15" s="247" t="s">
        <v>94</v>
      </c>
      <c r="AY15" s="243">
        <v>-24.020761431430401</v>
      </c>
      <c r="AZ15" s="247" t="s">
        <v>94</v>
      </c>
      <c r="BA15" s="243">
        <v>-2.0339068240031501</v>
      </c>
      <c r="BB15" s="247" t="s">
        <v>94</v>
      </c>
      <c r="BC15" s="243">
        <v>40.003149381545803</v>
      </c>
      <c r="BD15" s="247" t="s">
        <v>94</v>
      </c>
      <c r="BE15" s="243">
        <v>-13.458758542804</v>
      </c>
      <c r="BF15" s="247" t="s">
        <v>94</v>
      </c>
    </row>
    <row r="16" spans="1:58" s="22" customFormat="1" ht="30">
      <c r="A16" s="74" t="s">
        <v>62</v>
      </c>
      <c r="B16" s="107">
        <v>304205.07141139201</v>
      </c>
      <c r="C16" s="108">
        <v>289985.921332873</v>
      </c>
      <c r="D16" s="108">
        <v>318424.22148991103</v>
      </c>
      <c r="E16" s="108">
        <v>14219.150078519</v>
      </c>
      <c r="F16" s="109">
        <v>2.3847953532624699</v>
      </c>
      <c r="G16" s="140">
        <v>2026.5434824565</v>
      </c>
      <c r="H16" s="141">
        <v>708.48641813161601</v>
      </c>
      <c r="I16" s="141">
        <v>3344.6005467813902</v>
      </c>
      <c r="J16" s="141">
        <v>1318.05706432489</v>
      </c>
      <c r="K16" s="109">
        <v>33.183501852531499</v>
      </c>
      <c r="L16" s="140">
        <v>1619.61876908094</v>
      </c>
      <c r="M16" s="141">
        <v>684.11047454239201</v>
      </c>
      <c r="N16" s="141">
        <v>2555.1270636194899</v>
      </c>
      <c r="O16" s="141">
        <v>935.50829453854703</v>
      </c>
      <c r="P16" s="109">
        <v>29.469907325513098</v>
      </c>
      <c r="Q16" s="140">
        <v>292203.44140286703</v>
      </c>
      <c r="R16" s="141">
        <v>277792.61426893203</v>
      </c>
      <c r="S16" s="141">
        <v>306614.26853680197</v>
      </c>
      <c r="T16" s="141">
        <v>14410.827133935099</v>
      </c>
      <c r="U16" s="109">
        <v>2.5162136312074601</v>
      </c>
      <c r="V16" s="140">
        <v>2628.3516737191198</v>
      </c>
      <c r="W16" s="141">
        <v>972.75528995891398</v>
      </c>
      <c r="X16" s="141">
        <v>4283.9480574793297</v>
      </c>
      <c r="Y16" s="141">
        <v>1655.5963837602101</v>
      </c>
      <c r="Z16" s="109">
        <v>32.137709766040501</v>
      </c>
      <c r="AA16" s="140">
        <v>692.67610315506295</v>
      </c>
      <c r="AB16" s="141">
        <v>328.15314519178003</v>
      </c>
      <c r="AC16" s="141">
        <v>1057.1990611183501</v>
      </c>
      <c r="AD16" s="141">
        <v>364.52295796328298</v>
      </c>
      <c r="AE16" s="109">
        <v>26.8496487975479</v>
      </c>
      <c r="AF16" s="140">
        <v>286769.33385998098</v>
      </c>
      <c r="AG16" s="141">
        <v>272084.85603827902</v>
      </c>
      <c r="AH16" s="141">
        <v>301453.81168168201</v>
      </c>
      <c r="AI16" s="141">
        <v>14684.477821701301</v>
      </c>
      <c r="AJ16" s="109">
        <v>2.6125807876424898</v>
      </c>
      <c r="AK16" s="140">
        <v>1478.60711794547</v>
      </c>
      <c r="AL16" s="141">
        <v>572.91703680600699</v>
      </c>
      <c r="AM16" s="141">
        <v>2384.2971990849301</v>
      </c>
      <c r="AN16" s="141">
        <v>905.69008113946097</v>
      </c>
      <c r="AO16" s="109">
        <v>31.251491385597699</v>
      </c>
      <c r="AP16" s="140">
        <v>2046.53717137175</v>
      </c>
      <c r="AQ16" s="141">
        <v>859.34117059494997</v>
      </c>
      <c r="AR16" s="141">
        <v>3233.7331721485598</v>
      </c>
      <c r="AS16" s="141">
        <v>1187.1960007768</v>
      </c>
      <c r="AT16" s="109">
        <v>29.596933481950401</v>
      </c>
      <c r="AU16" s="244">
        <v>-3.9452432376757498</v>
      </c>
      <c r="AV16" s="248" t="s">
        <v>94</v>
      </c>
      <c r="AW16" s="244">
        <v>29.6962881118707</v>
      </c>
      <c r="AX16" s="248" t="s">
        <v>94</v>
      </c>
      <c r="AY16" s="244">
        <v>-57.232151393989703</v>
      </c>
      <c r="AZ16" s="248" t="s">
        <v>94</v>
      </c>
      <c r="BA16" s="244">
        <v>-1.8597000489787401</v>
      </c>
      <c r="BB16" s="248" t="s">
        <v>94</v>
      </c>
      <c r="BC16" s="244">
        <v>-43.743939110962401</v>
      </c>
      <c r="BD16" s="248" t="s">
        <v>94</v>
      </c>
      <c r="BE16" s="244">
        <v>195.45369936251601</v>
      </c>
      <c r="BF16" s="248" t="s">
        <v>95</v>
      </c>
    </row>
    <row r="17" spans="1:58" s="22" customFormat="1" ht="15" customHeight="1">
      <c r="A17" s="72" t="s">
        <v>63</v>
      </c>
      <c r="B17" s="104">
        <v>15671.239456422099</v>
      </c>
      <c r="C17" s="105">
        <v>12378.134179225901</v>
      </c>
      <c r="D17" s="105">
        <v>18964.344733618302</v>
      </c>
      <c r="E17" s="105">
        <v>3293.10527719621</v>
      </c>
      <c r="F17" s="106">
        <v>10.7212691015516</v>
      </c>
      <c r="G17" s="137">
        <v>9292.2107009705596</v>
      </c>
      <c r="H17" s="138">
        <v>6908.5237536169298</v>
      </c>
      <c r="I17" s="138">
        <v>11675.8976483242</v>
      </c>
      <c r="J17" s="138">
        <v>2383.6869473536299</v>
      </c>
      <c r="K17" s="106">
        <v>13.088024464913101</v>
      </c>
      <c r="L17" s="137">
        <v>282887.78350553801</v>
      </c>
      <c r="M17" s="138">
        <v>269144.94702285097</v>
      </c>
      <c r="N17" s="138">
        <v>296630.619988224</v>
      </c>
      <c r="O17" s="138">
        <v>13742.8364826862</v>
      </c>
      <c r="P17" s="106">
        <v>2.4785981139900999</v>
      </c>
      <c r="Q17" s="137">
        <v>12557.5197473597</v>
      </c>
      <c r="R17" s="138">
        <v>9730.9648358101404</v>
      </c>
      <c r="S17" s="138">
        <v>15384.0746589093</v>
      </c>
      <c r="T17" s="138">
        <v>2826.5549115495601</v>
      </c>
      <c r="U17" s="106">
        <v>11.4841137568955</v>
      </c>
      <c r="V17" s="137">
        <v>10139.8139032899</v>
      </c>
      <c r="W17" s="138">
        <v>7493.5465428217803</v>
      </c>
      <c r="X17" s="138">
        <v>12786.0812637581</v>
      </c>
      <c r="Y17" s="138">
        <v>2646.26736046817</v>
      </c>
      <c r="Z17" s="106">
        <v>13.31519908826</v>
      </c>
      <c r="AA17" s="137">
        <v>272827.13552909199</v>
      </c>
      <c r="AB17" s="138">
        <v>258858.09781788301</v>
      </c>
      <c r="AC17" s="138">
        <v>286796.17324030102</v>
      </c>
      <c r="AD17" s="138">
        <v>13969.037711209099</v>
      </c>
      <c r="AE17" s="106">
        <v>2.6122988253781498</v>
      </c>
      <c r="AF17" s="137">
        <v>16530.180365244702</v>
      </c>
      <c r="AG17" s="138">
        <v>12984.0766641726</v>
      </c>
      <c r="AH17" s="138">
        <v>20076.284066316901</v>
      </c>
      <c r="AI17" s="138">
        <v>3546.1037010721302</v>
      </c>
      <c r="AJ17" s="106">
        <v>10.9450504604514</v>
      </c>
      <c r="AK17" s="137">
        <v>12459.0127628215</v>
      </c>
      <c r="AL17" s="138">
        <v>9396.2595710559199</v>
      </c>
      <c r="AM17" s="138">
        <v>15521.765954587199</v>
      </c>
      <c r="AN17" s="138">
        <v>3062.7531917656202</v>
      </c>
      <c r="AO17" s="106">
        <v>12.542158911139699</v>
      </c>
      <c r="AP17" s="137">
        <v>261305.285021232</v>
      </c>
      <c r="AQ17" s="138">
        <v>247331.223738539</v>
      </c>
      <c r="AR17" s="138">
        <v>275279.34630392399</v>
      </c>
      <c r="AS17" s="138">
        <v>13974.061282692401</v>
      </c>
      <c r="AT17" s="106">
        <v>2.7284649458334398</v>
      </c>
      <c r="AU17" s="243">
        <v>-19.869007283826299</v>
      </c>
      <c r="AV17" s="247" t="s">
        <v>94</v>
      </c>
      <c r="AW17" s="243">
        <v>9.1216528509287702</v>
      </c>
      <c r="AX17" s="247" t="s">
        <v>94</v>
      </c>
      <c r="AY17" s="243">
        <v>-3.5564094892238098</v>
      </c>
      <c r="AZ17" s="247" t="s">
        <v>94</v>
      </c>
      <c r="BA17" s="243">
        <v>31.635710696137298</v>
      </c>
      <c r="BB17" s="247" t="s">
        <v>94</v>
      </c>
      <c r="BC17" s="243">
        <v>22.8722033920081</v>
      </c>
      <c r="BD17" s="247" t="s">
        <v>94</v>
      </c>
      <c r="BE17" s="243">
        <v>-4.2231321622447</v>
      </c>
      <c r="BF17" s="247" t="s">
        <v>94</v>
      </c>
    </row>
    <row r="18" spans="1:58" s="22" customFormat="1" ht="15" customHeight="1">
      <c r="A18" s="71" t="s">
        <v>64</v>
      </c>
      <c r="B18" s="110">
        <v>304420.15362004598</v>
      </c>
      <c r="C18" s="111">
        <v>290180.652561019</v>
      </c>
      <c r="D18" s="111">
        <v>318659.65467907302</v>
      </c>
      <c r="E18" s="111">
        <v>14239.5010590273</v>
      </c>
      <c r="F18" s="112">
        <v>2.3865212188927298</v>
      </c>
      <c r="G18" s="143">
        <v>609.14307014117401</v>
      </c>
      <c r="H18" s="144">
        <v>65.684792390619705</v>
      </c>
      <c r="I18" s="144">
        <v>1152.60134789173</v>
      </c>
      <c r="J18" s="144">
        <v>543.45827775055398</v>
      </c>
      <c r="K18" s="112">
        <v>45.518802576400297</v>
      </c>
      <c r="L18" s="143">
        <v>2821.93697274229</v>
      </c>
      <c r="M18" s="144">
        <v>1425.66729439456</v>
      </c>
      <c r="N18" s="144">
        <v>4218.2066510900204</v>
      </c>
      <c r="O18" s="144">
        <v>1396.26967834773</v>
      </c>
      <c r="P18" s="112">
        <v>25.244450738410599</v>
      </c>
      <c r="Q18" s="143">
        <v>292442.172258134</v>
      </c>
      <c r="R18" s="144">
        <v>278006.93063574203</v>
      </c>
      <c r="S18" s="144">
        <v>306877.41388052597</v>
      </c>
      <c r="T18" s="144">
        <v>14435.241622392001</v>
      </c>
      <c r="U18" s="112">
        <v>2.51841898801006</v>
      </c>
      <c r="V18" s="143">
        <v>1026.4578816937899</v>
      </c>
      <c r="W18" s="144">
        <v>371.89586989099001</v>
      </c>
      <c r="X18" s="144">
        <v>1681.0198934965899</v>
      </c>
      <c r="Y18" s="144">
        <v>654.56201180280095</v>
      </c>
      <c r="Z18" s="112">
        <v>32.535208317791998</v>
      </c>
      <c r="AA18" s="143">
        <v>2055.8390399138798</v>
      </c>
      <c r="AB18" s="144">
        <v>1006.72552965082</v>
      </c>
      <c r="AC18" s="144">
        <v>3104.9525501769299</v>
      </c>
      <c r="AD18" s="144">
        <v>1049.1135102630601</v>
      </c>
      <c r="AE18" s="112">
        <v>26.0361820473356</v>
      </c>
      <c r="AF18" s="143">
        <v>287386.02013708802</v>
      </c>
      <c r="AG18" s="144">
        <v>272690.83578797599</v>
      </c>
      <c r="AH18" s="144">
        <v>302081.20448619901</v>
      </c>
      <c r="AI18" s="144">
        <v>14695.1843491113</v>
      </c>
      <c r="AJ18" s="112">
        <v>2.6088753488024401</v>
      </c>
      <c r="AK18" s="143">
        <v>849.77808179282795</v>
      </c>
      <c r="AL18" s="144">
        <v>119.79440974206901</v>
      </c>
      <c r="AM18" s="144">
        <v>1579.76175384359</v>
      </c>
      <c r="AN18" s="144">
        <v>729.98367205075897</v>
      </c>
      <c r="AO18" s="112">
        <v>43.827989564019902</v>
      </c>
      <c r="AP18" s="143">
        <v>2058.6799304174401</v>
      </c>
      <c r="AQ18" s="144">
        <v>896.63883307310505</v>
      </c>
      <c r="AR18" s="144">
        <v>3220.7210277617801</v>
      </c>
      <c r="AS18" s="144">
        <v>1162.04109734434</v>
      </c>
      <c r="AT18" s="112">
        <v>28.7989454858944</v>
      </c>
      <c r="AU18" s="250">
        <v>-3.9346873784388499</v>
      </c>
      <c r="AV18" s="249" t="s">
        <v>94</v>
      </c>
      <c r="AW18" s="250">
        <v>68.508505145745403</v>
      </c>
      <c r="AX18" s="249" t="s">
        <v>94</v>
      </c>
      <c r="AY18" s="250">
        <v>-27.147946259194399</v>
      </c>
      <c r="AZ18" s="249" t="s">
        <v>94</v>
      </c>
      <c r="BA18" s="250">
        <v>-1.7289408302518201</v>
      </c>
      <c r="BB18" s="249" t="s">
        <v>94</v>
      </c>
      <c r="BC18" s="250">
        <v>-17.2125718017205</v>
      </c>
      <c r="BD18" s="249" t="s">
        <v>94</v>
      </c>
      <c r="BE18" s="250">
        <v>0.13818642648628601</v>
      </c>
      <c r="BF18" s="249" t="s">
        <v>94</v>
      </c>
    </row>
    <row r="19" spans="1:58" s="22" customFormat="1"/>
    <row r="20" spans="1:58" s="22" customFormat="1">
      <c r="A20" s="67" t="s">
        <v>23</v>
      </c>
      <c r="B20" s="49"/>
      <c r="C20" s="49"/>
      <c r="D20" s="49"/>
      <c r="E20" s="49"/>
      <c r="F20" s="49"/>
      <c r="G20" s="49"/>
      <c r="H20" s="49"/>
      <c r="I20" s="49"/>
      <c r="J20" s="41"/>
    </row>
    <row r="21" spans="1:58" s="22" customFormat="1">
      <c r="A21" s="15" t="s">
        <v>24</v>
      </c>
      <c r="B21" s="16"/>
      <c r="C21" s="16"/>
      <c r="D21" s="16"/>
      <c r="E21" s="16"/>
      <c r="F21" s="16"/>
      <c r="G21" s="16"/>
      <c r="H21" s="16"/>
      <c r="I21" s="16"/>
      <c r="J21" s="42"/>
    </row>
    <row r="22" spans="1:58" s="22" customFormat="1">
      <c r="A22" s="15" t="s">
        <v>25</v>
      </c>
      <c r="B22" s="16"/>
      <c r="C22" s="16"/>
      <c r="D22" s="16"/>
      <c r="E22" s="16"/>
      <c r="F22" s="16"/>
      <c r="G22" s="16"/>
      <c r="H22" s="16"/>
      <c r="I22" s="16"/>
      <c r="J22" s="42"/>
    </row>
    <row r="23" spans="1:58" s="22" customFormat="1" ht="15" customHeight="1">
      <c r="A23" s="294" t="s">
        <v>26</v>
      </c>
      <c r="B23" s="295"/>
      <c r="C23" s="295"/>
      <c r="D23" s="295"/>
      <c r="E23" s="295"/>
      <c r="F23" s="295"/>
      <c r="G23" s="295"/>
      <c r="H23" s="295"/>
      <c r="I23" s="295"/>
      <c r="J23" s="296"/>
    </row>
    <row r="24" spans="1:58" s="22" customFormat="1">
      <c r="A24" s="294"/>
      <c r="B24" s="295"/>
      <c r="C24" s="295"/>
      <c r="D24" s="295"/>
      <c r="E24" s="295"/>
      <c r="F24" s="295"/>
      <c r="G24" s="295"/>
      <c r="H24" s="295"/>
      <c r="I24" s="295"/>
      <c r="J24" s="296"/>
    </row>
    <row r="25" spans="1:58">
      <c r="A25" s="121" t="s">
        <v>105</v>
      </c>
      <c r="B25" s="66"/>
      <c r="C25" s="66"/>
      <c r="D25" s="66"/>
      <c r="E25" s="66"/>
      <c r="F25" s="66"/>
      <c r="G25" s="66"/>
      <c r="H25" s="66"/>
      <c r="I25" s="66"/>
      <c r="J25" s="63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</row>
  </sheetData>
  <mergeCells count="8">
    <mergeCell ref="A4:J5"/>
    <mergeCell ref="A6:J6"/>
    <mergeCell ref="AU12:AZ12"/>
    <mergeCell ref="BA12:BF12"/>
    <mergeCell ref="A23:J24"/>
    <mergeCell ref="B12:P12"/>
    <mergeCell ref="Q12:AE12"/>
    <mergeCell ref="AF12:AT12"/>
  </mergeCells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5D570-8E0F-4AA9-B7AB-9D47B71D3B67}">
  <dimension ref="A1:T23"/>
  <sheetViews>
    <sheetView showGridLines="0" zoomScaleNormal="100" workbookViewId="0">
      <selection activeCell="A6" sqref="A6:J6"/>
    </sheetView>
  </sheetViews>
  <sheetFormatPr baseColWidth="10" defaultColWidth="10.83203125" defaultRowHeight="15"/>
  <cols>
    <col min="1" max="1" width="67.1640625" style="22" customWidth="1"/>
    <col min="2" max="3" width="14.5" style="22" customWidth="1"/>
    <col min="4" max="61" width="15.6640625" style="22" customWidth="1"/>
    <col min="62" max="16384" width="10.83203125" style="22"/>
  </cols>
  <sheetData>
    <row r="1" spans="1:20" ht="43.5" customHeight="1">
      <c r="B1" s="34"/>
      <c r="C1" s="34"/>
      <c r="D1" s="34"/>
      <c r="E1" s="34"/>
    </row>
    <row r="2" spans="1:20">
      <c r="B2" s="34"/>
      <c r="C2" s="34"/>
      <c r="D2" s="34"/>
      <c r="E2" s="34"/>
    </row>
    <row r="3" spans="1:20">
      <c r="B3" s="34"/>
      <c r="C3" s="34"/>
      <c r="D3" s="34"/>
      <c r="E3" s="34"/>
    </row>
    <row r="4" spans="1:20" ht="13.5" customHeight="1">
      <c r="A4" s="302" t="s">
        <v>0</v>
      </c>
      <c r="B4" s="302"/>
      <c r="C4" s="302"/>
      <c r="D4" s="302"/>
      <c r="E4" s="302"/>
      <c r="F4" s="302"/>
      <c r="G4" s="302"/>
      <c r="H4" s="302"/>
      <c r="I4" s="302"/>
      <c r="J4" s="302"/>
    </row>
    <row r="5" spans="1:20" ht="16.5" customHeight="1">
      <c r="A5" s="302"/>
      <c r="B5" s="302"/>
      <c r="C5" s="302"/>
      <c r="D5" s="302"/>
      <c r="E5" s="302"/>
      <c r="F5" s="302"/>
      <c r="G5" s="302"/>
      <c r="H5" s="302"/>
      <c r="I5" s="302"/>
      <c r="J5" s="302"/>
    </row>
    <row r="6" spans="1:20" ht="36" customHeight="1">
      <c r="A6" s="303" t="s">
        <v>96</v>
      </c>
      <c r="B6" s="303"/>
      <c r="C6" s="303"/>
      <c r="D6" s="303"/>
      <c r="E6" s="303"/>
      <c r="F6" s="303"/>
      <c r="G6" s="303"/>
      <c r="H6" s="303"/>
      <c r="I6" s="303"/>
      <c r="J6" s="303"/>
    </row>
    <row r="7" spans="1:20">
      <c r="B7" s="34"/>
      <c r="C7" s="34"/>
      <c r="D7" s="34"/>
      <c r="E7" s="34"/>
    </row>
    <row r="8" spans="1:20">
      <c r="A8" s="6" t="s">
        <v>65</v>
      </c>
      <c r="B8" s="33"/>
    </row>
    <row r="9" spans="1:20">
      <c r="A9" s="158" t="s">
        <v>112</v>
      </c>
      <c r="B9" s="33"/>
    </row>
    <row r="10" spans="1:20">
      <c r="A10" s="6" t="s">
        <v>3</v>
      </c>
      <c r="B10" s="33"/>
    </row>
    <row r="11" spans="1:20">
      <c r="A11" s="6" t="s">
        <v>90</v>
      </c>
      <c r="B11" s="34"/>
      <c r="C11" s="34"/>
      <c r="D11" s="34"/>
      <c r="E11" s="34"/>
    </row>
    <row r="12" spans="1:20" ht="18" customHeight="1">
      <c r="A12" s="12"/>
      <c r="B12" s="299">
        <v>2022</v>
      </c>
      <c r="C12" s="300"/>
      <c r="D12" s="300"/>
      <c r="E12" s="300"/>
      <c r="F12" s="301"/>
      <c r="G12" s="299">
        <v>2023</v>
      </c>
      <c r="H12" s="300"/>
      <c r="I12" s="300"/>
      <c r="J12" s="300"/>
      <c r="K12" s="301"/>
      <c r="L12" s="299">
        <v>2024</v>
      </c>
      <c r="M12" s="300"/>
      <c r="N12" s="300"/>
      <c r="O12" s="300"/>
      <c r="P12" s="301"/>
      <c r="Q12" s="304" t="s">
        <v>91</v>
      </c>
      <c r="R12" s="305"/>
      <c r="S12" s="304" t="s">
        <v>92</v>
      </c>
      <c r="T12" s="305"/>
    </row>
    <row r="13" spans="1:20" ht="44.25" customHeight="1">
      <c r="A13" s="38" t="s">
        <v>6</v>
      </c>
      <c r="B13" s="291" t="s">
        <v>7</v>
      </c>
      <c r="C13" s="27" t="s">
        <v>8</v>
      </c>
      <c r="D13" s="27" t="s">
        <v>9</v>
      </c>
      <c r="E13" s="27" t="s">
        <v>10</v>
      </c>
      <c r="F13" s="28" t="s">
        <v>11</v>
      </c>
      <c r="G13" s="291" t="s">
        <v>7</v>
      </c>
      <c r="H13" s="27" t="s">
        <v>8</v>
      </c>
      <c r="I13" s="27" t="s">
        <v>9</v>
      </c>
      <c r="J13" s="27" t="s">
        <v>10</v>
      </c>
      <c r="K13" s="28" t="s">
        <v>11</v>
      </c>
      <c r="L13" s="26" t="s">
        <v>7</v>
      </c>
      <c r="M13" s="27" t="s">
        <v>8</v>
      </c>
      <c r="N13" s="27" t="s">
        <v>9</v>
      </c>
      <c r="O13" s="27" t="s">
        <v>10</v>
      </c>
      <c r="P13" s="28" t="s">
        <v>11</v>
      </c>
      <c r="Q13" s="26" t="s">
        <v>7</v>
      </c>
      <c r="R13" s="229" t="s">
        <v>93</v>
      </c>
      <c r="S13" s="26" t="s">
        <v>7</v>
      </c>
      <c r="T13" s="229" t="s">
        <v>93</v>
      </c>
    </row>
    <row r="14" spans="1:20" ht="15" customHeight="1">
      <c r="A14" s="36" t="s">
        <v>7</v>
      </c>
      <c r="B14" s="155">
        <v>307851.23366292898</v>
      </c>
      <c r="C14" s="156">
        <v>293555.231417045</v>
      </c>
      <c r="D14" s="156">
        <v>322147.23590881401</v>
      </c>
      <c r="E14" s="156">
        <v>14296.0022458845</v>
      </c>
      <c r="F14" s="157">
        <v>2.3692868175626698</v>
      </c>
      <c r="G14" s="155">
        <v>295524.46917974198</v>
      </c>
      <c r="H14" s="156">
        <v>281025.40118100302</v>
      </c>
      <c r="I14" s="156">
        <v>310023.53717848001</v>
      </c>
      <c r="J14" s="156">
        <v>14499.067998738199</v>
      </c>
      <c r="K14" s="157">
        <v>2.50317129182503</v>
      </c>
      <c r="L14" s="155">
        <v>290294.478149298</v>
      </c>
      <c r="M14" s="156">
        <v>275547.793469992</v>
      </c>
      <c r="N14" s="156">
        <v>305041.16282860399</v>
      </c>
      <c r="O14" s="156">
        <v>14746.684679305799</v>
      </c>
      <c r="P14" s="276">
        <v>2.5917884356250198</v>
      </c>
      <c r="Q14" s="288">
        <f>(G14-B14)/B14*100</f>
        <v>-4.0041302860860908</v>
      </c>
      <c r="R14" s="157" t="s">
        <v>94</v>
      </c>
      <c r="S14" s="288">
        <f>(L14-G14)/G14*100</f>
        <v>-1.7697319768343895</v>
      </c>
      <c r="T14" s="157" t="s">
        <v>94</v>
      </c>
    </row>
    <row r="15" spans="1:20" ht="15" customHeight="1">
      <c r="A15" s="75" t="s">
        <v>66</v>
      </c>
      <c r="B15" s="104">
        <v>289896.06793730299</v>
      </c>
      <c r="C15" s="105">
        <v>276028.34917154902</v>
      </c>
      <c r="D15" s="105">
        <v>303763.78670305701</v>
      </c>
      <c r="E15" s="105">
        <v>13867.7187657541</v>
      </c>
      <c r="F15" s="106">
        <v>2.4406563247183102</v>
      </c>
      <c r="G15" s="104">
        <v>277994.65398826898</v>
      </c>
      <c r="H15" s="105">
        <v>263784.52535488701</v>
      </c>
      <c r="I15" s="105">
        <v>292204.78262165003</v>
      </c>
      <c r="J15" s="105">
        <v>14210.128633381601</v>
      </c>
      <c r="K15" s="106">
        <v>2.6079874289892899</v>
      </c>
      <c r="L15" s="104">
        <v>272555.91809304402</v>
      </c>
      <c r="M15" s="105">
        <v>258274.916746823</v>
      </c>
      <c r="N15" s="105">
        <v>286836.91943926498</v>
      </c>
      <c r="O15" s="105">
        <v>14281.001346220701</v>
      </c>
      <c r="P15" s="277">
        <v>2.6732955305545301</v>
      </c>
      <c r="Q15" s="289">
        <f t="shared" ref="Q15:Q16" si="0">(G15-B15)/B15*100</f>
        <v>-4.1054071666842926</v>
      </c>
      <c r="R15" s="106" t="s">
        <v>94</v>
      </c>
      <c r="S15" s="289">
        <f t="shared" ref="S15:S16" si="1">(L15-G15)/G15*100</f>
        <v>-1.9564174408384383</v>
      </c>
      <c r="T15" s="106" t="s">
        <v>94</v>
      </c>
    </row>
    <row r="16" spans="1:20" ht="15" customHeight="1">
      <c r="A16" s="76" t="s">
        <v>67</v>
      </c>
      <c r="B16" s="110">
        <v>17955.165725627299</v>
      </c>
      <c r="C16" s="111">
        <v>14526.8920143389</v>
      </c>
      <c r="D16" s="111">
        <v>21383.4394369156</v>
      </c>
      <c r="E16" s="111">
        <v>3428.2737112883501</v>
      </c>
      <c r="F16" s="112">
        <v>9.7415934064965892</v>
      </c>
      <c r="G16" s="110">
        <v>17529.815191473001</v>
      </c>
      <c r="H16" s="111">
        <v>14252.2409571548</v>
      </c>
      <c r="I16" s="111">
        <v>20807.389425791102</v>
      </c>
      <c r="J16" s="111">
        <v>3277.5742343181601</v>
      </c>
      <c r="K16" s="112">
        <v>9.5393575684503809</v>
      </c>
      <c r="L16" s="110">
        <v>17738.560056253998</v>
      </c>
      <c r="M16" s="111">
        <v>14066.752816697801</v>
      </c>
      <c r="N16" s="111">
        <v>21410.367295810101</v>
      </c>
      <c r="O16" s="111">
        <v>3671.8072395561499</v>
      </c>
      <c r="P16" s="278">
        <v>10.561009657203799</v>
      </c>
      <c r="Q16" s="290">
        <f t="shared" si="0"/>
        <v>-2.3689591098967044</v>
      </c>
      <c r="R16" s="112" t="s">
        <v>94</v>
      </c>
      <c r="S16" s="290">
        <f t="shared" si="1"/>
        <v>1.190799004444367</v>
      </c>
      <c r="T16" s="112" t="s">
        <v>94</v>
      </c>
    </row>
    <row r="18" spans="1:7">
      <c r="A18" s="292" t="s">
        <v>23</v>
      </c>
      <c r="B18" s="293"/>
      <c r="C18" s="293"/>
      <c r="D18" s="293"/>
      <c r="E18" s="293"/>
      <c r="F18" s="293"/>
      <c r="G18" s="41"/>
    </row>
    <row r="19" spans="1:7">
      <c r="A19" s="15" t="s">
        <v>24</v>
      </c>
      <c r="B19" s="16"/>
      <c r="C19" s="16"/>
      <c r="D19" s="16"/>
      <c r="E19" s="16"/>
      <c r="F19" s="16"/>
      <c r="G19" s="42"/>
    </row>
    <row r="20" spans="1:7">
      <c r="A20" s="15" t="s">
        <v>25</v>
      </c>
      <c r="B20" s="16"/>
      <c r="C20" s="16"/>
      <c r="D20" s="16"/>
      <c r="E20" s="16"/>
      <c r="F20" s="16"/>
      <c r="G20" s="42"/>
    </row>
    <row r="21" spans="1:7" ht="15" customHeight="1">
      <c r="A21" s="294" t="s">
        <v>26</v>
      </c>
      <c r="B21" s="295"/>
      <c r="C21" s="295"/>
      <c r="D21" s="295"/>
      <c r="E21" s="295"/>
      <c r="F21" s="295"/>
      <c r="G21" s="296"/>
    </row>
    <row r="22" spans="1:7">
      <c r="A22" s="294"/>
      <c r="B22" s="295"/>
      <c r="C22" s="295"/>
      <c r="D22" s="295"/>
      <c r="E22" s="295"/>
      <c r="F22" s="295"/>
      <c r="G22" s="296"/>
    </row>
    <row r="23" spans="1:7">
      <c r="A23" s="297" t="s">
        <v>105</v>
      </c>
      <c r="B23" s="298"/>
      <c r="C23" s="298"/>
      <c r="D23" s="298"/>
      <c r="E23" s="298"/>
      <c r="F23" s="298"/>
      <c r="G23" s="44"/>
    </row>
  </sheetData>
  <mergeCells count="10">
    <mergeCell ref="A4:J5"/>
    <mergeCell ref="A6:J6"/>
    <mergeCell ref="Q12:R12"/>
    <mergeCell ref="S12:T12"/>
    <mergeCell ref="L12:P12"/>
    <mergeCell ref="A18:F18"/>
    <mergeCell ref="A21:G22"/>
    <mergeCell ref="A23:F23"/>
    <mergeCell ref="B12:F12"/>
    <mergeCell ref="G12:K12"/>
  </mergeCells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C44"/>
  <sheetViews>
    <sheetView showGridLines="0" zoomScaleNormal="100" workbookViewId="0">
      <selection activeCell="A6" sqref="A6:J6"/>
    </sheetView>
  </sheetViews>
  <sheetFormatPr baseColWidth="10" defaultColWidth="11.5" defaultRowHeight="15"/>
  <cols>
    <col min="1" max="1" width="66.5" customWidth="1"/>
    <col min="2" max="3" width="14.5" customWidth="1"/>
    <col min="4" max="61" width="15.6640625" customWidth="1"/>
  </cols>
  <sheetData>
    <row r="1" spans="1:19" s="22" customFormat="1" ht="43.5" customHeight="1">
      <c r="B1" s="34"/>
      <c r="C1" s="34"/>
      <c r="D1" s="34"/>
      <c r="E1" s="34"/>
    </row>
    <row r="2" spans="1:19" s="22" customFormat="1" ht="25.5" customHeight="1">
      <c r="B2" s="34"/>
      <c r="C2" s="34"/>
      <c r="D2" s="34"/>
      <c r="E2" s="34"/>
    </row>
    <row r="3" spans="1:19" s="22" customFormat="1">
      <c r="B3" s="34"/>
      <c r="C3" s="34"/>
      <c r="D3" s="34"/>
      <c r="E3" s="34"/>
    </row>
    <row r="4" spans="1:19" s="22" customFormat="1" ht="13.5" customHeight="1">
      <c r="A4" s="302" t="s">
        <v>0</v>
      </c>
      <c r="B4" s="302"/>
      <c r="C4" s="302"/>
      <c r="D4" s="302"/>
      <c r="E4" s="302"/>
      <c r="F4" s="302"/>
      <c r="G4" s="302"/>
      <c r="H4" s="302"/>
      <c r="I4" s="302"/>
      <c r="J4" s="302"/>
    </row>
    <row r="5" spans="1:19" s="22" customFormat="1" ht="16.5" customHeight="1">
      <c r="A5" s="302"/>
      <c r="B5" s="302"/>
      <c r="C5" s="302"/>
      <c r="D5" s="302"/>
      <c r="E5" s="302"/>
      <c r="F5" s="302"/>
      <c r="G5" s="302"/>
      <c r="H5" s="302"/>
      <c r="I5" s="302"/>
      <c r="J5" s="302"/>
    </row>
    <row r="6" spans="1:19" s="22" customFormat="1" ht="36" customHeight="1">
      <c r="A6" s="303" t="s">
        <v>96</v>
      </c>
      <c r="B6" s="303"/>
      <c r="C6" s="303"/>
      <c r="D6" s="303"/>
      <c r="E6" s="303"/>
      <c r="F6" s="303"/>
      <c r="G6" s="303"/>
      <c r="H6" s="303"/>
      <c r="I6" s="303"/>
      <c r="J6" s="303"/>
    </row>
    <row r="7" spans="1:19">
      <c r="B7" s="21"/>
      <c r="C7" s="21"/>
      <c r="D7" s="21"/>
      <c r="E7" s="21"/>
    </row>
    <row r="8" spans="1:19">
      <c r="A8" s="6" t="s">
        <v>68</v>
      </c>
      <c r="B8" s="7"/>
      <c r="C8" s="7"/>
      <c r="D8" s="7"/>
      <c r="E8" s="7"/>
      <c r="F8" s="7"/>
    </row>
    <row r="9" spans="1:19">
      <c r="A9" s="6" t="s">
        <v>113</v>
      </c>
      <c r="B9" s="7"/>
      <c r="C9" s="7"/>
      <c r="D9" s="7"/>
      <c r="E9" s="7"/>
      <c r="F9" s="7"/>
    </row>
    <row r="10" spans="1:19">
      <c r="A10" s="6" t="s">
        <v>3</v>
      </c>
      <c r="B10" s="7"/>
      <c r="C10" s="7"/>
      <c r="D10" s="7"/>
      <c r="E10" s="7"/>
      <c r="F10" s="7"/>
    </row>
    <row r="11" spans="1:19">
      <c r="A11" s="6" t="s">
        <v>90</v>
      </c>
      <c r="B11" s="7"/>
      <c r="C11" s="7"/>
      <c r="D11" s="7"/>
      <c r="E11" s="7"/>
      <c r="F11" s="7"/>
    </row>
    <row r="12" spans="1:19" s="39" customFormat="1" ht="16">
      <c r="B12" s="362">
        <v>2022</v>
      </c>
      <c r="C12" s="363"/>
      <c r="D12" s="363"/>
      <c r="E12" s="363"/>
      <c r="F12" s="363"/>
      <c r="G12" s="364"/>
      <c r="H12" s="362">
        <v>2023</v>
      </c>
      <c r="I12" s="363"/>
      <c r="J12" s="363"/>
      <c r="K12" s="363"/>
      <c r="L12" s="363"/>
      <c r="M12" s="364"/>
      <c r="N12" s="362">
        <v>2024</v>
      </c>
      <c r="O12" s="363"/>
      <c r="P12" s="363"/>
      <c r="Q12" s="363"/>
      <c r="R12" s="363"/>
      <c r="S12" s="364"/>
    </row>
    <row r="13" spans="1:19" ht="31">
      <c r="A13" s="48" t="s">
        <v>6</v>
      </c>
      <c r="B13" s="24" t="s">
        <v>41</v>
      </c>
      <c r="C13" s="8" t="s">
        <v>31</v>
      </c>
      <c r="D13" s="8" t="s">
        <v>32</v>
      </c>
      <c r="E13" s="8" t="s">
        <v>33</v>
      </c>
      <c r="F13" s="8" t="s">
        <v>34</v>
      </c>
      <c r="G13" s="25" t="s">
        <v>35</v>
      </c>
      <c r="H13" s="24" t="s">
        <v>41</v>
      </c>
      <c r="I13" s="8" t="s">
        <v>31</v>
      </c>
      <c r="J13" s="8" t="s">
        <v>32</v>
      </c>
      <c r="K13" s="8" t="s">
        <v>33</v>
      </c>
      <c r="L13" s="8" t="s">
        <v>34</v>
      </c>
      <c r="M13" s="25" t="s">
        <v>35</v>
      </c>
      <c r="N13" s="24" t="s">
        <v>41</v>
      </c>
      <c r="O13" s="8" t="s">
        <v>31</v>
      </c>
      <c r="P13" s="8" t="s">
        <v>32</v>
      </c>
      <c r="Q13" s="8" t="s">
        <v>33</v>
      </c>
      <c r="R13" s="8" t="s">
        <v>34</v>
      </c>
      <c r="S13" s="25" t="s">
        <v>35</v>
      </c>
    </row>
    <row r="14" spans="1:19" ht="15" customHeight="1">
      <c r="A14" s="36" t="s">
        <v>42</v>
      </c>
      <c r="B14" s="214">
        <v>307851.23366292898</v>
      </c>
      <c r="C14" s="215">
        <v>405186.66605053103</v>
      </c>
      <c r="D14" s="215">
        <v>6023034945.2158899</v>
      </c>
      <c r="E14" s="215">
        <v>1692748936.9716001</v>
      </c>
      <c r="F14" s="215">
        <v>4330286008.2442799</v>
      </c>
      <c r="G14" s="216">
        <v>28.1045843560339</v>
      </c>
      <c r="H14" s="214">
        <v>295524.46917974198</v>
      </c>
      <c r="I14" s="215">
        <v>380252.91603729298</v>
      </c>
      <c r="J14" s="215">
        <v>7346585540.9202499</v>
      </c>
      <c r="K14" s="215">
        <v>2040282550.2227299</v>
      </c>
      <c r="L14" s="215">
        <v>5306302990.6975498</v>
      </c>
      <c r="M14" s="216">
        <v>27.7718477360458</v>
      </c>
      <c r="N14" s="214">
        <v>290294.478149298</v>
      </c>
      <c r="O14" s="215">
        <v>381179.27513992199</v>
      </c>
      <c r="P14" s="215">
        <v>7879761478.5830898</v>
      </c>
      <c r="Q14" s="215">
        <v>2145933284.3278501</v>
      </c>
      <c r="R14" s="215">
        <v>5733828194.2552299</v>
      </c>
      <c r="S14" s="216">
        <v>27.233480228563199</v>
      </c>
    </row>
    <row r="15" spans="1:19" ht="15" customHeight="1">
      <c r="A15" s="75" t="s">
        <v>69</v>
      </c>
      <c r="B15" s="166">
        <v>123489.28518542901</v>
      </c>
      <c r="C15" s="146">
        <v>176964.45821447999</v>
      </c>
      <c r="D15" s="146">
        <v>2596776234.8046598</v>
      </c>
      <c r="E15" s="146">
        <v>567339222.69871104</v>
      </c>
      <c r="F15" s="146">
        <v>2029437012.1059501</v>
      </c>
      <c r="G15" s="148">
        <v>21.847828669049299</v>
      </c>
      <c r="H15" s="166">
        <v>131331.56550699801</v>
      </c>
      <c r="I15" s="146">
        <v>174672.95861112201</v>
      </c>
      <c r="J15" s="146">
        <v>2816341953.7704101</v>
      </c>
      <c r="K15" s="146">
        <v>560934462.48482895</v>
      </c>
      <c r="L15" s="146">
        <v>2255407491.2855802</v>
      </c>
      <c r="M15" s="148">
        <v>19.917129087747</v>
      </c>
      <c r="N15" s="166">
        <v>128188.42300508999</v>
      </c>
      <c r="O15" s="146">
        <v>179389.982725287</v>
      </c>
      <c r="P15" s="146">
        <v>3537451375.8296399</v>
      </c>
      <c r="Q15" s="146">
        <v>900982124.63913405</v>
      </c>
      <c r="R15" s="146">
        <v>2636469251.1905098</v>
      </c>
      <c r="S15" s="148">
        <v>25.469809445163801</v>
      </c>
    </row>
    <row r="16" spans="1:19" ht="15" customHeight="1">
      <c r="A16" s="99" t="s">
        <v>70</v>
      </c>
      <c r="B16" s="167">
        <v>63642.756534832202</v>
      </c>
      <c r="C16" s="168">
        <v>73265.495995838297</v>
      </c>
      <c r="D16" s="168">
        <v>925051566.30552399</v>
      </c>
      <c r="E16" s="168">
        <v>205001616.78487</v>
      </c>
      <c r="F16" s="168">
        <v>720049949.52065301</v>
      </c>
      <c r="G16" s="169">
        <v>22.161101526870201</v>
      </c>
      <c r="H16" s="167">
        <v>56633.428306013702</v>
      </c>
      <c r="I16" s="168">
        <v>67815.538546536904</v>
      </c>
      <c r="J16" s="168">
        <v>1419315938.02859</v>
      </c>
      <c r="K16" s="168">
        <v>452330395.95120698</v>
      </c>
      <c r="L16" s="168">
        <v>966985542.07738101</v>
      </c>
      <c r="M16" s="169">
        <v>31.869605901804199</v>
      </c>
      <c r="N16" s="167">
        <v>57479.8109998074</v>
      </c>
      <c r="O16" s="168">
        <v>72507.864453860704</v>
      </c>
      <c r="P16" s="168">
        <v>1555580077.66696</v>
      </c>
      <c r="Q16" s="168">
        <v>489170589.49314201</v>
      </c>
      <c r="R16" s="168">
        <v>1066409488.17382</v>
      </c>
      <c r="S16" s="169">
        <v>31.446185028725399</v>
      </c>
    </row>
    <row r="17" spans="1:55" ht="15" customHeight="1">
      <c r="A17" s="100" t="s">
        <v>71</v>
      </c>
      <c r="B17" s="170">
        <v>120719.191942668</v>
      </c>
      <c r="C17" s="171">
        <v>154956.71184021301</v>
      </c>
      <c r="D17" s="171">
        <v>2501207144.1057</v>
      </c>
      <c r="E17" s="171">
        <v>920408097.48802102</v>
      </c>
      <c r="F17" s="171">
        <v>1580799046.6176801</v>
      </c>
      <c r="G17" s="172">
        <v>36.798555435803799</v>
      </c>
      <c r="H17" s="170">
        <v>107559.47536673</v>
      </c>
      <c r="I17" s="171">
        <v>137764.41887963301</v>
      </c>
      <c r="J17" s="171">
        <v>3110927649.1212401</v>
      </c>
      <c r="K17" s="171">
        <v>1027017691.78669</v>
      </c>
      <c r="L17" s="171">
        <v>2083909957.3345599</v>
      </c>
      <c r="M17" s="172">
        <v>33.013229737978499</v>
      </c>
      <c r="N17" s="170">
        <v>104626.244144401</v>
      </c>
      <c r="O17" s="171">
        <v>129281.42796077501</v>
      </c>
      <c r="P17" s="171">
        <v>2786730025.0864701</v>
      </c>
      <c r="Q17" s="171">
        <v>755780570.19557703</v>
      </c>
      <c r="R17" s="171">
        <v>2030949454.8908899</v>
      </c>
      <c r="S17" s="172">
        <v>27.120695703995398</v>
      </c>
    </row>
    <row r="19" spans="1:55" s="22" customFormat="1">
      <c r="A19" s="292" t="s">
        <v>23</v>
      </c>
      <c r="B19" s="293"/>
      <c r="C19" s="293"/>
      <c r="D19" s="293"/>
      <c r="E19" s="293"/>
      <c r="F19" s="293"/>
      <c r="G19" s="41"/>
    </row>
    <row r="20" spans="1:55" s="22" customFormat="1">
      <c r="A20" s="15" t="s">
        <v>24</v>
      </c>
      <c r="B20" s="16"/>
      <c r="C20" s="16"/>
      <c r="D20" s="16"/>
      <c r="E20" s="16"/>
      <c r="F20" s="16"/>
      <c r="G20" s="42"/>
    </row>
    <row r="21" spans="1:55" s="22" customFormat="1">
      <c r="A21" s="15" t="s">
        <v>25</v>
      </c>
      <c r="B21" s="16"/>
      <c r="C21" s="16"/>
      <c r="D21" s="16"/>
      <c r="E21" s="16"/>
      <c r="F21" s="16"/>
      <c r="G21" s="42"/>
    </row>
    <row r="22" spans="1:55" s="22" customFormat="1" ht="15" customHeight="1">
      <c r="A22" s="294" t="s">
        <v>26</v>
      </c>
      <c r="B22" s="295"/>
      <c r="C22" s="295"/>
      <c r="D22" s="295"/>
      <c r="E22" s="295"/>
      <c r="F22" s="295"/>
      <c r="G22" s="296"/>
    </row>
    <row r="23" spans="1:55" s="22" customFormat="1">
      <c r="A23" s="294"/>
      <c r="B23" s="295"/>
      <c r="C23" s="295"/>
      <c r="D23" s="295"/>
      <c r="E23" s="295"/>
      <c r="F23" s="295"/>
      <c r="G23" s="296"/>
    </row>
    <row r="24" spans="1:55">
      <c r="A24" s="10" t="s">
        <v>38</v>
      </c>
      <c r="G24" s="62"/>
    </row>
    <row r="25" spans="1:55">
      <c r="A25" s="10" t="s">
        <v>39</v>
      </c>
      <c r="G25" s="62"/>
    </row>
    <row r="26" spans="1:55">
      <c r="A26" s="360" t="s">
        <v>105</v>
      </c>
      <c r="B26" s="361"/>
      <c r="C26" s="361"/>
      <c r="D26" s="361"/>
      <c r="E26" s="361"/>
      <c r="F26" s="361"/>
      <c r="G26" s="63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</row>
    <row r="29" spans="1:55">
      <c r="A29" s="93"/>
    </row>
    <row r="30" spans="1:55">
      <c r="A30" s="93"/>
    </row>
    <row r="31" spans="1:55">
      <c r="A31" s="93"/>
    </row>
    <row r="32" spans="1:55">
      <c r="A32" s="94"/>
    </row>
    <row r="33" spans="1:1">
      <c r="A33" s="95"/>
    </row>
    <row r="34" spans="1:1">
      <c r="A34" s="95"/>
    </row>
    <row r="35" spans="1:1">
      <c r="A35" s="95"/>
    </row>
    <row r="36" spans="1:1">
      <c r="A36" s="96"/>
    </row>
    <row r="38" spans="1:1">
      <c r="A38" s="95"/>
    </row>
    <row r="39" spans="1:1">
      <c r="A39" s="95"/>
    </row>
    <row r="40" spans="1:1">
      <c r="A40" s="95"/>
    </row>
    <row r="41" spans="1:1">
      <c r="A41" s="95"/>
    </row>
    <row r="42" spans="1:1">
      <c r="A42" s="89"/>
    </row>
    <row r="44" spans="1:1">
      <c r="A44" s="95"/>
    </row>
  </sheetData>
  <mergeCells count="8">
    <mergeCell ref="A4:J5"/>
    <mergeCell ref="A6:J6"/>
    <mergeCell ref="A26:F26"/>
    <mergeCell ref="H12:M12"/>
    <mergeCell ref="N12:S12"/>
    <mergeCell ref="B12:G12"/>
    <mergeCell ref="A19:F19"/>
    <mergeCell ref="A22:G23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Índice</vt:lpstr>
      <vt:lpstr>L1</vt:lpstr>
      <vt:lpstr>L2</vt:lpstr>
      <vt:lpstr>L3</vt:lpstr>
      <vt:lpstr>L3.1</vt:lpstr>
      <vt:lpstr>L3.2</vt:lpstr>
      <vt:lpstr>L3.3</vt:lpstr>
      <vt:lpstr>L4</vt:lpstr>
      <vt:lpstr>L5</vt:lpstr>
      <vt:lpstr>L6</vt:lpstr>
      <vt:lpstr>L2_Errores</vt:lpstr>
      <vt:lpstr>L3_Errores</vt:lpstr>
      <vt:lpstr>L5_Errores</vt:lpstr>
      <vt:lpstr>L6_Errores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EMICRON_Especificaciones_Anexos_modulo_construccion_2022-2024.</dc:title>
  <dc:subject/>
  <dc:creator>DANE</dc:creator>
  <cp:keywords>EMICRON_Especificaciones_Anexos_modulo_construccion_2022-2024.</cp:keywords>
  <dc:description/>
  <cp:lastModifiedBy>Geovanny Alexander Hernandez Gaitan</cp:lastModifiedBy>
  <cp:revision/>
  <dcterms:created xsi:type="dcterms:W3CDTF">2023-07-28T15:11:00Z</dcterms:created>
  <dcterms:modified xsi:type="dcterms:W3CDTF">2026-06-09T15:39:26Z</dcterms:modified>
  <cp:category/>
  <cp:contentStatus/>
</cp:coreProperties>
</file>