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idflorianl_dane_gov_co1/Documents/Publicación Construcción 2022-2024/2022/"/>
    </mc:Choice>
  </mc:AlternateContent>
  <xr:revisionPtr revIDLastSave="434" documentId="13_ncr:1_{C11449DC-3445-44D5-9617-9EFE85780A0B}" xr6:coauthVersionLast="47" xr6:coauthVersionMax="47" xr10:uidLastSave="{9638D5B2-6A3A-434A-950F-B5D1B58AB9E9}"/>
  <bookViews>
    <workbookView xWindow="0" yWindow="880" windowWidth="18980" windowHeight="18800" firstSheet="15" activeTab="2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C.1" sheetId="29" r:id="rId5"/>
    <sheet name="C.2" sheetId="31" r:id="rId6"/>
    <sheet name="C.3" sheetId="33" r:id="rId7"/>
    <sheet name="C.4" sheetId="35" r:id="rId8"/>
    <sheet name="E.1.1" sheetId="91" r:id="rId9"/>
    <sheet name="E.1.3" sheetId="93" r:id="rId10"/>
    <sheet name="E.2" sheetId="105" r:id="rId11"/>
    <sheet name="E.3" sheetId="132" r:id="rId12"/>
    <sheet name="E.3.1.1" sheetId="133" r:id="rId13"/>
    <sheet name="E.3.1.4" sheetId="135" r:id="rId14"/>
    <sheet name="E.3.1.6" sheetId="136" r:id="rId15"/>
    <sheet name="E.3.1.8" sheetId="137" r:id="rId16"/>
    <sheet name="E.3.3.1" sheetId="141" r:id="rId17"/>
    <sheet name="E.3.3.2" sheetId="142" r:id="rId18"/>
    <sheet name="E.3.3.4" sheetId="143" r:id="rId19"/>
    <sheet name="F.1" sheetId="51" r:id="rId20"/>
    <sheet name="F.4" sheetId="55" r:id="rId21"/>
    <sheet name="F.5" sheetId="57" r:id="rId22"/>
    <sheet name="G.4A" sheetId="71" r:id="rId23"/>
    <sheet name="G.6" sheetId="73" r:id="rId24"/>
    <sheet name="G.7" sheetId="75" r:id="rId25"/>
    <sheet name="G.8" sheetId="77" r:id="rId26"/>
    <sheet name="H.1" sheetId="207" r:id="rId27"/>
    <sheet name="H.2" sheetId="208" r:id="rId28"/>
    <sheet name="H.3" sheetId="209" r:id="rId29"/>
    <sheet name="H.4" sheetId="210" r:id="rId30"/>
    <sheet name="H.5" sheetId="211" r:id="rId31"/>
    <sheet name="H.5A" sheetId="212" r:id="rId32"/>
    <sheet name="H.6" sheetId="213" r:id="rId33"/>
    <sheet name="H.6A" sheetId="214" r:id="rId34"/>
    <sheet name="H.7" sheetId="215" r:id="rId35"/>
    <sheet name="H.7A" sheetId="216" r:id="rId36"/>
    <sheet name="H.7B" sheetId="217" r:id="rId37"/>
    <sheet name="H.8" sheetId="218" r:id="rId38"/>
    <sheet name="I.1" sheetId="195" r:id="rId39"/>
    <sheet name="I.2" sheetId="196" r:id="rId40"/>
    <sheet name="I.3" sheetId="197" r:id="rId41"/>
    <sheet name="I.1_Errores" sheetId="204" r:id="rId42"/>
    <sheet name="I.2_Errores" sheetId="219" r:id="rId43"/>
    <sheet name="I.3_Errores" sheetId="220" r:id="rId44"/>
  </sheets>
  <definedNames>
    <definedName name="_xlnm._FilterDatabase" localSheetId="0" hidden="1">Índice!$B$1:$B$77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89" l="1"/>
  <c r="G22" i="89"/>
  <c r="G23" i="89"/>
  <c r="G24" i="89"/>
  <c r="G25" i="89"/>
  <c r="G26" i="89"/>
  <c r="G27" i="89"/>
</calcChain>
</file>

<file path=xl/sharedStrings.xml><?xml version="1.0" encoding="utf-8"?>
<sst xmlns="http://schemas.openxmlformats.org/spreadsheetml/2006/main" count="2308" uniqueCount="376">
  <si>
    <t>ENCUESTA DE MICRONEGOCIOS - SECTOR CONSTRUCCIÓN - ENFÁSIS MEJORAMIENTO VIVIENDA</t>
  </si>
  <si>
    <t>Total nacional</t>
  </si>
  <si>
    <t xml:space="preserve">Cuadro A1.10 Cantidad y distribución de micronegocios según situación en el empleo del propietario </t>
  </si>
  <si>
    <t xml:space="preserve">Cuadro A1.12 Cantidad y distribución de micronegocios según sexo del propietario </t>
  </si>
  <si>
    <t>Cuadro B.1 Cantidad y distribución de micronegocios según actividad económica (4 grupos)</t>
  </si>
  <si>
    <t>Módulo emprendimiento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</si>
  <si>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</si>
  <si>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</si>
  <si>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</si>
  <si>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</si>
  <si>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>Módulo personal ocupado</t>
  </si>
  <si>
    <t xml:space="preserve">Cuadro E.1.1 Cantidad y distribución de micronegocios según aporte a salud y pensión del propietario </t>
  </si>
  <si>
    <t xml:space="preserve">Cuadro E.1.3 Cantidad y distribución de micronegocios según aporte a ARL del propietario </t>
  </si>
  <si>
    <t xml:space="preserve">Cuadro E.2 Cantidad y distribución de micronegocios según rangos de personal ocupado </t>
  </si>
  <si>
    <t xml:space="preserve">Cuadro E.3 Cantidad y distribución del personal ocupado por los micronegocios según tipo de vínculo </t>
  </si>
  <si>
    <t xml:space="preserve">Cuadro E.3.1.1 Cantidad y distribución de trabajadores remunerados por los micronegocios según tipo de contrato </t>
  </si>
  <si>
    <t xml:space="preserve">Cuadro E.3.1.4 Cantidad y distribución de trabajadores remunerados por los micronegocios según aporte a salud y pensión </t>
  </si>
  <si>
    <t xml:space="preserve">Cuadro E.3.1.6 Cantidad y distribución de trabajadores remunerados por los micronegocios según pago de prestaciones sociales </t>
  </si>
  <si>
    <t xml:space="preserve">Cuadro E.3.1.8 Cantidad y distribución de trabajadores remunerados por los micronegocios según aporte a ARL </t>
  </si>
  <si>
    <t xml:space="preserve">Cuadro E.3.3.1 Cantidad y distribución de trabajadores o familiares sin remuneración según sexo </t>
  </si>
  <si>
    <t xml:space="preserve">Cuadro E.3.3.2 Cantidad y distribución de trabajadores o familiares sin remuneración según aporte a salud y pensión </t>
  </si>
  <si>
    <t xml:space="preserve">Cuadro E.3.3.4 Cantidad y distribución de trabajadores o familiares sin remuneración según aporte a ARL </t>
  </si>
  <si>
    <t>Módulo Características del micronegocio</t>
  </si>
  <si>
    <t xml:space="preserve">Cuadro F.1 Cantidad y distribución de micronegocios según tenencia de Registro Único Tributario (RUT) </t>
  </si>
  <si>
    <t xml:space="preserve">Cuadro F.4 Cantidad y distribución de micronegocios según tipo de registro contable </t>
  </si>
  <si>
    <t xml:space="preserve">Cuadro F.5 Cantidad y distribución de micronegocios según motivos para no llevar registros contables </t>
  </si>
  <si>
    <t>Módulo tecnologías de la información y comunicaciones</t>
  </si>
  <si>
    <t xml:space="preserve">Cuadro G.4A Cantidad y distribución de micronegocios según uso del teléfono móvil celular 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</si>
  <si>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</si>
  <si>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</si>
  <si>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</si>
  <si>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>Módulo inclusión financiera</t>
  </si>
  <si>
    <t>Cuadro H.1 Cantidad y porcentaje de micronegocios según formas de pago aceptadas</t>
  </si>
  <si>
    <t>Cuadro H.2 Cantidad y distribución de micronegocios según solicitud de crédito en el año anterior (2023)</t>
  </si>
  <si>
    <t>Cuadro H.3 Cantidad y distribución de micronegocios según razones para no solicitar crédito</t>
  </si>
  <si>
    <t>Cuadro H.4 Cantidad y distribución de micronegocios según tipo de entidad a la cual se solicitó el crédito</t>
  </si>
  <si>
    <t>Cuadro H.5 Cantidad y distribución de micronegocios según resultado de la solicitud de crédito</t>
  </si>
  <si>
    <t>Cuadro H.5A Cantidad y porcentaje de micronegocios según razones para no obtener crédito</t>
  </si>
  <si>
    <t>Cuadro H.6 Cantidad y distribución de micronegocios según el uso del crédito obtenido</t>
  </si>
  <si>
    <t>Cuadro H.6A Cantidad y porcentaje de micronegocios según tipo de gasto de los recursos de crédito</t>
  </si>
  <si>
    <t>Cuadro H.7 Cantidad y distribución de micronegocios según ahorro en el año anterior (2023)</t>
  </si>
  <si>
    <t>Cuadro H.7A Cantidad y porcentaje de micronegocios según uso del dinero ahorrado</t>
  </si>
  <si>
    <t>Cuadro H.7B Cantidad y distribución de micronegocios según razones para no ahorrar</t>
  </si>
  <si>
    <t>Cuadro H.8 Cantidad y distribución de micronegocios según formas de ahorro</t>
  </si>
  <si>
    <t>Variables principales</t>
  </si>
  <si>
    <t xml:space="preserve">Cuadro I.1 Resumen de las principales variables </t>
  </si>
  <si>
    <t>Cuadro I.2 Resumen de las principales variables según actividad económica (12 grupos)</t>
  </si>
  <si>
    <t>Cuadro I.3 Resumen de las principales variables según rangos de personal ocupado</t>
  </si>
  <si>
    <t xml:space="preserve"> </t>
  </si>
  <si>
    <t>Cuadro A1.10</t>
  </si>
  <si>
    <t>Cantidad de micronegocios según situación en el empleo del propietario</t>
  </si>
  <si>
    <t>Total Nacional</t>
  </si>
  <si>
    <t>Total</t>
  </si>
  <si>
    <t>L.i</t>
  </si>
  <si>
    <t>L.s</t>
  </si>
  <si>
    <t>Int/2</t>
  </si>
  <si>
    <t>C.v</t>
  </si>
  <si>
    <t xml:space="preserve">Cabeceras municipales </t>
  </si>
  <si>
    <t>Centros poblados y rural disperso</t>
  </si>
  <si>
    <t>Patrón o empleador</t>
  </si>
  <si>
    <t xml:space="preserve">Trabajador(a) por cuenta propia </t>
  </si>
  <si>
    <t>Distribución de micronegocios según situación en el empleo del propietario</t>
  </si>
  <si>
    <r>
      <t>Fuente:</t>
    </r>
    <r>
      <rPr>
        <sz val="8"/>
        <color rgb="FF000000"/>
        <rFont val="Segoe UI"/>
        <family val="2"/>
        <charset val="1"/>
      </rPr>
      <t xml:space="preserve"> DANE - EMICRON</t>
    </r>
  </si>
  <si>
    <r>
      <t>Nota:</t>
    </r>
    <r>
      <rPr>
        <sz val="8"/>
        <color rgb="FF000000"/>
        <rFont val="Segoe UI"/>
        <family val="2"/>
        <charset val="1"/>
      </rPr>
      <t xml:space="preserve"> El dominio total nacional no incluye la población de los departamentos de Amazonas, Arauca, Casanare, Guainía, Guaviare, Putumayo, Vaupés y Vichada</t>
    </r>
  </si>
  <si>
    <r>
      <t>Nota:</t>
    </r>
    <r>
      <rPr>
        <sz val="8"/>
        <color rgb="FF000000"/>
        <rFont val="Segoe UI"/>
        <family val="2"/>
        <charset val="1"/>
      </rPr>
      <t xml:space="preserve"> Datos expandidos con proyecciones de población, elaboradas con base en los resultados del Censo Nacional de Población y Vivienda (CNPV) 2018.</t>
    </r>
  </si>
  <si>
    <r>
      <t>Nota:</t>
    </r>
    <r>
      <rPr>
        <sz val="8"/>
        <color rgb="FF000000"/>
        <rFont val="Segoe UI"/>
        <family val="2"/>
        <charset val="1"/>
      </rPr>
      <t xml:space="preserve"> 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</si>
  <si>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r>
      <t>Nota:</t>
    </r>
    <r>
      <rPr>
        <sz val="8"/>
        <color rgb="FF000000"/>
        <rFont val="Segoe UI"/>
        <family val="2"/>
        <charset val="1"/>
      </rPr>
      <t xml:space="preserve"> Universo: micronegocios del sector construcción que respondieron la pregunta P4039 (primera del módulo de construcción, sobre la actividad de referencia), excluyendo la opción 3 (construcción y remodelación de edificación para uso no residencial: oficinas, hospitales, hoteles), e incluyendo únicamente las ramas
 CIIU 41 (Construcción de edificios), 42 (Obras de ingeniería civil) y 43 (Actividades especializadas para la construcción de edificios y obras de ingeniería civil).</t>
    </r>
  </si>
  <si>
    <t>Cuadro A1.12</t>
  </si>
  <si>
    <t>Cantidad de micronegocios según sexo del propietario</t>
  </si>
  <si>
    <t>Cabeceras municipales</t>
  </si>
  <si>
    <t>Hombres</t>
  </si>
  <si>
    <t>Mujeres</t>
  </si>
  <si>
    <t>Distribución de micronegocios según sexo del propietario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</si>
  <si>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</si>
  <si>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</si>
  <si>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</si>
  <si>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</si>
  <si>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Cuadro B.1</t>
  </si>
  <si>
    <t>Cantidad de micronegocios según actividad económica (4 grupos)</t>
  </si>
  <si>
    <t xml:space="preserve">Construcción y remodelación de viviendas, casas, para uso residencial </t>
  </si>
  <si>
    <t xml:space="preserve">Trabajos de electricidad </t>
  </si>
  <si>
    <t xml:space="preserve">Trabajos de pintura y terminación de muros y pisos </t>
  </si>
  <si>
    <t xml:space="preserve">Otros trabajos de terminación y acabado </t>
  </si>
  <si>
    <t>Otros (1)</t>
  </si>
  <si>
    <t>Distribución de micronegocios según actividad económica (4 grupos)</t>
  </si>
  <si>
    <t>(1) Incluye: Demolición y preparación de terreno; Carreteras, calles, puentes, alcantarillado, otras instalaciones; Instalaciones hidráulicas y trabajos conexos; Trabajos de instalación de equipos ; Otros trabajos de acondicionamiento;  Instalación de vidrios y ventanas; Otras actividades de construcción y demolición     </t>
  </si>
  <si>
    <t>Cuadro C.1</t>
  </si>
  <si>
    <t>Cantidad de micronegocios según quién creó o constituyó el negocio</t>
  </si>
  <si>
    <t>Usted solo</t>
  </si>
  <si>
    <t xml:space="preserve">Usted y otro(s) familiar(es) </t>
  </si>
  <si>
    <t xml:space="preserve">Usted y otra(s) persona(s) no familiar(es) </t>
  </si>
  <si>
    <t xml:space="preserve">Otras personas </t>
  </si>
  <si>
    <t xml:space="preserve">Un familiar </t>
  </si>
  <si>
    <t xml:space="preserve">Otro (1) </t>
  </si>
  <si>
    <t>Distribución de micronegocios según quién creó o constituyó el negocio</t>
  </si>
  <si>
    <t xml:space="preserve">Usted solo </t>
  </si>
  <si>
    <t>Usted y otro(s) familiar(es)</t>
  </si>
  <si>
    <t>(1) Incluye: empresa, comunidad, ONG.</t>
  </si>
  <si>
    <t>Cuadro C.2</t>
  </si>
  <si>
    <t>Cantidad de micronegocios según motivo principal para la creación o constitución del negocio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</si>
  <si>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</si>
  <si>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</si>
  <si>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</si>
  <si>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</si>
  <si>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>Para ejercer su oficio, carrera o profesión</t>
  </si>
  <si>
    <t>No tenía la experiencia requerida, la escolaridad o capacitación para un empleo</t>
  </si>
  <si>
    <t>Otro (1)</t>
  </si>
  <si>
    <t>Distribución de micronegocios según motivo principal para la creación o constitución del negocio</t>
  </si>
  <si>
    <t>Lo identificó como una oportunidad de negocio en el mercado</t>
  </si>
  <si>
    <t>Por tradición familiar o lo heredó</t>
  </si>
  <si>
    <t xml:space="preserve">No tenía la experiencia requerida, la escolaridad o capacitación para un empleo </t>
  </si>
  <si>
    <t>(1) Incluye: administrar horarios, gusto, ejercer actividades del hogar, desplazamiento, búsqueda de independencia.</t>
  </si>
  <si>
    <t>Cuadro C.3</t>
  </si>
  <si>
    <t>Cantidad de micronegocios según tiempo de funcionamiento</t>
  </si>
  <si>
    <t xml:space="preserve">Menos de un año </t>
  </si>
  <si>
    <t xml:space="preserve">De 1 a menos de 3 años </t>
  </si>
  <si>
    <t xml:space="preserve">De 3 a menos de 5 años Conteo </t>
  </si>
  <si>
    <t xml:space="preserve">De 5 a menos de 10 años Conteo </t>
  </si>
  <si>
    <t>10 años y más Conteo</t>
  </si>
  <si>
    <t>Distribución de micronegocios según tiempo de funcionamiento</t>
  </si>
  <si>
    <t>Menos de un año</t>
  </si>
  <si>
    <t>De 1 a menos de 3 años</t>
  </si>
  <si>
    <t>Cuadro C.4</t>
  </si>
  <si>
    <t>Cantidad de micronegocios según mayor fuente de recursos para la creación o constitución del negocio</t>
  </si>
  <si>
    <t xml:space="preserve">Ahorros personales </t>
  </si>
  <si>
    <t xml:space="preserve">Préstamos familiares </t>
  </si>
  <si>
    <t xml:space="preserve">Préstamos bancarios </t>
  </si>
  <si>
    <t>Prestamistas</t>
  </si>
  <si>
    <t xml:space="preserve">Capital semilla </t>
  </si>
  <si>
    <t>No requirió financiación</t>
  </si>
  <si>
    <t xml:space="preserve">No sabe </t>
  </si>
  <si>
    <t>Distribución de micronegocios según mayor fuente de recursos para la creación o constitución del negocio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</si>
  <si>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</si>
  <si>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</si>
  <si>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>Cuadro E.1.1</t>
  </si>
  <si>
    <t>Cantidad de micronegocios según aporte a salud y pensión del propietario</t>
  </si>
  <si>
    <t>Salud y pensión</t>
  </si>
  <si>
    <r>
      <t>No aportó</t>
    </r>
    <r>
      <rPr>
        <sz val="10"/>
        <color rgb="FFFF0000"/>
        <rFont val="Segoe UI"/>
        <family val="2"/>
      </rPr>
      <t xml:space="preserve"> </t>
    </r>
  </si>
  <si>
    <t>Solo salud</t>
  </si>
  <si>
    <t xml:space="preserve">Solo pensión </t>
  </si>
  <si>
    <t>Distribución de micronegocios según aporte a salud y pensión del propietario</t>
  </si>
  <si>
    <r>
      <t>No aportó</t>
    </r>
    <r>
      <rPr>
        <b/>
        <sz val="10"/>
        <color rgb="FFFF0000"/>
        <rFont val="Segoe UI"/>
        <family val="2"/>
      </rPr>
      <t xml:space="preserve"> </t>
    </r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</si>
  <si>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</si>
  <si>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Cuadro E.1.3</t>
  </si>
  <si>
    <t>Cantidad de micronegocios según aporte a ARL del propietario</t>
  </si>
  <si>
    <t xml:space="preserve">Sí </t>
  </si>
  <si>
    <t xml:space="preserve">No </t>
  </si>
  <si>
    <t>Distribución de micronegocios según aporte a ARL del propietario</t>
  </si>
  <si>
    <t>Cuadro E.2</t>
  </si>
  <si>
    <t>Cantidad de micronegocios según rangos de personal ocupado</t>
  </si>
  <si>
    <t>1 persona</t>
  </si>
  <si>
    <t>2-3 personas</t>
  </si>
  <si>
    <t>4-9 personas</t>
  </si>
  <si>
    <t>Distribución de micronegocios según rangos de personal ocupado</t>
  </si>
  <si>
    <t>Cuadro E.3</t>
  </si>
  <si>
    <t>Cantidad de personal ocupado por los micronegocios según tipo de vínculo</t>
  </si>
  <si>
    <t xml:space="preserve">Propietarios </t>
  </si>
  <si>
    <t>Trabajadores que reciben un pago</t>
  </si>
  <si>
    <t>Socios</t>
  </si>
  <si>
    <t xml:space="preserve">Trabajadores o familiares sin remuneración </t>
  </si>
  <si>
    <t>Distribución del personal ocupado por los micronegocios según tipo de vínculo</t>
  </si>
  <si>
    <t>Cuadro E.3.1.1</t>
  </si>
  <si>
    <t xml:space="preserve">Cantidad de trabajadores remunerados por los micronegocios según tipo de contrato </t>
  </si>
  <si>
    <t>Contrato a término indefinido</t>
  </si>
  <si>
    <t xml:space="preserve">Temporal </t>
  </si>
  <si>
    <t xml:space="preserve">Distribución de trabajadores remunerados por los micronegocios según tipo de contrato </t>
  </si>
  <si>
    <t>Cuadro E.3.1.4</t>
  </si>
  <si>
    <t>Cantidad de trabajadores remunerados por los micronegocios según aporte a salud y pensión</t>
  </si>
  <si>
    <t xml:space="preserve">Salud y pensión </t>
  </si>
  <si>
    <t xml:space="preserve">No aportó </t>
  </si>
  <si>
    <t xml:space="preserve">Solo salud </t>
  </si>
  <si>
    <t>Distribución de trabajadores remunerados por los micronegocios según aporte a salud y pensión</t>
  </si>
  <si>
    <t>Cuadro E.3.1.6</t>
  </si>
  <si>
    <t>Cantidad de trabajadores remunerados por los micronegocios según pago de prestaciones sociales</t>
  </si>
  <si>
    <r>
      <t xml:space="preserve">Sí </t>
    </r>
    <r>
      <rPr>
        <b/>
        <sz val="10"/>
        <color rgb="FFFF0000"/>
        <rFont val="Segoe UI"/>
        <family val="2"/>
      </rPr>
      <t/>
    </r>
  </si>
  <si>
    <t>Distribución de trabajadores remunerados por los micronegocios según pago de prestaciones sociales</t>
  </si>
  <si>
    <t>Cuadro E.3.1.8</t>
  </si>
  <si>
    <t>Cantidad de trabajadores remunerados por los micronegocios según aporte a ARL</t>
  </si>
  <si>
    <r>
      <t>No</t>
    </r>
    <r>
      <rPr>
        <b/>
        <sz val="10"/>
        <color rgb="FFFF0000"/>
        <rFont val="Segoe UI"/>
        <family val="2"/>
      </rPr>
      <t xml:space="preserve"> </t>
    </r>
  </si>
  <si>
    <t>Distribución de trabajadores remunerados por los micronegocios según aporte a ARL</t>
  </si>
  <si>
    <t>Cuadro E.3.3.1</t>
  </si>
  <si>
    <t>Cantidad de trabajadores o familiares sin remuneración según sexo</t>
  </si>
  <si>
    <r>
      <t xml:space="preserve">Hombre </t>
    </r>
    <r>
      <rPr>
        <b/>
        <sz val="10"/>
        <color rgb="FFFF0000"/>
        <rFont val="Segoe UI"/>
        <family val="2"/>
      </rPr>
      <t/>
    </r>
  </si>
  <si>
    <t xml:space="preserve">Mujer </t>
  </si>
  <si>
    <t>Distribución de trabajadores o familiares sin remuneración según sexo</t>
  </si>
  <si>
    <t>Cuadro E.3.3.2</t>
  </si>
  <si>
    <t>Cantidad de trabajadores o familiares sin remuneración según aporte a salud y pensión</t>
  </si>
  <si>
    <t>Distribución de trabajadores o familiares sin remuneración según aporte a salud y pensión</t>
  </si>
  <si>
    <t>Solo pensión</t>
  </si>
  <si>
    <t>Cuadro E.3.3.4</t>
  </si>
  <si>
    <t>Cantidad de trabajadores o familiares sin remuneración según aporte a ARL</t>
  </si>
  <si>
    <t>Sí</t>
  </si>
  <si>
    <t>Distribución de trabajadores o familiares sin remuneración según aporte a ARL</t>
  </si>
  <si>
    <t>Cuadro F.1</t>
  </si>
  <si>
    <t>Cantidad de micronegocios según tenencia de Registro Único Tributario (RUT)</t>
  </si>
  <si>
    <t>No</t>
  </si>
  <si>
    <t>Distribución de micronegocios según tenencia de Registro Único Tributario (RUT)</t>
  </si>
  <si>
    <t>Cuadro F.4</t>
  </si>
  <si>
    <t>Cantidad de micronegocios según tipo de registro contable</t>
  </si>
  <si>
    <t>Balance general o P y G</t>
  </si>
  <si>
    <t xml:space="preserve">Libro de registro diario de operaciones </t>
  </si>
  <si>
    <t xml:space="preserve">Otro tipo de cuentas (1) </t>
  </si>
  <si>
    <t xml:space="preserve">Informes financieros </t>
  </si>
  <si>
    <t xml:space="preserve">No lleva registro </t>
  </si>
  <si>
    <t>Distribución de micronegocios según tipo de registro contable</t>
  </si>
  <si>
    <t>(1) Incluye: libreta, cuaderno, Excel, caja registradora.</t>
  </si>
  <si>
    <t>Cuadro F.5</t>
  </si>
  <si>
    <t>Cantidad de micronegocios según motivos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</si>
  <si>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</si>
  <si>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</si>
  <si>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</si>
  <si>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motivos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</si>
  <si>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</si>
  <si>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Cuadro G.4A</t>
  </si>
  <si>
    <t>Cantidad de micronegocios según uso del teléfono móvil celular</t>
  </si>
  <si>
    <t>Distribución de micronegocios según uso del teléfono móvil celular</t>
  </si>
  <si>
    <t>Cuadro G.6</t>
  </si>
  <si>
    <t>Cantidad de micronegocios según razón para no usar dispositivos electrónicos y teléfonos móviles celulares</t>
  </si>
  <si>
    <t>Es muy costoso</t>
  </si>
  <si>
    <t>El personal no sabe usarlo</t>
  </si>
  <si>
    <t>Distribución de micronegocios según razón para no usar dispositivos electrónicos y teléfonos móviles celulares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</si>
  <si>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</si>
  <si>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t>Cuadro G.7</t>
  </si>
  <si>
    <t>Cantidad de micronegocios según tenencia de página web o presencia en sitio web</t>
  </si>
  <si>
    <t>Distribución de micronegocios según tenencia de página web o presencia en sitio web</t>
  </si>
  <si>
    <t>Cuadro G.8</t>
  </si>
  <si>
    <t>Cantidad de micronegocios según presencia en redes sociales</t>
  </si>
  <si>
    <t>Distribución de micronegocios según presencia en redes sociales</t>
  </si>
  <si>
    <t>Cuadro H.1</t>
  </si>
  <si>
    <t>Cantidad de micronegocios según formas de pago aceptadas</t>
  </si>
  <si>
    <t xml:space="preserve">Efectivo </t>
  </si>
  <si>
    <t xml:space="preserve">Cheque </t>
  </si>
  <si>
    <t xml:space="preserve">Transferencia bancaria, pagos por internet </t>
  </si>
  <si>
    <t>Facturas, para ser pagadas por sus clientes a los 15, 30 o más días</t>
  </si>
  <si>
    <t xml:space="preserve">Tarjeta débito </t>
  </si>
  <si>
    <t xml:space="preserve">Tarjeta de crédito </t>
  </si>
  <si>
    <t>Porcentaje de micronegocios según formas de pago aceptadas</t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</si>
  <si>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</si>
  <si>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Opciones de selección múltiple.</t>
    </r>
  </si>
  <si>
    <t>(1) Incluye: otros productos y servicios (trueque), criptomonedas.</t>
  </si>
  <si>
    <t>Cuadro H.2</t>
  </si>
  <si>
    <t>Cantidad de micronegocios según solicitud de crédito en el año anterior (2021)</t>
  </si>
  <si>
    <t>Distribución de micronegocios según solicitud de crédito en el año anterior (2021)</t>
  </si>
  <si>
    <r>
      <rPr>
        <b/>
        <sz val="8"/>
        <color theme="1"/>
        <rFont val="Segoe UI"/>
      </rPr>
      <t>Nota:</t>
    </r>
    <r>
      <rPr>
        <sz val="8"/>
        <color theme="1"/>
        <rFont val="Segoe UI"/>
        <family val="2"/>
      </rPr>
      <t xml:space="preserve"> La pregunta va dirigida a los micronegocios que funcionaron al menos un mes del 2023.</t>
    </r>
  </si>
  <si>
    <t>Cuadro H.3</t>
  </si>
  <si>
    <t>Cantidad de micronegocios según razones para no solicitar crédito</t>
  </si>
  <si>
    <t xml:space="preserve">No lo necesita  </t>
  </si>
  <si>
    <t xml:space="preserve">Miedo a las deudas - No le gusta endeudarse   </t>
  </si>
  <si>
    <t xml:space="preserve">No cumple los requisitos (garantías, codeudores, avales, fiadores)  </t>
  </si>
  <si>
    <t xml:space="preserve">Los intereses y comisiones son muy altos </t>
  </si>
  <si>
    <t xml:space="preserve">Está reportado negativamente en Centrales de riesgo  </t>
  </si>
  <si>
    <t>Otro, ¿cuál? (1)</t>
  </si>
  <si>
    <t>Distribución de micronegocios según razones para no solicitar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</si>
  <si>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solicitaron un crédito durante el año anterior.</t>
    </r>
  </si>
  <si>
    <t>(1) Incluye: tiene un crédito anterior, no sabe cómo solicitarlo.</t>
  </si>
  <si>
    <t>Cuadro H.4</t>
  </si>
  <si>
    <t>Cantidad de micronegocios según tipo de entidad a la cual se solicitó el crédito</t>
  </si>
  <si>
    <t xml:space="preserve">Institución financiera regulada (bancos, cooperativas, compañías de financiamiento, etc.) </t>
  </si>
  <si>
    <t xml:space="preserve">Crédito de proveedores </t>
  </si>
  <si>
    <t xml:space="preserve">Casa de empeño  </t>
  </si>
  <si>
    <t xml:space="preserve">Entidades microcrediticias  </t>
  </si>
  <si>
    <t>Prestamistas, gota a gota</t>
  </si>
  <si>
    <t xml:space="preserve">Familiares  o amigos  </t>
  </si>
  <si>
    <t>Distribución de micronegocios según tipo de entidad a la cual se solicitó el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</si>
  <si>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solicitaron un crédito durante el año anterior.</t>
    </r>
  </si>
  <si>
    <t>(1) Incluye: comité de cafeteros, iglesia, cabildo.</t>
  </si>
  <si>
    <t>Cuadro H.5</t>
  </si>
  <si>
    <t>Cantidad de micronegocios según resultado de la solicitud de crédito</t>
  </si>
  <si>
    <t>Distribución de micronegocios según resultado de la solicitud de crédito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</si>
  <si>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solicitaron un crédito durante el año anterior.</t>
    </r>
  </si>
  <si>
    <t>Cuadro H.5A</t>
  </si>
  <si>
    <t>Cantidad de micronegocios según razones para no obtener crédito</t>
  </si>
  <si>
    <t xml:space="preserve">Falta de garantías  </t>
  </si>
  <si>
    <t xml:space="preserve">Está reportado en centrales de riesgo  </t>
  </si>
  <si>
    <t xml:space="preserve">No tiene historial crediticio  </t>
  </si>
  <si>
    <t xml:space="preserve">No puede demostrar ingresos  </t>
  </si>
  <si>
    <t xml:space="preserve">Tiene ingresos insuficientes </t>
  </si>
  <si>
    <t>Porcentaje de micronegocios según razón para no obtener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</si>
  <si>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obtuvieron el crédito solicitado. Opciones de selección múltiple.          </t>
    </r>
  </si>
  <si>
    <t>(1) Incluye: edad avanzada, fiador reportado, cambio de residencia.</t>
  </si>
  <si>
    <t>Cuadro H.6</t>
  </si>
  <si>
    <t>Cantidad de micronegocios según el uso del crédito obtenido</t>
  </si>
  <si>
    <t xml:space="preserve">Para invertir en el negocio </t>
  </si>
  <si>
    <t xml:space="preserve">Para cubrir gastos personales </t>
  </si>
  <si>
    <t xml:space="preserve">Todas las anteriores </t>
  </si>
  <si>
    <t>Distribución de micronegocios según el uso del crédito obtenido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</si>
  <si>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</t>
    </r>
  </si>
  <si>
    <t>Cuadro H.6A</t>
  </si>
  <si>
    <t>Cantidad de micronegocios según tipo de gasto de los recursos de crédito</t>
  </si>
  <si>
    <t xml:space="preserve">Compra de materia prima, insumos, inventarios y demás gastos operativos y de funcionamiento </t>
  </si>
  <si>
    <t xml:space="preserve">Pago de nómina  </t>
  </si>
  <si>
    <t xml:space="preserve">Mejora de las condiciones de plazo, tasa o amortización de créditos vigentes  </t>
  </si>
  <si>
    <t xml:space="preserve">Compra o arriendo de maquinaria y equipos  </t>
  </si>
  <si>
    <t xml:space="preserve">Remodelaciones o adecuaciones para ampliar o mejorar la capacidad productiva de comercialización de de servicios </t>
  </si>
  <si>
    <t>Emergencias / Imprevistos del negocio</t>
  </si>
  <si>
    <t>Porcentaje de micronegocios según tipo de gasto de los recursos de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</si>
  <si>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 Opciones de selección múltiple.</t>
    </r>
  </si>
  <si>
    <t>Cuadro H.7</t>
  </si>
  <si>
    <t>Cantidad de micronegocios según ahorro en el año anterior (2021)</t>
  </si>
  <si>
    <t>Distribución de micronegocios según ahorro en el año anterior (2021)</t>
  </si>
  <si>
    <r>
      <rPr>
        <b/>
        <sz val="8"/>
        <color theme="1"/>
        <rFont val="Segoe UI"/>
      </rPr>
      <t xml:space="preserve">Nota: </t>
    </r>
    <r>
      <rPr>
        <sz val="8"/>
        <color theme="1"/>
        <rFont val="Segoe UI"/>
        <family val="2"/>
      </rPr>
      <t>La pregunta va dirigida a los micronegocios que funcionaron al menos un mes del 2023.</t>
    </r>
  </si>
  <si>
    <t>Cuadro H.7A</t>
  </si>
  <si>
    <t>Cantidad de micronegocios según uso del dinero ahorrado</t>
  </si>
  <si>
    <t xml:space="preserve">Cubrir gastos del negocio cuando los ingresos no sean suficientes </t>
  </si>
  <si>
    <t xml:space="preserve">Surtir el negocio para temporadas altas </t>
  </si>
  <si>
    <t>Ampliar el negocio (ampliar o abrir nuevas sucursales, comprar maquinaria)</t>
  </si>
  <si>
    <t>Iniciar otro negocio con una actividad diferente</t>
  </si>
  <si>
    <t xml:space="preserve">Cubrir los gastos personales o del hogar (salud, educación, viajes, etc.) </t>
  </si>
  <si>
    <t xml:space="preserve">Pagar deudas del negocio </t>
  </si>
  <si>
    <t>Porcentaje de micronegocios según uso del dinero ahorrado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</si>
  <si>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 Opciones de selección múltiple.</t>
    </r>
  </si>
  <si>
    <t>Cuadro H.7B</t>
  </si>
  <si>
    <t>Cantidad de micronegocios según razones para no ahorrar</t>
  </si>
  <si>
    <t>No le alcanzó</t>
  </si>
  <si>
    <t>No necesita / no le interesa ahorrar</t>
  </si>
  <si>
    <t xml:space="preserve">No sabe cómo ahorrar </t>
  </si>
  <si>
    <t xml:space="preserve">No le han ofrecido productos para ahorrar  </t>
  </si>
  <si>
    <t>No confía en las entidades financieras</t>
  </si>
  <si>
    <t>Distribución de micronegocios según razones para no ahorrar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</si>
  <si>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ahorraron durante el año anterior.</t>
    </r>
  </si>
  <si>
    <t>Cuadro H.8</t>
  </si>
  <si>
    <t>Cantidad de micronegocios según formas de ahorro</t>
  </si>
  <si>
    <t xml:space="preserve">En una institución financiera / a través de una cuenta de ahorro </t>
  </si>
  <si>
    <t xml:space="preserve">A través de cooperativas o fondos de empleados </t>
  </si>
  <si>
    <t xml:space="preserve">A través de un grupo de ahorro / cadena / natillera </t>
  </si>
  <si>
    <t xml:space="preserve">A través de familiares o amigos </t>
  </si>
  <si>
    <t xml:space="preserve">A través de compra de activos  (invesrión en joyas, casas, apartamentos, lotes, locales, bodegas, muebles, etc) </t>
  </si>
  <si>
    <t xml:space="preserve">En su vivienda Conteo </t>
  </si>
  <si>
    <t>Distribución de micronegocios según formas de ahorro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</si>
  <si>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</t>
    </r>
  </si>
  <si>
    <t>(1) Incluye: alcancía, títulos de capitalización, Fondo Nacional del Ahorro.</t>
  </si>
  <si>
    <t>Cuadro I.1</t>
  </si>
  <si>
    <t>Resumen de las principales variables</t>
  </si>
  <si>
    <t xml:space="preserve">Número de micronegocios </t>
  </si>
  <si>
    <r>
      <t>Personal ocupado</t>
    </r>
    <r>
      <rPr>
        <b/>
        <sz val="11"/>
        <color rgb="FFFF0000"/>
        <rFont val="Segoe UI"/>
        <family val="2"/>
      </rPr>
      <t xml:space="preserve"> </t>
    </r>
  </si>
  <si>
    <t>Propietarios</t>
  </si>
  <si>
    <t xml:space="preserve">Trabajadores remunerados </t>
  </si>
  <si>
    <t>Trabajadores o familiares sin remuneración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</si>
  <si>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  <r>
      <rPr>
        <b/>
        <sz val="11"/>
        <color theme="1"/>
        <rFont val="Segoe UI"/>
        <family val="2"/>
      </rPr>
      <t xml:space="preserve"> </t>
    </r>
  </si>
  <si>
    <t xml:space="preserve">Centros poblados y rural disperso 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</si>
  <si>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</si>
  <si>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</si>
  <si>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</si>
  <si>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Cuadro I.2</t>
  </si>
  <si>
    <t>Resumen de las principales variables según actividad económica</t>
  </si>
  <si>
    <t>Número de micronegocios</t>
  </si>
  <si>
    <t xml:space="preserve">Socios </t>
  </si>
  <si>
    <t>Otros (4)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</si>
  <si>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</si>
  <si>
    <t>(2) El cálculo es una aproximación del ingreso mixto, dado que no contempla los impuestos indirectos a la producción ni las subvenciones. Se calcula de la siguiente manera: valor agregado - remuneración del personal ocupado.</t>
  </si>
  <si>
    <t>(4) Incluye: Demolición y preparación de terreno; Carreteras, calles, puentes, alcantarillado, otras instalaciones; Instalaciones hidráulicas y trabajos conexos; Trabajos de instalación de equipos ; Otros trabajos de acondicionamiento;  Instalación de vidrios y ventanas; Otras actividades de construcción y demolición     </t>
  </si>
  <si>
    <t>Cuadro I.3</t>
  </si>
  <si>
    <t>Resumen de las principales variables segpun rangos de personal ocupado</t>
  </si>
  <si>
    <t xml:space="preserve">1 persona </t>
  </si>
  <si>
    <t xml:space="preserve">2-3 personas </t>
  </si>
  <si>
    <t>Personal ocupado</t>
  </si>
  <si>
    <t>Trabajadores remunerados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</si>
  <si>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</si>
  <si>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ENCUESTA DE MICRONEGOCIOS</t>
  </si>
  <si>
    <t>Resumen de las principales variables según rangos de personal ocupado</t>
  </si>
  <si>
    <t>Actualizado el 10 de junio de 2026</t>
  </si>
  <si>
    <t xml:space="preserve">Actualizado el 10 de junio de 2026  </t>
  </si>
  <si>
    <t>Resultados generales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</si>
  <si>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
(Miles de pesos)</t>
    </r>
  </si>
  <si>
    <t>Consumo intermedio
(Miles de pesos)</t>
  </si>
  <si>
    <t>Valor agregado
(Miles de pesos)</t>
  </si>
  <si>
    <t>Remuneración del personal ocupado
(Miles de pesos)</t>
  </si>
  <si>
    <t>Sueldos y salarios 
(Miles de pesos)</t>
  </si>
  <si>
    <t>Prestaciones sociales 
(Miles de pesos)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</si>
  <si>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 xml:space="preserve">
(Miles de pesos)</t>
    </r>
  </si>
  <si>
    <r>
      <t>Ventas o ingresos</t>
    </r>
    <r>
      <rPr>
        <b/>
        <vertAlign val="superscript"/>
        <sz val="11"/>
        <color rgb="FF000000"/>
        <rFont val="Segoe UI"/>
        <family val="2"/>
        <charset val="1"/>
      </rPr>
      <t>1</t>
    </r>
    <r>
      <rPr>
        <b/>
        <sz val="11"/>
        <color rgb="FF000000"/>
        <rFont val="Segoe UI"/>
        <family val="2"/>
        <charset val="1"/>
      </rPr>
      <t xml:space="preserve">
(Miles de pesos)</t>
    </r>
  </si>
  <si>
    <r>
      <t>Ingreso mixto</t>
    </r>
    <r>
      <rPr>
        <b/>
        <vertAlign val="superscript"/>
        <sz val="11"/>
        <color rgb="FF000000"/>
        <rFont val="Segoe UI"/>
        <family val="2"/>
        <charset val="1"/>
      </rPr>
      <t>2</t>
    </r>
    <r>
      <rPr>
        <b/>
        <sz val="11"/>
        <color rgb="FF000000"/>
        <rFont val="Segoe UI"/>
        <family val="2"/>
        <charset val="1"/>
      </rPr>
      <t xml:space="preserve">
(Miles de pesos)</t>
    </r>
  </si>
  <si>
    <t>Ventas o ingresos
(Miles de pesos)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</si>
  <si>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
(Miles de pesos)</t>
    </r>
  </si>
  <si>
    <t>Sueldos y salarios
(Miles de pesos)</t>
  </si>
  <si>
    <t>Prestaciones sociales
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</si>
</sst>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b/>
      <sz val="11"/>
      <color rgb="FFFF0000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theme="1"/>
      <name val="Segoe UI"/>
      <family val="2"/>
    </font>
    <font>
      <sz val="10"/>
      <color theme="4" tint="-0.249977111117893"/>
      <name val="Segoe UI"/>
      <family val="2"/>
    </font>
    <font>
      <b/>
      <u/>
      <sz val="11"/>
      <color indexed="12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u/>
      <sz val="11"/>
      <color rgb="FFFF000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rgb="FFFF0000"/>
      <name val="Segoe U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Segoe UI"/>
      <family val="2"/>
    </font>
    <font>
      <b/>
      <vertAlign val="superscript"/>
      <sz val="11"/>
      <color theme="1"/>
      <name val="Segoe UI"/>
      <family val="2"/>
    </font>
    <font>
      <sz val="10"/>
      <color rgb="FFB6004B"/>
      <name val="Segoe UI"/>
    </font>
    <font>
      <sz val="11"/>
      <color rgb="FF141413"/>
      <name val="Helvetica"/>
      <family val="2"/>
    </font>
    <font>
      <sz val="10"/>
      <color theme="1" tint="4.9989318521683403E-2"/>
      <name val="Segoe UI"/>
      <family val="2"/>
    </font>
    <font>
      <sz val="10"/>
      <color theme="1"/>
      <name val="Segoe UI"/>
    </font>
    <font>
      <b/>
      <sz val="8"/>
      <color theme="1"/>
      <name val="Segoe UI"/>
    </font>
    <font>
      <sz val="8"/>
      <color theme="1"/>
      <name val="Segoe UI"/>
    </font>
    <font>
      <sz val="8"/>
      <color rgb="FF000000"/>
      <name val="Segoe UI"/>
      <family val="2"/>
      <charset val="1"/>
    </font>
    <font>
      <b/>
      <sz val="8"/>
      <color rgb="FF000000"/>
      <name val="Segoe UI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Segoe UI"/>
      <family val="2"/>
      <charset val="1"/>
    </font>
    <font>
      <b/>
      <vertAlign val="superscript"/>
      <sz val="11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4" borderId="10" xfId="0" applyFont="1" applyFill="1" applyBorder="1"/>
    <xf numFmtId="0" fontId="6" fillId="2" borderId="0" xfId="0" applyFont="1" applyFill="1"/>
    <xf numFmtId="0" fontId="5" fillId="2" borderId="1" xfId="0" applyFont="1" applyFill="1" applyBorder="1" applyAlignment="1">
      <alignment horizontal="left" vertical="center"/>
    </xf>
    <xf numFmtId="0" fontId="6" fillId="4" borderId="11" xfId="0" applyFont="1" applyFill="1" applyBorder="1"/>
    <xf numFmtId="0" fontId="13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0" xfId="0" applyFont="1"/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0" borderId="0" xfId="0" applyFont="1" applyAlignment="1">
      <alignment vertical="center"/>
    </xf>
    <xf numFmtId="3" fontId="7" fillId="2" borderId="0" xfId="0" applyNumberFormat="1" applyFont="1" applyFill="1" applyAlignment="1">
      <alignment wrapText="1"/>
    </xf>
    <xf numFmtId="3" fontId="16" fillId="0" borderId="0" xfId="0" applyNumberFormat="1" applyFont="1"/>
    <xf numFmtId="164" fontId="7" fillId="2" borderId="0" xfId="0" applyNumberFormat="1" applyFont="1" applyFill="1" applyAlignment="1">
      <alignment wrapText="1"/>
    </xf>
    <xf numFmtId="0" fontId="18" fillId="2" borderId="0" xfId="0" applyFont="1" applyFill="1"/>
    <xf numFmtId="0" fontId="20" fillId="2" borderId="6" xfId="0" applyFont="1" applyFill="1" applyBorder="1" applyAlignment="1">
      <alignment horizontal="center" vertical="center"/>
    </xf>
    <xf numFmtId="0" fontId="16" fillId="0" borderId="7" xfId="0" applyFont="1" applyBorder="1"/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8" xfId="0" applyFont="1" applyBorder="1"/>
    <xf numFmtId="0" fontId="16" fillId="0" borderId="4" xfId="0" applyFont="1" applyBorder="1"/>
    <xf numFmtId="0" fontId="19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3" fontId="7" fillId="5" borderId="0" xfId="0" applyNumberFormat="1" applyFont="1" applyFill="1" applyAlignment="1">
      <alignment wrapText="1"/>
    </xf>
    <xf numFmtId="164" fontId="7" fillId="5" borderId="0" xfId="0" applyNumberFormat="1" applyFont="1" applyFill="1" applyAlignment="1">
      <alignment wrapText="1"/>
    </xf>
    <xf numFmtId="3" fontId="7" fillId="5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0" fontId="19" fillId="5" borderId="3" xfId="0" applyFont="1" applyFill="1" applyBorder="1" applyAlignment="1">
      <alignment horizontal="left" vertical="center"/>
    </xf>
    <xf numFmtId="0" fontId="21" fillId="0" borderId="0" xfId="0" applyFont="1"/>
    <xf numFmtId="3" fontId="7" fillId="2" borderId="3" xfId="0" applyNumberFormat="1" applyFont="1" applyFill="1" applyBorder="1" applyAlignment="1">
      <alignment wrapText="1"/>
    </xf>
    <xf numFmtId="164" fontId="16" fillId="0" borderId="0" xfId="0" applyNumberFormat="1" applyFont="1"/>
    <xf numFmtId="164" fontId="7" fillId="2" borderId="3" xfId="0" applyNumberFormat="1" applyFont="1" applyFill="1" applyBorder="1" applyAlignment="1">
      <alignment wrapText="1"/>
    </xf>
    <xf numFmtId="0" fontId="18" fillId="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0" xfId="0" applyFont="1" applyAlignment="1">
      <alignment vertical="center"/>
    </xf>
    <xf numFmtId="0" fontId="14" fillId="0" borderId="7" xfId="0" applyFont="1" applyBorder="1"/>
    <xf numFmtId="0" fontId="14" fillId="0" borderId="1" xfId="0" applyFont="1" applyBorder="1"/>
    <xf numFmtId="0" fontId="19" fillId="2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3" fontId="7" fillId="5" borderId="0" xfId="0" applyNumberFormat="1" applyFont="1" applyFill="1" applyAlignment="1">
      <alignment vertical="center" wrapText="1"/>
    </xf>
    <xf numFmtId="164" fontId="7" fillId="5" borderId="0" xfId="0" applyNumberFormat="1" applyFont="1" applyFill="1" applyAlignment="1">
      <alignment vertical="center" wrapText="1"/>
    </xf>
    <xf numFmtId="0" fontId="19" fillId="5" borderId="0" xfId="0" applyFont="1" applyFill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0" borderId="0" xfId="0" applyFont="1"/>
    <xf numFmtId="0" fontId="20" fillId="2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/>
    <xf numFmtId="3" fontId="7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3" fontId="7" fillId="2" borderId="3" xfId="0" applyNumberFormat="1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 indent="1"/>
    </xf>
    <xf numFmtId="0" fontId="19" fillId="2" borderId="3" xfId="0" applyFont="1" applyFill="1" applyBorder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center" vertical="center"/>
    </xf>
    <xf numFmtId="166" fontId="25" fillId="2" borderId="12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readingOrder="1"/>
    </xf>
    <xf numFmtId="0" fontId="27" fillId="2" borderId="3" xfId="0" applyFont="1" applyFill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0" fontId="28" fillId="5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5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8" fillId="2" borderId="3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3" fillId="0" borderId="7" xfId="0" applyFont="1" applyBorder="1"/>
    <xf numFmtId="0" fontId="32" fillId="0" borderId="1" xfId="0" applyFont="1" applyBorder="1" applyAlignment="1">
      <alignment horizontal="left" vertical="center"/>
    </xf>
    <xf numFmtId="0" fontId="33" fillId="0" borderId="8" xfId="0" applyFont="1" applyBorder="1"/>
    <xf numFmtId="0" fontId="31" fillId="0" borderId="0" xfId="0" applyFont="1" applyAlignment="1">
      <alignment horizontal="left" vertical="center"/>
    </xf>
    <xf numFmtId="0" fontId="33" fillId="0" borderId="4" xfId="0" applyFont="1" applyBorder="1"/>
    <xf numFmtId="165" fontId="16" fillId="0" borderId="0" xfId="0" applyNumberFormat="1" applyFont="1"/>
    <xf numFmtId="3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4" fillId="6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3" fontId="15" fillId="0" borderId="2" xfId="0" applyNumberFormat="1" applyFont="1" applyBorder="1" applyAlignment="1">
      <alignment horizontal="left" vertical="center"/>
    </xf>
    <xf numFmtId="3" fontId="15" fillId="0" borderId="3" xfId="0" applyNumberFormat="1" applyFont="1" applyBorder="1" applyAlignment="1">
      <alignment horizontal="left" vertical="center"/>
    </xf>
    <xf numFmtId="0" fontId="16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3" fontId="15" fillId="0" borderId="4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30" fillId="0" borderId="1" xfId="0" applyNumberFormat="1" applyFont="1" applyBorder="1" applyAlignment="1">
      <alignment horizontal="justify" vertical="center" wrapText="1"/>
    </xf>
    <xf numFmtId="3" fontId="14" fillId="0" borderId="0" xfId="0" applyNumberFormat="1" applyFont="1" applyAlignment="1">
      <alignment horizontal="justify" vertical="center" wrapText="1"/>
    </xf>
    <xf numFmtId="3" fontId="14" fillId="0" borderId="8" xfId="0" applyNumberFormat="1" applyFont="1" applyBorder="1" applyAlignment="1">
      <alignment horizontal="justify" vertical="center" wrapText="1"/>
    </xf>
    <xf numFmtId="0" fontId="8" fillId="2" borderId="0" xfId="0" applyFont="1" applyFill="1" applyAlignment="1">
      <alignment horizontal="center" vertical="center" wrapText="1"/>
    </xf>
    <xf numFmtId="0" fontId="16" fillId="0" borderId="3" xfId="0" applyFont="1" applyBorder="1" applyAlignment="1">
      <alignment horizontal="right"/>
    </xf>
    <xf numFmtId="0" fontId="3" fillId="3" borderId="8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9154</xdr:colOff>
      <xdr:row>1</xdr:row>
      <xdr:rowOff>100607</xdr:rowOff>
    </xdr:from>
    <xdr:to>
      <xdr:col>7</xdr:col>
      <xdr:colOff>151340</xdr:colOff>
      <xdr:row>1</xdr:row>
      <xdr:rowOff>146326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9944D4BD-BD5B-4583-881B-F0BEDD84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154" y="735607"/>
          <a:ext cx="1116578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433917</xdr:colOff>
      <xdr:row>1</xdr:row>
      <xdr:rowOff>69850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B45DF063-D04D-4F27-B36F-EA9650E4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3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148224</xdr:rowOff>
    </xdr:from>
    <xdr:to>
      <xdr:col>9</xdr:col>
      <xdr:colOff>552013</xdr:colOff>
      <xdr:row>2</xdr:row>
      <xdr:rowOff>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16F498-653D-487D-94C1-5E1B26181D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3224"/>
          <a:ext cx="14892430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A92214-BC06-4511-B63D-FDF0A5F51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151397</xdr:rowOff>
    </xdr:from>
    <xdr:to>
      <xdr:col>9</xdr:col>
      <xdr:colOff>506879</xdr:colOff>
      <xdr:row>2</xdr:row>
      <xdr:rowOff>3441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21121-79CC-4BC1-A850-C39053F9F1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7"/>
          <a:ext cx="14865287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E89A59-9498-4AFA-97E2-6B056655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140814</xdr:rowOff>
    </xdr:from>
    <xdr:to>
      <xdr:col>9</xdr:col>
      <xdr:colOff>531035</xdr:colOff>
      <xdr:row>1</xdr:row>
      <xdr:rowOff>180183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09C328-52B9-41F1-923B-952E392486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4"/>
          <a:ext cx="14870393" cy="3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5B8696-C7F6-4B04-96C6-C90F0DB1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145671</xdr:rowOff>
    </xdr:from>
    <xdr:to>
      <xdr:col>9</xdr:col>
      <xdr:colOff>88776</xdr:colOff>
      <xdr:row>2</xdr:row>
      <xdr:rowOff>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5EE9B-C715-469D-B97D-FD0FBFAFA4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1"/>
          <a:ext cx="1439955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43871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26EC20-6473-4266-968F-CD454723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7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154572</xdr:rowOff>
    </xdr:from>
    <xdr:to>
      <xdr:col>9</xdr:col>
      <xdr:colOff>244912</xdr:colOff>
      <xdr:row>2</xdr:row>
      <xdr:rowOff>9791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FCE216-9FBE-436C-82DE-3F76357DB2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89572"/>
          <a:ext cx="1454828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2B31B-5816-4098-B023-60A9EFD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151396</xdr:rowOff>
    </xdr:from>
    <xdr:to>
      <xdr:col>9</xdr:col>
      <xdr:colOff>78006</xdr:colOff>
      <xdr:row>2</xdr:row>
      <xdr:rowOff>3440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DCDE00-6517-4987-BE68-DE4263EA03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86396"/>
          <a:ext cx="14373972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2025257</xdr:colOff>
      <xdr:row>1</xdr:row>
      <xdr:rowOff>165313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48681-641F-4B2D-A617-06C51C5F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25257" cy="800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145670</xdr:rowOff>
    </xdr:from>
    <xdr:to>
      <xdr:col>9</xdr:col>
      <xdr:colOff>79500</xdr:colOff>
      <xdr:row>2</xdr:row>
      <xdr:rowOff>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0CFF44-054E-4B0B-A077-0987C3FE4D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80670"/>
          <a:ext cx="143659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1928777</xdr:colOff>
      <xdr:row>1</xdr:row>
      <xdr:rowOff>119743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0A80E2-79A0-4CF3-8880-36664320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8777" cy="754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48741</xdr:rowOff>
    </xdr:from>
    <xdr:to>
      <xdr:col>8</xdr:col>
      <xdr:colOff>668617</xdr:colOff>
      <xdr:row>1</xdr:row>
      <xdr:rowOff>94460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8B20B6-B235-4946-BE7B-47C8A20F0C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102094"/>
          <a:ext cx="1268505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32120</xdr:colOff>
      <xdr:row>0</xdr:row>
      <xdr:rowOff>0</xdr:rowOff>
    </xdr:from>
    <xdr:to>
      <xdr:col>0</xdr:col>
      <xdr:colOff>1986762</xdr:colOff>
      <xdr:row>1</xdr:row>
      <xdr:rowOff>133132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DCC04-C6E4-418A-8578-51729D6A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2120" y="0"/>
          <a:ext cx="1954642" cy="7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151397</xdr:rowOff>
    </xdr:from>
    <xdr:to>
      <xdr:col>8</xdr:col>
      <xdr:colOff>697816</xdr:colOff>
      <xdr:row>2</xdr:row>
      <xdr:rowOff>3441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D6682-09FD-4DD2-8FAB-F6B81BFAA7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7"/>
          <a:ext cx="13926982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55F72D-2FD0-406F-B8DA-77A3BE29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131910</xdr:rowOff>
    </xdr:from>
    <xdr:to>
      <xdr:col>8</xdr:col>
      <xdr:colOff>785595</xdr:colOff>
      <xdr:row>1</xdr:row>
      <xdr:rowOff>188692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56CAA-D551-4B1B-97BD-8148BDFBD5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6910"/>
          <a:ext cx="14010528" cy="56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129957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8A3215-5616-4CBB-81AB-55858606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178546</xdr:rowOff>
    </xdr:from>
    <xdr:to>
      <xdr:col>9</xdr:col>
      <xdr:colOff>329951</xdr:colOff>
      <xdr:row>2</xdr:row>
      <xdr:rowOff>33765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A0A79E3-4200-48D2-9FCC-B7CC42975B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29340"/>
          <a:ext cx="1335741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1</xdr:row>
      <xdr:rowOff>40715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C9D063FF-CEE4-467A-A513-038D916A3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58950" cy="67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145669</xdr:rowOff>
    </xdr:from>
    <xdr:to>
      <xdr:col>9</xdr:col>
      <xdr:colOff>328457</xdr:colOff>
      <xdr:row>2</xdr:row>
      <xdr:rowOff>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B73809-9E82-4607-ADED-2615FB254D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69"/>
          <a:ext cx="1463606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129957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E2E908-72AB-4002-AA41-EEE63906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145670</xdr:rowOff>
    </xdr:from>
    <xdr:to>
      <xdr:col>9</xdr:col>
      <xdr:colOff>626845</xdr:colOff>
      <xdr:row>2</xdr:row>
      <xdr:rowOff>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E2237B-67A2-485B-B16D-3E4D2D3617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0"/>
          <a:ext cx="1499477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129957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4343C9-A08F-4F97-9818-F25F8B90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161979</xdr:rowOff>
    </xdr:from>
    <xdr:to>
      <xdr:col>9</xdr:col>
      <xdr:colOff>435785</xdr:colOff>
      <xdr:row>2</xdr:row>
      <xdr:rowOff>14023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7E3204-1D16-4C13-935D-C2881A33E0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6979"/>
          <a:ext cx="14755035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D0488-D725-40FC-BA60-76BC8D8F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25587</xdr:colOff>
      <xdr:row>1</xdr:row>
      <xdr:rowOff>145670</xdr:rowOff>
    </xdr:from>
    <xdr:to>
      <xdr:col>9</xdr:col>
      <xdr:colOff>495486</xdr:colOff>
      <xdr:row>2</xdr:row>
      <xdr:rowOff>16808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D0779A-EDD5-4B93-A117-9D33589358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587" y="780670"/>
          <a:ext cx="14799732" cy="61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1951467</xdr:colOff>
      <xdr:row>1</xdr:row>
      <xdr:rowOff>129957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55E38E-8154-47FC-9B21-04239E35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1467" cy="76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130854</xdr:rowOff>
    </xdr:from>
    <xdr:to>
      <xdr:col>9</xdr:col>
      <xdr:colOff>155078</xdr:colOff>
      <xdr:row>1</xdr:row>
      <xdr:rowOff>186141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10D31A-4D39-430F-87BC-B736BBE788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5854"/>
          <a:ext cx="14484911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143778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DCBF0-0CD7-44A1-9A78-F982A3C6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8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133405</xdr:rowOff>
    </xdr:from>
    <xdr:to>
      <xdr:col>9</xdr:col>
      <xdr:colOff>557243</xdr:colOff>
      <xdr:row>1</xdr:row>
      <xdr:rowOff>188692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782F8F-DD54-4DFF-BC3A-9B7E51C184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8405"/>
          <a:ext cx="14929410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516D9-E6C4-4024-BE78-2008005F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136393</xdr:rowOff>
    </xdr:from>
    <xdr:to>
      <xdr:col>9</xdr:col>
      <xdr:colOff>557243</xdr:colOff>
      <xdr:row>2</xdr:row>
      <xdr:rowOff>10705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4CA9E-079F-4161-BF0F-8CE10ADAEC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393"/>
          <a:ext cx="14929410" cy="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136307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F1C563-FFA0-4F9D-90D0-2DB95D1E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124503</xdr:rowOff>
    </xdr:from>
    <xdr:to>
      <xdr:col>9</xdr:col>
      <xdr:colOff>629646</xdr:colOff>
      <xdr:row>2</xdr:row>
      <xdr:rowOff>10021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29B3D-72BF-4269-A56B-F967A8E0BC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9503"/>
          <a:ext cx="15007104" cy="7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150128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E4248E-36CB-487B-A762-98DD62A6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135087</xdr:rowOff>
    </xdr:from>
    <xdr:to>
      <xdr:col>9</xdr:col>
      <xdr:colOff>326964</xdr:colOff>
      <xdr:row>1</xdr:row>
      <xdr:rowOff>180806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9747A-E380-48CA-BDDB-E95FDD094D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70087"/>
          <a:ext cx="1465362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150128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61AE07-BA29-45EE-B3C8-6B2FF7FD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126433</xdr:rowOff>
    </xdr:from>
    <xdr:to>
      <xdr:col>9</xdr:col>
      <xdr:colOff>596464</xdr:colOff>
      <xdr:row>1</xdr:row>
      <xdr:rowOff>188070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731317-690D-451C-9849-467B8F2565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1433"/>
          <a:ext cx="14947464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142657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A75088-10F2-4A5F-8B92-04A1DB2A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7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163041</xdr:rowOff>
    </xdr:from>
    <xdr:to>
      <xdr:col>9</xdr:col>
      <xdr:colOff>282762</xdr:colOff>
      <xdr:row>2</xdr:row>
      <xdr:rowOff>11910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EC2274-0A9B-4689-B1FE-8471F2BCF3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8041"/>
          <a:ext cx="14570262" cy="3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1765300</xdr:colOff>
      <xdr:row>1</xdr:row>
      <xdr:rowOff>41275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9FED5934-4AEE-4985-9E35-AD012E03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5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109065</xdr:rowOff>
    </xdr:from>
    <xdr:to>
      <xdr:col>8</xdr:col>
      <xdr:colOff>1009526</xdr:colOff>
      <xdr:row>1</xdr:row>
      <xdr:rowOff>189938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DE6476-09D5-4E30-B666-825A7977C5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4065"/>
          <a:ext cx="14251392" cy="8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7E104-2336-4A4C-BFF5-C2E960D1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145670</xdr:rowOff>
    </xdr:from>
    <xdr:to>
      <xdr:col>8</xdr:col>
      <xdr:colOff>981635</xdr:colOff>
      <xdr:row>2</xdr:row>
      <xdr:rowOff>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45A6A-71A3-4DB3-A606-DD6343F68C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0"/>
          <a:ext cx="1424890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150128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494864-0ED8-4E36-BD0E-D16119EE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133841</xdr:rowOff>
    </xdr:from>
    <xdr:to>
      <xdr:col>8</xdr:col>
      <xdr:colOff>67859</xdr:colOff>
      <xdr:row>1</xdr:row>
      <xdr:rowOff>179560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2C501-C162-42B8-8301-F857960EC7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68841"/>
          <a:ext cx="1313827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142657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B613C-75F1-4DD6-B957-99F9FB9C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7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124504</xdr:rowOff>
    </xdr:from>
    <xdr:to>
      <xdr:col>8</xdr:col>
      <xdr:colOff>769969</xdr:colOff>
      <xdr:row>1</xdr:row>
      <xdr:rowOff>186141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D3F94A-AB5F-439F-BD53-3769995E7A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9504"/>
          <a:ext cx="14016069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150128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7F7545-E711-4931-90FF-12DABB71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145671</xdr:rowOff>
    </xdr:from>
    <xdr:to>
      <xdr:col>8</xdr:col>
      <xdr:colOff>800661</xdr:colOff>
      <xdr:row>2</xdr:row>
      <xdr:rowOff>16808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E608F7-EA1D-4838-A3A6-659A23A240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1"/>
          <a:ext cx="14029828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150128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353C80-19D8-4E17-8128-19A9C542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127678</xdr:rowOff>
    </xdr:from>
    <xdr:to>
      <xdr:col>9</xdr:col>
      <xdr:colOff>596464</xdr:colOff>
      <xdr:row>1</xdr:row>
      <xdr:rowOff>189315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C185C0-8D4A-4AA4-826F-107F1310CB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2678"/>
          <a:ext cx="14947464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150128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E471C6-09BB-49ED-BA5E-EAD20957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125810</xdr:rowOff>
    </xdr:from>
    <xdr:to>
      <xdr:col>8</xdr:col>
      <xdr:colOff>956423</xdr:colOff>
      <xdr:row>2</xdr:row>
      <xdr:rowOff>1802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8C4E9-517B-42EB-AB3D-BC9E0EC291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60810"/>
          <a:ext cx="14183472" cy="6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136307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C20C8C-0B09-43A2-85C4-B1B52E1F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138946</xdr:rowOff>
    </xdr:from>
    <xdr:to>
      <xdr:col>9</xdr:col>
      <xdr:colOff>658595</xdr:colOff>
      <xdr:row>2</xdr:row>
      <xdr:rowOff>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9154A-EF00-4416-B49C-70B0B1A9C6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3946"/>
          <a:ext cx="15037111" cy="52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142657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893BEE-42A2-4BCD-AFD6-BCFB8C9E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7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125808</xdr:rowOff>
    </xdr:from>
    <xdr:to>
      <xdr:col>9</xdr:col>
      <xdr:colOff>381001</xdr:colOff>
      <xdr:row>1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E6A9CC-E5B2-4533-9CBB-31D4FCEAA7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0808"/>
          <a:ext cx="14721417" cy="64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136307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041D0-456E-4329-A6DB-6A122340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136394</xdr:rowOff>
    </xdr:from>
    <xdr:to>
      <xdr:col>14</xdr:col>
      <xdr:colOff>184275</xdr:colOff>
      <xdr:row>2</xdr:row>
      <xdr:rowOff>12387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F1DF84-D203-4520-A90D-3FB003D0AB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394"/>
          <a:ext cx="20451359" cy="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37412</xdr:colOff>
      <xdr:row>0</xdr:row>
      <xdr:rowOff>0</xdr:rowOff>
    </xdr:from>
    <xdr:to>
      <xdr:col>0</xdr:col>
      <xdr:colOff>1995229</xdr:colOff>
      <xdr:row>1</xdr:row>
      <xdr:rowOff>136307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BC5DCD-D7F6-41BA-A248-883FF2B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7412" y="0"/>
          <a:ext cx="1957817" cy="77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30443</xdr:colOff>
      <xdr:row>1</xdr:row>
      <xdr:rowOff>141875</xdr:rowOff>
    </xdr:from>
    <xdr:to>
      <xdr:col>9</xdr:col>
      <xdr:colOff>508373</xdr:colOff>
      <xdr:row>2</xdr:row>
      <xdr:rowOff>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BF6222-C765-4AD1-A352-400F938018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0443" y="776875"/>
          <a:ext cx="14817288" cy="4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AEC723-5041-42DF-877C-7601EA92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133842</xdr:rowOff>
    </xdr:from>
    <xdr:to>
      <xdr:col>13</xdr:col>
      <xdr:colOff>1005417</xdr:colOff>
      <xdr:row>1</xdr:row>
      <xdr:rowOff>179918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012A45-074E-4FAF-AB6F-DCA0464517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8842"/>
          <a:ext cx="20171833" cy="46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73B1C9-8E2B-4935-8993-E8A6FBF8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130231</xdr:rowOff>
    </xdr:from>
    <xdr:to>
      <xdr:col>14</xdr:col>
      <xdr:colOff>169333</xdr:colOff>
      <xdr:row>1</xdr:row>
      <xdr:rowOff>185518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CE448-DE22-490B-854F-E7272CA5CE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5231"/>
          <a:ext cx="20425833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865E8B-BE77-4ECF-8350-7609D6CC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119647</xdr:rowOff>
    </xdr:from>
    <xdr:to>
      <xdr:col>8</xdr:col>
      <xdr:colOff>560916</xdr:colOff>
      <xdr:row>1</xdr:row>
      <xdr:rowOff>186140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50CA5-2238-405E-B144-BFEA60CB40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4647"/>
          <a:ext cx="13716000" cy="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EF68A-7538-4B4D-A9BC-2C1A11FE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109064</xdr:rowOff>
    </xdr:from>
    <xdr:to>
      <xdr:col>8</xdr:col>
      <xdr:colOff>552761</xdr:colOff>
      <xdr:row>1</xdr:row>
      <xdr:rowOff>164351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DC408-199D-44A8-BA42-725B867374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4064"/>
          <a:ext cx="13689853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EAACFE-A2AC-4A2D-8A51-8EB8B8D5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109064</xdr:rowOff>
    </xdr:from>
    <xdr:to>
      <xdr:col>8</xdr:col>
      <xdr:colOff>397872</xdr:colOff>
      <xdr:row>1</xdr:row>
      <xdr:rowOff>164351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8BE4DB-711D-4ED0-88D8-E713AF7718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44064"/>
          <a:ext cx="13539196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6C9E67-ABBD-4DF4-ABCF-46C4E91D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145675</xdr:rowOff>
    </xdr:from>
    <xdr:to>
      <xdr:col>9</xdr:col>
      <xdr:colOff>492249</xdr:colOff>
      <xdr:row>2</xdr:row>
      <xdr:rowOff>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D097A-AEB9-4554-9BF8-841B8BA62A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5"/>
          <a:ext cx="148104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40715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5907B2-14CE-4D97-B938-8C3E9052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147604</xdr:rowOff>
    </xdr:from>
    <xdr:to>
      <xdr:col>9</xdr:col>
      <xdr:colOff>503518</xdr:colOff>
      <xdr:row>2</xdr:row>
      <xdr:rowOff>9173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C57031-7479-4226-A90A-0999A33176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2604"/>
          <a:ext cx="14833351" cy="52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AEC67-494D-4ACA-8FB1-5D53806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148228</xdr:rowOff>
    </xdr:from>
    <xdr:to>
      <xdr:col>9</xdr:col>
      <xdr:colOff>509867</xdr:colOff>
      <xdr:row>2</xdr:row>
      <xdr:rowOff>3447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FEF0E5-9A3B-4F2E-ABE5-50142DFE26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3228"/>
          <a:ext cx="14839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8F71B-F8BB-468D-B4E4-0E7CE5A9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1</xdr:row>
      <xdr:rowOff>158809</xdr:rowOff>
    </xdr:from>
    <xdr:to>
      <xdr:col>9</xdr:col>
      <xdr:colOff>501151</xdr:colOff>
      <xdr:row>2</xdr:row>
      <xdr:rowOff>14028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45700-62F0-4A31-826A-54F252556D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3617" y="793809"/>
          <a:ext cx="1479736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AB6158-7B38-4AA9-AC86-F870906A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144426</xdr:rowOff>
    </xdr:from>
    <xdr:to>
      <xdr:col>9</xdr:col>
      <xdr:colOff>543672</xdr:colOff>
      <xdr:row>1</xdr:row>
      <xdr:rowOff>190145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60590B-A964-4F26-A566-A8424266EB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9426"/>
          <a:ext cx="148925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47606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D518CE-A24F-470D-9349-DF472ED4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77"/>
  <sheetViews>
    <sheetView showGridLines="0" zoomScaleNormal="100" workbookViewId="0">
      <selection activeCell="A3" sqref="A3:G4"/>
    </sheetView>
  </sheetViews>
  <sheetFormatPr baseColWidth="10" defaultColWidth="11.5" defaultRowHeight="15" x14ac:dyDescent="0.2"/>
  <cols>
    <col min="1" max="7" width="20.6640625" customWidth="1"/>
    <col min="8" max="44" width="15.6640625" customWidth="1"/>
    <col min="238" max="238" width="14.5" customWidth="1"/>
    <col min="239" max="239" width="12" customWidth="1"/>
    <col min="240" max="241" width="14.5" customWidth="1"/>
    <col min="242" max="242" width="17.5" customWidth="1"/>
    <col min="243" max="245" width="14.5" customWidth="1"/>
    <col min="494" max="494" width="14.5" customWidth="1"/>
    <col min="495" max="495" width="12" customWidth="1"/>
    <col min="496" max="497" width="14.5" customWidth="1"/>
    <col min="498" max="498" width="17.5" customWidth="1"/>
    <col min="499" max="501" width="14.5" customWidth="1"/>
    <col min="750" max="750" width="14.5" customWidth="1"/>
    <col min="751" max="751" width="12" customWidth="1"/>
    <col min="752" max="753" width="14.5" customWidth="1"/>
    <col min="754" max="754" width="17.5" customWidth="1"/>
    <col min="755" max="757" width="14.5" customWidth="1"/>
    <col min="1006" max="1006" width="14.5" customWidth="1"/>
    <col min="1007" max="1007" width="12" customWidth="1"/>
    <col min="1008" max="1009" width="14.5" customWidth="1"/>
    <col min="1010" max="1010" width="17.5" customWidth="1"/>
    <col min="1011" max="1013" width="14.5" customWidth="1"/>
    <col min="1262" max="1262" width="14.5" customWidth="1"/>
    <col min="1263" max="1263" width="12" customWidth="1"/>
    <col min="1264" max="1265" width="14.5" customWidth="1"/>
    <col min="1266" max="1266" width="17.5" customWidth="1"/>
    <col min="1267" max="1269" width="14.5" customWidth="1"/>
    <col min="1518" max="1518" width="14.5" customWidth="1"/>
    <col min="1519" max="1519" width="12" customWidth="1"/>
    <col min="1520" max="1521" width="14.5" customWidth="1"/>
    <col min="1522" max="1522" width="17.5" customWidth="1"/>
    <col min="1523" max="1525" width="14.5" customWidth="1"/>
    <col min="1774" max="1774" width="14.5" customWidth="1"/>
    <col min="1775" max="1775" width="12" customWidth="1"/>
    <col min="1776" max="1777" width="14.5" customWidth="1"/>
    <col min="1778" max="1778" width="17.5" customWidth="1"/>
    <col min="1779" max="1781" width="14.5" customWidth="1"/>
    <col min="2030" max="2030" width="14.5" customWidth="1"/>
    <col min="2031" max="2031" width="12" customWidth="1"/>
    <col min="2032" max="2033" width="14.5" customWidth="1"/>
    <col min="2034" max="2034" width="17.5" customWidth="1"/>
    <col min="2035" max="2037" width="14.5" customWidth="1"/>
    <col min="2286" max="2286" width="14.5" customWidth="1"/>
    <col min="2287" max="2287" width="12" customWidth="1"/>
    <col min="2288" max="2289" width="14.5" customWidth="1"/>
    <col min="2290" max="2290" width="17.5" customWidth="1"/>
    <col min="2291" max="2293" width="14.5" customWidth="1"/>
    <col min="2542" max="2542" width="14.5" customWidth="1"/>
    <col min="2543" max="2543" width="12" customWidth="1"/>
    <col min="2544" max="2545" width="14.5" customWidth="1"/>
    <col min="2546" max="2546" width="17.5" customWidth="1"/>
    <col min="2547" max="2549" width="14.5" customWidth="1"/>
    <col min="2798" max="2798" width="14.5" customWidth="1"/>
    <col min="2799" max="2799" width="12" customWidth="1"/>
    <col min="2800" max="2801" width="14.5" customWidth="1"/>
    <col min="2802" max="2802" width="17.5" customWidth="1"/>
    <col min="2803" max="2805" width="14.5" customWidth="1"/>
    <col min="3054" max="3054" width="14.5" customWidth="1"/>
    <col min="3055" max="3055" width="12" customWidth="1"/>
    <col min="3056" max="3057" width="14.5" customWidth="1"/>
    <col min="3058" max="3058" width="17.5" customWidth="1"/>
    <col min="3059" max="3061" width="14.5" customWidth="1"/>
    <col min="3310" max="3310" width="14.5" customWidth="1"/>
    <col min="3311" max="3311" width="12" customWidth="1"/>
    <col min="3312" max="3313" width="14.5" customWidth="1"/>
    <col min="3314" max="3314" width="17.5" customWidth="1"/>
    <col min="3315" max="3317" width="14.5" customWidth="1"/>
    <col min="3566" max="3566" width="14.5" customWidth="1"/>
    <col min="3567" max="3567" width="12" customWidth="1"/>
    <col min="3568" max="3569" width="14.5" customWidth="1"/>
    <col min="3570" max="3570" width="17.5" customWidth="1"/>
    <col min="3571" max="3573" width="14.5" customWidth="1"/>
    <col min="3822" max="3822" width="14.5" customWidth="1"/>
    <col min="3823" max="3823" width="12" customWidth="1"/>
    <col min="3824" max="3825" width="14.5" customWidth="1"/>
    <col min="3826" max="3826" width="17.5" customWidth="1"/>
    <col min="3827" max="3829" width="14.5" customWidth="1"/>
    <col min="4078" max="4078" width="14.5" customWidth="1"/>
    <col min="4079" max="4079" width="12" customWidth="1"/>
    <col min="4080" max="4081" width="14.5" customWidth="1"/>
    <col min="4082" max="4082" width="17.5" customWidth="1"/>
    <col min="4083" max="4085" width="14.5" customWidth="1"/>
    <col min="4334" max="4334" width="14.5" customWidth="1"/>
    <col min="4335" max="4335" width="12" customWidth="1"/>
    <col min="4336" max="4337" width="14.5" customWidth="1"/>
    <col min="4338" max="4338" width="17.5" customWidth="1"/>
    <col min="4339" max="4341" width="14.5" customWidth="1"/>
    <col min="4590" max="4590" width="14.5" customWidth="1"/>
    <col min="4591" max="4591" width="12" customWidth="1"/>
    <col min="4592" max="4593" width="14.5" customWidth="1"/>
    <col min="4594" max="4594" width="17.5" customWidth="1"/>
    <col min="4595" max="4597" width="14.5" customWidth="1"/>
    <col min="4846" max="4846" width="14.5" customWidth="1"/>
    <col min="4847" max="4847" width="12" customWidth="1"/>
    <col min="4848" max="4849" width="14.5" customWidth="1"/>
    <col min="4850" max="4850" width="17.5" customWidth="1"/>
    <col min="4851" max="4853" width="14.5" customWidth="1"/>
    <col min="5102" max="5102" width="14.5" customWidth="1"/>
    <col min="5103" max="5103" width="12" customWidth="1"/>
    <col min="5104" max="5105" width="14.5" customWidth="1"/>
    <col min="5106" max="5106" width="17.5" customWidth="1"/>
    <col min="5107" max="5109" width="14.5" customWidth="1"/>
    <col min="5358" max="5358" width="14.5" customWidth="1"/>
    <col min="5359" max="5359" width="12" customWidth="1"/>
    <col min="5360" max="5361" width="14.5" customWidth="1"/>
    <col min="5362" max="5362" width="17.5" customWidth="1"/>
    <col min="5363" max="5365" width="14.5" customWidth="1"/>
    <col min="5614" max="5614" width="14.5" customWidth="1"/>
    <col min="5615" max="5615" width="12" customWidth="1"/>
    <col min="5616" max="5617" width="14.5" customWidth="1"/>
    <col min="5618" max="5618" width="17.5" customWidth="1"/>
    <col min="5619" max="5621" width="14.5" customWidth="1"/>
    <col min="5870" max="5870" width="14.5" customWidth="1"/>
    <col min="5871" max="5871" width="12" customWidth="1"/>
    <col min="5872" max="5873" width="14.5" customWidth="1"/>
    <col min="5874" max="5874" width="17.5" customWidth="1"/>
    <col min="5875" max="5877" width="14.5" customWidth="1"/>
    <col min="6126" max="6126" width="14.5" customWidth="1"/>
    <col min="6127" max="6127" width="12" customWidth="1"/>
    <col min="6128" max="6129" width="14.5" customWidth="1"/>
    <col min="6130" max="6130" width="17.5" customWidth="1"/>
    <col min="6131" max="6133" width="14.5" customWidth="1"/>
    <col min="6382" max="6382" width="14.5" customWidth="1"/>
    <col min="6383" max="6383" width="12" customWidth="1"/>
    <col min="6384" max="6385" width="14.5" customWidth="1"/>
    <col min="6386" max="6386" width="17.5" customWidth="1"/>
    <col min="6387" max="6389" width="14.5" customWidth="1"/>
    <col min="6638" max="6638" width="14.5" customWidth="1"/>
    <col min="6639" max="6639" width="12" customWidth="1"/>
    <col min="6640" max="6641" width="14.5" customWidth="1"/>
    <col min="6642" max="6642" width="17.5" customWidth="1"/>
    <col min="6643" max="6645" width="14.5" customWidth="1"/>
    <col min="6894" max="6894" width="14.5" customWidth="1"/>
    <col min="6895" max="6895" width="12" customWidth="1"/>
    <col min="6896" max="6897" width="14.5" customWidth="1"/>
    <col min="6898" max="6898" width="17.5" customWidth="1"/>
    <col min="6899" max="6901" width="14.5" customWidth="1"/>
    <col min="7150" max="7150" width="14.5" customWidth="1"/>
    <col min="7151" max="7151" width="12" customWidth="1"/>
    <col min="7152" max="7153" width="14.5" customWidth="1"/>
    <col min="7154" max="7154" width="17.5" customWidth="1"/>
    <col min="7155" max="7157" width="14.5" customWidth="1"/>
    <col min="7406" max="7406" width="14.5" customWidth="1"/>
    <col min="7407" max="7407" width="12" customWidth="1"/>
    <col min="7408" max="7409" width="14.5" customWidth="1"/>
    <col min="7410" max="7410" width="17.5" customWidth="1"/>
    <col min="7411" max="7413" width="14.5" customWidth="1"/>
    <col min="7662" max="7662" width="14.5" customWidth="1"/>
    <col min="7663" max="7663" width="12" customWidth="1"/>
    <col min="7664" max="7665" width="14.5" customWidth="1"/>
    <col min="7666" max="7666" width="17.5" customWidth="1"/>
    <col min="7667" max="7669" width="14.5" customWidth="1"/>
    <col min="7918" max="7918" width="14.5" customWidth="1"/>
    <col min="7919" max="7919" width="12" customWidth="1"/>
    <col min="7920" max="7921" width="14.5" customWidth="1"/>
    <col min="7922" max="7922" width="17.5" customWidth="1"/>
    <col min="7923" max="7925" width="14.5" customWidth="1"/>
    <col min="8174" max="8174" width="14.5" customWidth="1"/>
    <col min="8175" max="8175" width="12" customWidth="1"/>
    <col min="8176" max="8177" width="14.5" customWidth="1"/>
    <col min="8178" max="8178" width="17.5" customWidth="1"/>
    <col min="8179" max="8181" width="14.5" customWidth="1"/>
    <col min="8430" max="8430" width="14.5" customWidth="1"/>
    <col min="8431" max="8431" width="12" customWidth="1"/>
    <col min="8432" max="8433" width="14.5" customWidth="1"/>
    <col min="8434" max="8434" width="17.5" customWidth="1"/>
    <col min="8435" max="8437" width="14.5" customWidth="1"/>
    <col min="8686" max="8686" width="14.5" customWidth="1"/>
    <col min="8687" max="8687" width="12" customWidth="1"/>
    <col min="8688" max="8689" width="14.5" customWidth="1"/>
    <col min="8690" max="8690" width="17.5" customWidth="1"/>
    <col min="8691" max="8693" width="14.5" customWidth="1"/>
    <col min="8942" max="8942" width="14.5" customWidth="1"/>
    <col min="8943" max="8943" width="12" customWidth="1"/>
    <col min="8944" max="8945" width="14.5" customWidth="1"/>
    <col min="8946" max="8946" width="17.5" customWidth="1"/>
    <col min="8947" max="8949" width="14.5" customWidth="1"/>
    <col min="9198" max="9198" width="14.5" customWidth="1"/>
    <col min="9199" max="9199" width="12" customWidth="1"/>
    <col min="9200" max="9201" width="14.5" customWidth="1"/>
    <col min="9202" max="9202" width="17.5" customWidth="1"/>
    <col min="9203" max="9205" width="14.5" customWidth="1"/>
    <col min="9454" max="9454" width="14.5" customWidth="1"/>
    <col min="9455" max="9455" width="12" customWidth="1"/>
    <col min="9456" max="9457" width="14.5" customWidth="1"/>
    <col min="9458" max="9458" width="17.5" customWidth="1"/>
    <col min="9459" max="9461" width="14.5" customWidth="1"/>
    <col min="9710" max="9710" width="14.5" customWidth="1"/>
    <col min="9711" max="9711" width="12" customWidth="1"/>
    <col min="9712" max="9713" width="14.5" customWidth="1"/>
    <col min="9714" max="9714" width="17.5" customWidth="1"/>
    <col min="9715" max="9717" width="14.5" customWidth="1"/>
    <col min="9966" max="9966" width="14.5" customWidth="1"/>
    <col min="9967" max="9967" width="12" customWidth="1"/>
    <col min="9968" max="9969" width="14.5" customWidth="1"/>
    <col min="9970" max="9970" width="17.5" customWidth="1"/>
    <col min="9971" max="9973" width="14.5" customWidth="1"/>
    <col min="10222" max="10222" width="14.5" customWidth="1"/>
    <col min="10223" max="10223" width="12" customWidth="1"/>
    <col min="10224" max="10225" width="14.5" customWidth="1"/>
    <col min="10226" max="10226" width="17.5" customWidth="1"/>
    <col min="10227" max="10229" width="14.5" customWidth="1"/>
    <col min="10478" max="10478" width="14.5" customWidth="1"/>
    <col min="10479" max="10479" width="12" customWidth="1"/>
    <col min="10480" max="10481" width="14.5" customWidth="1"/>
    <col min="10482" max="10482" width="17.5" customWidth="1"/>
    <col min="10483" max="10485" width="14.5" customWidth="1"/>
    <col min="10734" max="10734" width="14.5" customWidth="1"/>
    <col min="10735" max="10735" width="12" customWidth="1"/>
    <col min="10736" max="10737" width="14.5" customWidth="1"/>
    <col min="10738" max="10738" width="17.5" customWidth="1"/>
    <col min="10739" max="10741" width="14.5" customWidth="1"/>
    <col min="10990" max="10990" width="14.5" customWidth="1"/>
    <col min="10991" max="10991" width="12" customWidth="1"/>
    <col min="10992" max="10993" width="14.5" customWidth="1"/>
    <col min="10994" max="10994" width="17.5" customWidth="1"/>
    <col min="10995" max="10997" width="14.5" customWidth="1"/>
    <col min="11246" max="11246" width="14.5" customWidth="1"/>
    <col min="11247" max="11247" width="12" customWidth="1"/>
    <col min="11248" max="11249" width="14.5" customWidth="1"/>
    <col min="11250" max="11250" width="17.5" customWidth="1"/>
    <col min="11251" max="11253" width="14.5" customWidth="1"/>
    <col min="11502" max="11502" width="14.5" customWidth="1"/>
    <col min="11503" max="11503" width="12" customWidth="1"/>
    <col min="11504" max="11505" width="14.5" customWidth="1"/>
    <col min="11506" max="11506" width="17.5" customWidth="1"/>
    <col min="11507" max="11509" width="14.5" customWidth="1"/>
    <col min="11758" max="11758" width="14.5" customWidth="1"/>
    <col min="11759" max="11759" width="12" customWidth="1"/>
    <col min="11760" max="11761" width="14.5" customWidth="1"/>
    <col min="11762" max="11762" width="17.5" customWidth="1"/>
    <col min="11763" max="11765" width="14.5" customWidth="1"/>
    <col min="12014" max="12014" width="14.5" customWidth="1"/>
    <col min="12015" max="12015" width="12" customWidth="1"/>
    <col min="12016" max="12017" width="14.5" customWidth="1"/>
    <col min="12018" max="12018" width="17.5" customWidth="1"/>
    <col min="12019" max="12021" width="14.5" customWidth="1"/>
    <col min="12270" max="12270" width="14.5" customWidth="1"/>
    <col min="12271" max="12271" width="12" customWidth="1"/>
    <col min="12272" max="12273" width="14.5" customWidth="1"/>
    <col min="12274" max="12274" width="17.5" customWidth="1"/>
    <col min="12275" max="12277" width="14.5" customWidth="1"/>
    <col min="12526" max="12526" width="14.5" customWidth="1"/>
    <col min="12527" max="12527" width="12" customWidth="1"/>
    <col min="12528" max="12529" width="14.5" customWidth="1"/>
    <col min="12530" max="12530" width="17.5" customWidth="1"/>
    <col min="12531" max="12533" width="14.5" customWidth="1"/>
    <col min="12782" max="12782" width="14.5" customWidth="1"/>
    <col min="12783" max="12783" width="12" customWidth="1"/>
    <col min="12784" max="12785" width="14.5" customWidth="1"/>
    <col min="12786" max="12786" width="17.5" customWidth="1"/>
    <col min="12787" max="12789" width="14.5" customWidth="1"/>
    <col min="13038" max="13038" width="14.5" customWidth="1"/>
    <col min="13039" max="13039" width="12" customWidth="1"/>
    <col min="13040" max="13041" width="14.5" customWidth="1"/>
    <col min="13042" max="13042" width="17.5" customWidth="1"/>
    <col min="13043" max="13045" width="14.5" customWidth="1"/>
    <col min="13294" max="13294" width="14.5" customWidth="1"/>
    <col min="13295" max="13295" width="12" customWidth="1"/>
    <col min="13296" max="13297" width="14.5" customWidth="1"/>
    <col min="13298" max="13298" width="17.5" customWidth="1"/>
    <col min="13299" max="13301" width="14.5" customWidth="1"/>
    <col min="13550" max="13550" width="14.5" customWidth="1"/>
    <col min="13551" max="13551" width="12" customWidth="1"/>
    <col min="13552" max="13553" width="14.5" customWidth="1"/>
    <col min="13554" max="13554" width="17.5" customWidth="1"/>
    <col min="13555" max="13557" width="14.5" customWidth="1"/>
    <col min="13806" max="13806" width="14.5" customWidth="1"/>
    <col min="13807" max="13807" width="12" customWidth="1"/>
    <col min="13808" max="13809" width="14.5" customWidth="1"/>
    <col min="13810" max="13810" width="17.5" customWidth="1"/>
    <col min="13811" max="13813" width="14.5" customWidth="1"/>
    <col min="14062" max="14062" width="14.5" customWidth="1"/>
    <col min="14063" max="14063" width="12" customWidth="1"/>
    <col min="14064" max="14065" width="14.5" customWidth="1"/>
    <col min="14066" max="14066" width="17.5" customWidth="1"/>
    <col min="14067" max="14069" width="14.5" customWidth="1"/>
    <col min="14318" max="14318" width="14.5" customWidth="1"/>
    <col min="14319" max="14319" width="12" customWidth="1"/>
    <col min="14320" max="14321" width="14.5" customWidth="1"/>
    <col min="14322" max="14322" width="17.5" customWidth="1"/>
    <col min="14323" max="14325" width="14.5" customWidth="1"/>
    <col min="14574" max="14574" width="14.5" customWidth="1"/>
    <col min="14575" max="14575" width="12" customWidth="1"/>
    <col min="14576" max="14577" width="14.5" customWidth="1"/>
    <col min="14578" max="14578" width="17.5" customWidth="1"/>
    <col min="14579" max="14581" width="14.5" customWidth="1"/>
    <col min="14830" max="14830" width="14.5" customWidth="1"/>
    <col min="14831" max="14831" width="12" customWidth="1"/>
    <col min="14832" max="14833" width="14.5" customWidth="1"/>
    <col min="14834" max="14834" width="17.5" customWidth="1"/>
    <col min="14835" max="14837" width="14.5" customWidth="1"/>
    <col min="15086" max="15086" width="14.5" customWidth="1"/>
    <col min="15087" max="15087" width="12" customWidth="1"/>
    <col min="15088" max="15089" width="14.5" customWidth="1"/>
    <col min="15090" max="15090" width="17.5" customWidth="1"/>
    <col min="15091" max="15093" width="14.5" customWidth="1"/>
    <col min="15342" max="15342" width="14.5" customWidth="1"/>
    <col min="15343" max="15343" width="12" customWidth="1"/>
    <col min="15344" max="15345" width="14.5" customWidth="1"/>
    <col min="15346" max="15346" width="17.5" customWidth="1"/>
    <col min="15347" max="15349" width="14.5" customWidth="1"/>
    <col min="15598" max="15598" width="14.5" customWidth="1"/>
    <col min="15599" max="15599" width="12" customWidth="1"/>
    <col min="15600" max="15601" width="14.5" customWidth="1"/>
    <col min="15602" max="15602" width="17.5" customWidth="1"/>
    <col min="15603" max="15605" width="14.5" customWidth="1"/>
    <col min="15854" max="15854" width="14.5" customWidth="1"/>
    <col min="15855" max="15855" width="12" customWidth="1"/>
    <col min="15856" max="15857" width="14.5" customWidth="1"/>
    <col min="15858" max="15858" width="17.5" customWidth="1"/>
    <col min="15859" max="15861" width="14.5" customWidth="1"/>
    <col min="16110" max="16110" width="14.5" customWidth="1"/>
    <col min="16111" max="16111" width="12" customWidth="1"/>
    <col min="16112" max="16113" width="14.5" customWidth="1"/>
    <col min="16114" max="16114" width="17.5" customWidth="1"/>
    <col min="16115" max="16117" width="14.5" customWidth="1"/>
  </cols>
  <sheetData>
    <row r="1" spans="1:7" ht="50" customHeight="1" x14ac:dyDescent="0.2">
      <c r="A1" s="9"/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21.5" customHeight="1" x14ac:dyDescent="0.2">
      <c r="A3" s="115" t="s">
        <v>0</v>
      </c>
      <c r="B3" s="116"/>
      <c r="C3" s="116"/>
      <c r="D3" s="116"/>
      <c r="E3" s="116"/>
      <c r="F3" s="116"/>
      <c r="G3" s="117"/>
    </row>
    <row r="4" spans="1:7" ht="11.5" customHeight="1" x14ac:dyDescent="0.2">
      <c r="A4" s="118"/>
      <c r="B4" s="119"/>
      <c r="C4" s="119"/>
      <c r="D4" s="119"/>
      <c r="E4" s="119"/>
      <c r="F4" s="119"/>
      <c r="G4" s="120"/>
    </row>
    <row r="5" spans="1:7" ht="16.5" customHeight="1" x14ac:dyDescent="0.2">
      <c r="A5" s="121" t="s">
        <v>1</v>
      </c>
      <c r="B5" s="122"/>
      <c r="C5" s="122"/>
      <c r="D5" s="122"/>
      <c r="E5" s="122"/>
      <c r="F5" s="122"/>
      <c r="G5" s="123"/>
    </row>
    <row r="6" spans="1:7" ht="15" customHeight="1" x14ac:dyDescent="0.2">
      <c r="A6" s="124"/>
      <c r="B6" s="125"/>
      <c r="C6" s="125"/>
      <c r="D6" s="125"/>
      <c r="E6" s="125"/>
      <c r="F6" s="125"/>
      <c r="G6" s="126"/>
    </row>
    <row r="7" spans="1:7" ht="16.5" customHeight="1" x14ac:dyDescent="0.2">
      <c r="A7" s="124"/>
      <c r="B7" s="125"/>
      <c r="C7" s="125"/>
      <c r="D7" s="125"/>
      <c r="E7" s="125"/>
      <c r="F7" s="125"/>
      <c r="G7" s="126"/>
    </row>
    <row r="8" spans="1:7" ht="14.25" customHeight="1" x14ac:dyDescent="0.2">
      <c r="A8" s="11" t="s">
        <v>362</v>
      </c>
      <c r="B8" s="10"/>
      <c r="C8" s="6"/>
      <c r="D8" s="6"/>
      <c r="E8" s="6"/>
      <c r="F8" s="6"/>
      <c r="G8" s="21"/>
    </row>
    <row r="9" spans="1:7" ht="16.5" customHeight="1" x14ac:dyDescent="0.2">
      <c r="A9" s="20"/>
      <c r="B9" s="13" t="s">
        <v>2</v>
      </c>
      <c r="C9" s="6"/>
      <c r="D9" s="6"/>
      <c r="E9" s="6"/>
      <c r="F9" s="6"/>
      <c r="G9" s="21"/>
    </row>
    <row r="10" spans="1:7" ht="15.75" customHeight="1" x14ac:dyDescent="0.2">
      <c r="A10" s="2"/>
      <c r="B10" s="13" t="s">
        <v>3</v>
      </c>
      <c r="C10" s="4"/>
      <c r="D10" s="4"/>
      <c r="E10" s="4"/>
      <c r="F10" s="4"/>
      <c r="G10" s="5"/>
    </row>
    <row r="11" spans="1:7" ht="15.75" customHeight="1" x14ac:dyDescent="0.2">
      <c r="A11" s="2"/>
      <c r="B11" s="13" t="s">
        <v>4</v>
      </c>
      <c r="C11" s="4"/>
      <c r="D11" s="4"/>
      <c r="E11" s="4"/>
      <c r="F11" s="4"/>
      <c r="G11" s="5"/>
    </row>
    <row r="12" spans="1:7" ht="15.75" customHeight="1" x14ac:dyDescent="0.2">
      <c r="A12" s="2"/>
      <c r="B12" s="13"/>
      <c r="C12" s="4"/>
      <c r="D12" s="4"/>
      <c r="E12" s="4"/>
      <c r="F12" s="4"/>
      <c r="G12" s="5"/>
    </row>
    <row r="13" spans="1:7" ht="15.75" customHeight="1" x14ac:dyDescent="0.2">
      <c r="A13" s="11" t="s">
        <v>5</v>
      </c>
      <c r="B13" s="10"/>
      <c r="C13" s="6"/>
      <c r="D13" s="6"/>
      <c r="E13" s="6"/>
      <c r="F13" s="6"/>
      <c r="G13" s="21"/>
    </row>
    <row r="14" spans="1:7" ht="15.75" customHeight="1" x14ac:dyDescent="0.2">
      <c r="A14" s="2"/>
      <c r="B14" s="13" t="s">
        <v>6</v>
      </c>
      <c r="C14" s="4"/>
      <c r="D14" s="4"/>
      <c r="E14" s="4"/>
      <c r="F14" s="4"/>
      <c r="G14" s="5"/>
    </row>
    <row r="15" spans="1:7" ht="15.75" customHeight="1" x14ac:dyDescent="0.2">
      <c r="A15" s="2"/>
      <c r="B15" s="13" t="s">
        <v>7</v>
      </c>
      <c r="C15" s="4"/>
      <c r="D15" s="4"/>
      <c r="E15" s="4"/>
      <c r="F15" s="4"/>
      <c r="G15" s="5"/>
    </row>
    <row r="16" spans="1:7" ht="15.75" customHeight="1" x14ac:dyDescent="0.2">
      <c r="A16" s="2"/>
      <c r="B16" s="13" t="s">
        <v>8</v>
      </c>
      <c r="C16" s="4"/>
      <c r="D16" s="4"/>
      <c r="E16" s="4"/>
      <c r="F16" s="4"/>
      <c r="G16" s="5"/>
    </row>
    <row r="17" spans="1:7" ht="15.75" customHeight="1" x14ac:dyDescent="0.2">
      <c r="A17" s="2"/>
      <c r="B17" s="13" t="s">
        <v>9</v>
      </c>
      <c r="C17" s="4"/>
      <c r="D17" s="4"/>
      <c r="E17" s="4"/>
      <c r="F17" s="4"/>
      <c r="G17" s="5"/>
    </row>
    <row r="18" spans="1:7" ht="15.75" customHeight="1" x14ac:dyDescent="0.2">
      <c r="A18" s="2"/>
      <c r="B18" s="13"/>
      <c r="C18" s="4"/>
      <c r="D18" s="4"/>
      <c r="E18" s="4"/>
      <c r="F18" s="4"/>
      <c r="G18" s="5"/>
    </row>
    <row r="19" spans="1:7" ht="15.75" customHeight="1" x14ac:dyDescent="0.2">
      <c r="A19" s="11" t="s">
        <v>10</v>
      </c>
      <c r="B19" s="10"/>
      <c r="C19" s="6"/>
      <c r="D19" s="6"/>
      <c r="E19" s="6"/>
      <c r="F19" s="6"/>
      <c r="G19" s="21"/>
    </row>
    <row r="20" spans="1:7" ht="15.75" customHeight="1" x14ac:dyDescent="0.2">
      <c r="A20" s="2"/>
      <c r="B20" s="13" t="s">
        <v>11</v>
      </c>
      <c r="C20" s="4"/>
      <c r="D20" s="4"/>
      <c r="E20" s="4"/>
      <c r="F20" s="4"/>
      <c r="G20" s="5"/>
    </row>
    <row r="21" spans="1:7" ht="15.75" customHeight="1" x14ac:dyDescent="0.2">
      <c r="A21" s="2"/>
      <c r="B21" s="13" t="s">
        <v>12</v>
      </c>
      <c r="C21" s="4"/>
      <c r="D21" s="4"/>
      <c r="E21" s="4"/>
      <c r="F21" s="4"/>
      <c r="G21" s="5"/>
    </row>
    <row r="22" spans="1:7" ht="15.75" customHeight="1" x14ac:dyDescent="0.2">
      <c r="A22" s="2"/>
      <c r="B22" s="13" t="s">
        <v>13</v>
      </c>
      <c r="C22" s="4"/>
      <c r="D22" s="4"/>
      <c r="E22" s="4"/>
      <c r="F22" s="4"/>
      <c r="G22" s="5"/>
    </row>
    <row r="23" spans="1:7" ht="15.75" customHeight="1" x14ac:dyDescent="0.2">
      <c r="A23" s="2"/>
      <c r="B23" s="13" t="s">
        <v>14</v>
      </c>
      <c r="C23" s="4"/>
      <c r="D23" s="4"/>
      <c r="E23" s="4"/>
      <c r="F23" s="4"/>
      <c r="G23" s="5"/>
    </row>
    <row r="24" spans="1:7" ht="15.75" customHeight="1" x14ac:dyDescent="0.2">
      <c r="A24" s="2"/>
      <c r="B24" s="13" t="s">
        <v>15</v>
      </c>
      <c r="C24" s="4"/>
      <c r="D24" s="4"/>
      <c r="E24" s="4"/>
      <c r="F24" s="4"/>
      <c r="G24" s="5"/>
    </row>
    <row r="25" spans="1:7" ht="15.75" customHeight="1" x14ac:dyDescent="0.2">
      <c r="A25" s="2"/>
      <c r="B25" s="13" t="s">
        <v>16</v>
      </c>
      <c r="C25" s="4"/>
      <c r="D25" s="4"/>
      <c r="E25" s="4"/>
      <c r="F25" s="4"/>
      <c r="G25" s="5"/>
    </row>
    <row r="26" spans="1:7" ht="15.75" customHeight="1" x14ac:dyDescent="0.2">
      <c r="A26" s="2"/>
      <c r="B26" s="13" t="s">
        <v>17</v>
      </c>
      <c r="C26" s="4"/>
      <c r="D26" s="4"/>
      <c r="E26" s="4"/>
      <c r="F26" s="4"/>
      <c r="G26" s="5"/>
    </row>
    <row r="27" spans="1:7" ht="15.75" customHeight="1" x14ac:dyDescent="0.2">
      <c r="A27" s="2"/>
      <c r="B27" s="13" t="s">
        <v>18</v>
      </c>
      <c r="C27" s="4"/>
      <c r="D27" s="4"/>
      <c r="E27" s="4"/>
      <c r="F27" s="4"/>
      <c r="G27" s="5"/>
    </row>
    <row r="28" spans="1:7" ht="15.75" customHeight="1" x14ac:dyDescent="0.2">
      <c r="A28" s="2"/>
      <c r="B28" s="13" t="s">
        <v>19</v>
      </c>
      <c r="C28" s="4"/>
      <c r="D28" s="4"/>
      <c r="E28" s="4"/>
      <c r="F28" s="4"/>
      <c r="G28" s="5"/>
    </row>
    <row r="29" spans="1:7" ht="16.5" customHeight="1" x14ac:dyDescent="0.2">
      <c r="A29" s="20"/>
      <c r="B29" s="13" t="s">
        <v>20</v>
      </c>
      <c r="C29" s="4"/>
      <c r="D29" s="4"/>
      <c r="E29" s="4"/>
      <c r="F29" s="4"/>
      <c r="G29" s="5"/>
    </row>
    <row r="30" spans="1:7" ht="16.5" customHeight="1" x14ac:dyDescent="0.2">
      <c r="A30" s="20"/>
      <c r="B30" s="13" t="s">
        <v>21</v>
      </c>
      <c r="C30" s="6"/>
      <c r="D30" s="6"/>
      <c r="E30" s="6"/>
      <c r="F30" s="6"/>
      <c r="G30" s="5"/>
    </row>
    <row r="31" spans="1:7" ht="16.5" customHeight="1" x14ac:dyDescent="0.2">
      <c r="A31" s="20"/>
      <c r="B31" s="6"/>
      <c r="C31" s="4"/>
      <c r="D31" s="4"/>
      <c r="E31" s="4"/>
      <c r="F31" s="4"/>
      <c r="G31" s="5"/>
    </row>
    <row r="32" spans="1:7" ht="16.5" customHeight="1" x14ac:dyDescent="0.2">
      <c r="A32" s="11" t="s">
        <v>22</v>
      </c>
      <c r="B32" s="10"/>
      <c r="C32" s="6"/>
      <c r="D32" s="6"/>
      <c r="E32" s="6"/>
      <c r="F32" s="6"/>
      <c r="G32" s="21"/>
    </row>
    <row r="33" spans="1:7" ht="16.5" customHeight="1" x14ac:dyDescent="0.2">
      <c r="A33" s="20"/>
      <c r="B33" s="13" t="s">
        <v>23</v>
      </c>
      <c r="C33" s="4"/>
      <c r="D33" s="4"/>
      <c r="E33" s="4"/>
      <c r="F33" s="4"/>
      <c r="G33" s="5"/>
    </row>
    <row r="34" spans="1:7" ht="16.5" customHeight="1" x14ac:dyDescent="0.2">
      <c r="A34" s="20"/>
      <c r="B34" s="13" t="s">
        <v>24</v>
      </c>
      <c r="C34" s="4"/>
      <c r="D34" s="4"/>
      <c r="E34" s="4"/>
      <c r="F34" s="4"/>
      <c r="G34" s="5"/>
    </row>
    <row r="35" spans="1:7" ht="16.5" customHeight="1" x14ac:dyDescent="0.2">
      <c r="A35" s="20"/>
      <c r="B35" s="13" t="s">
        <v>25</v>
      </c>
      <c r="C35" s="4"/>
      <c r="D35" s="4"/>
      <c r="E35" s="4"/>
      <c r="F35" s="4"/>
      <c r="G35" s="5"/>
    </row>
    <row r="36" spans="1:7" ht="16.5" customHeight="1" x14ac:dyDescent="0.2">
      <c r="A36" s="20"/>
      <c r="B36" s="13"/>
      <c r="C36" s="4"/>
      <c r="D36" s="4"/>
      <c r="E36" s="4"/>
      <c r="F36" s="4"/>
      <c r="G36" s="5"/>
    </row>
    <row r="37" spans="1:7" ht="16.5" customHeight="1" x14ac:dyDescent="0.2">
      <c r="A37" s="11" t="s">
        <v>26</v>
      </c>
      <c r="B37" s="10"/>
      <c r="C37" s="6"/>
      <c r="D37" s="6"/>
      <c r="E37" s="6"/>
      <c r="F37" s="6"/>
      <c r="G37" s="21"/>
    </row>
    <row r="38" spans="1:7" ht="16.5" customHeight="1" x14ac:dyDescent="0.2">
      <c r="A38" s="20"/>
      <c r="B38" s="13" t="s">
        <v>27</v>
      </c>
      <c r="C38" s="4"/>
      <c r="D38" s="4"/>
      <c r="E38" s="4"/>
      <c r="F38" s="4"/>
      <c r="G38" s="5"/>
    </row>
    <row r="39" spans="1:7" ht="16.5" customHeight="1" x14ac:dyDescent="0.2">
      <c r="A39" s="20"/>
      <c r="B39" s="13" t="s">
        <v>28</v>
      </c>
      <c r="C39" s="4"/>
      <c r="D39" s="4"/>
      <c r="E39" s="4"/>
      <c r="F39" s="4"/>
      <c r="G39" s="5"/>
    </row>
    <row r="40" spans="1:7" ht="16.5" customHeight="1" x14ac:dyDescent="0.2">
      <c r="A40" s="20"/>
      <c r="B40" s="13" t="s">
        <v>29</v>
      </c>
      <c r="C40" s="4"/>
      <c r="D40" s="4"/>
      <c r="E40" s="4"/>
      <c r="F40" s="4"/>
      <c r="G40" s="5"/>
    </row>
    <row r="41" spans="1:7" ht="16.5" customHeight="1" x14ac:dyDescent="0.2">
      <c r="A41" s="20"/>
      <c r="B41" s="13" t="s">
        <v>30</v>
      </c>
      <c r="C41" s="4"/>
      <c r="D41" s="4"/>
      <c r="E41" s="4"/>
      <c r="F41" s="4"/>
      <c r="G41" s="5"/>
    </row>
    <row r="42" spans="1:7" ht="16.5" customHeight="1" x14ac:dyDescent="0.2">
      <c r="A42" s="20"/>
      <c r="B42" s="13"/>
      <c r="C42" s="4"/>
      <c r="D42" s="4"/>
      <c r="E42" s="4"/>
      <c r="F42" s="4"/>
      <c r="G42" s="5"/>
    </row>
    <row r="43" spans="1:7" ht="16.5" customHeight="1" x14ac:dyDescent="0.2">
      <c r="A43" s="11" t="s">
        <v>31</v>
      </c>
      <c r="B43" s="13"/>
      <c r="C43" s="4"/>
      <c r="D43" s="4"/>
      <c r="E43" s="4"/>
      <c r="F43" s="4"/>
      <c r="G43" s="5"/>
    </row>
    <row r="44" spans="1:7" ht="16.5" customHeight="1" x14ac:dyDescent="0.2">
      <c r="A44" s="20"/>
      <c r="B44" s="13" t="s">
        <v>32</v>
      </c>
      <c r="C44" s="4"/>
      <c r="D44" s="4"/>
      <c r="E44" s="4"/>
      <c r="F44" s="4"/>
      <c r="G44" s="5"/>
    </row>
    <row r="45" spans="1:7" ht="16.5" customHeight="1" x14ac:dyDescent="0.2">
      <c r="A45" s="20"/>
      <c r="B45" s="13" t="s">
        <v>33</v>
      </c>
      <c r="C45" s="4"/>
      <c r="D45" s="4"/>
      <c r="E45" s="4"/>
      <c r="F45" s="4"/>
      <c r="G45" s="5"/>
    </row>
    <row r="46" spans="1:7" ht="16.5" customHeight="1" x14ac:dyDescent="0.2">
      <c r="A46" s="20"/>
      <c r="B46" s="13" t="s">
        <v>34</v>
      </c>
      <c r="C46" s="4"/>
      <c r="D46" s="4"/>
      <c r="E46" s="4"/>
      <c r="F46" s="4"/>
      <c r="G46" s="5"/>
    </row>
    <row r="47" spans="1:7" ht="16.5" customHeight="1" x14ac:dyDescent="0.2">
      <c r="A47" s="20"/>
      <c r="B47" s="13" t="s">
        <v>35</v>
      </c>
      <c r="C47" s="4"/>
      <c r="D47" s="4"/>
      <c r="E47" s="4"/>
      <c r="F47" s="4"/>
      <c r="G47" s="5"/>
    </row>
    <row r="48" spans="1:7" ht="16.5" customHeight="1" x14ac:dyDescent="0.2">
      <c r="A48" s="20"/>
      <c r="B48" s="13" t="s">
        <v>36</v>
      </c>
      <c r="C48" s="4"/>
      <c r="D48" s="4"/>
      <c r="E48" s="4"/>
      <c r="F48" s="4"/>
      <c r="G48" s="5"/>
    </row>
    <row r="49" spans="1:7" ht="16.5" customHeight="1" x14ac:dyDescent="0.2">
      <c r="A49" s="20"/>
      <c r="B49" s="13" t="s">
        <v>37</v>
      </c>
      <c r="C49" s="4"/>
      <c r="D49" s="4"/>
      <c r="E49" s="4"/>
      <c r="F49" s="4"/>
      <c r="G49" s="5"/>
    </row>
    <row r="50" spans="1:7" ht="16.5" customHeight="1" x14ac:dyDescent="0.2">
      <c r="A50" s="20"/>
      <c r="B50" s="13" t="s">
        <v>38</v>
      </c>
      <c r="C50" s="4"/>
      <c r="D50" s="4"/>
      <c r="E50" s="4"/>
      <c r="F50" s="4"/>
      <c r="G50" s="5"/>
    </row>
    <row r="51" spans="1:7" ht="16.5" customHeight="1" x14ac:dyDescent="0.2">
      <c r="A51" s="20"/>
      <c r="B51" s="13" t="s">
        <v>39</v>
      </c>
      <c r="C51" s="4"/>
      <c r="D51" s="4"/>
      <c r="E51" s="4"/>
      <c r="F51" s="4"/>
      <c r="G51" s="5"/>
    </row>
    <row r="52" spans="1:7" ht="16.5" customHeight="1" x14ac:dyDescent="0.2">
      <c r="A52" s="20"/>
      <c r="B52" s="13" t="s">
        <v>40</v>
      </c>
      <c r="C52" s="4"/>
      <c r="D52" s="4"/>
      <c r="E52" s="4"/>
      <c r="F52" s="4"/>
      <c r="G52" s="5"/>
    </row>
    <row r="53" spans="1:7" ht="16.5" customHeight="1" x14ac:dyDescent="0.2">
      <c r="A53" s="20"/>
      <c r="B53" s="13" t="s">
        <v>41</v>
      </c>
      <c r="C53" s="4"/>
      <c r="D53" s="4"/>
      <c r="E53" s="4"/>
      <c r="F53" s="4"/>
      <c r="G53" s="5"/>
    </row>
    <row r="54" spans="1:7" ht="16.5" customHeight="1" x14ac:dyDescent="0.2">
      <c r="A54" s="20"/>
      <c r="B54" s="13" t="s">
        <v>42</v>
      </c>
      <c r="C54" s="4"/>
      <c r="D54" s="4"/>
      <c r="E54" s="4"/>
      <c r="F54" s="4"/>
      <c r="G54" s="5"/>
    </row>
    <row r="55" spans="1:7" ht="16.5" customHeight="1" x14ac:dyDescent="0.2">
      <c r="A55" s="20"/>
      <c r="B55" s="13" t="s">
        <v>43</v>
      </c>
      <c r="C55" s="4"/>
      <c r="D55" s="4"/>
      <c r="E55" s="4"/>
      <c r="F55" s="4"/>
      <c r="G55" s="5"/>
    </row>
    <row r="56" spans="1:7" ht="16.5" customHeight="1" x14ac:dyDescent="0.2">
      <c r="A56" s="20"/>
      <c r="B56" s="13"/>
      <c r="C56" s="4"/>
      <c r="D56" s="4"/>
      <c r="E56" s="4"/>
      <c r="F56" s="4"/>
      <c r="G56" s="5"/>
    </row>
    <row r="57" spans="1:7" ht="16.5" customHeight="1" x14ac:dyDescent="0.2">
      <c r="A57" s="11" t="s">
        <v>44</v>
      </c>
      <c r="B57" s="10"/>
      <c r="C57" s="6"/>
      <c r="D57" s="6"/>
      <c r="E57" s="6"/>
      <c r="F57" s="6"/>
      <c r="G57" s="21"/>
    </row>
    <row r="58" spans="1:7" ht="16.5" customHeight="1" x14ac:dyDescent="0.2">
      <c r="A58" s="17"/>
      <c r="B58" s="14" t="s">
        <v>45</v>
      </c>
      <c r="C58" s="8"/>
      <c r="D58" s="8"/>
      <c r="E58" s="8"/>
      <c r="F58" s="8"/>
      <c r="G58" s="3"/>
    </row>
    <row r="59" spans="1:7" ht="16.5" customHeight="1" x14ac:dyDescent="0.2">
      <c r="A59" s="17"/>
      <c r="B59" s="14" t="s">
        <v>46</v>
      </c>
      <c r="C59" s="8"/>
      <c r="D59" s="8"/>
      <c r="E59" s="8"/>
      <c r="F59" s="8"/>
      <c r="G59" s="3"/>
    </row>
    <row r="60" spans="1:7" ht="16.5" customHeight="1" x14ac:dyDescent="0.2">
      <c r="A60" s="17"/>
      <c r="B60" s="14" t="s">
        <v>47</v>
      </c>
      <c r="C60" s="8"/>
      <c r="D60" s="8"/>
      <c r="E60" s="8"/>
      <c r="F60" s="8"/>
      <c r="G60" s="3"/>
    </row>
    <row r="61" spans="1:7" ht="16.5" customHeight="1" x14ac:dyDescent="0.2">
      <c r="A61" s="17"/>
      <c r="B61" s="14"/>
      <c r="C61" s="8"/>
      <c r="D61" s="8"/>
      <c r="E61" s="8"/>
      <c r="F61" s="8"/>
      <c r="G61" s="3"/>
    </row>
    <row r="62" spans="1:7" ht="16.5" customHeight="1" x14ac:dyDescent="0.25">
      <c r="A62" s="12"/>
      <c r="B62" s="15"/>
      <c r="C62" s="15"/>
      <c r="D62" s="15"/>
      <c r="E62" s="15"/>
      <c r="F62" s="15"/>
      <c r="G62" s="18"/>
    </row>
    <row r="63" spans="1:7" ht="16.5" customHeight="1" x14ac:dyDescent="0.25">
      <c r="A63" s="1"/>
      <c r="B63" s="16"/>
      <c r="C63" s="16"/>
      <c r="D63" s="16"/>
      <c r="E63" s="16"/>
      <c r="F63" s="16"/>
      <c r="G63" s="16"/>
    </row>
    <row r="64" spans="1:7" ht="16.5" customHeight="1" x14ac:dyDescent="0.25">
      <c r="B64" s="19"/>
      <c r="C64" s="16"/>
      <c r="D64" s="16"/>
      <c r="E64" s="16"/>
      <c r="F64" s="16"/>
      <c r="G64" s="16"/>
    </row>
    <row r="65" spans="1:7" ht="16.5" customHeight="1" x14ac:dyDescent="0.25">
      <c r="B65" s="16"/>
      <c r="C65" s="16"/>
      <c r="D65" s="16"/>
      <c r="E65" s="16"/>
      <c r="F65" s="16"/>
      <c r="G65" s="16"/>
    </row>
    <row r="66" spans="1:7" ht="16.5" customHeight="1" x14ac:dyDescent="0.25">
      <c r="B66" s="19"/>
      <c r="C66" s="16"/>
      <c r="D66" s="16"/>
      <c r="E66" s="16"/>
      <c r="F66" s="16"/>
      <c r="G66" s="16"/>
    </row>
    <row r="67" spans="1:7" ht="16.5" customHeight="1" x14ac:dyDescent="0.25">
      <c r="B67" s="16"/>
      <c r="C67" s="16"/>
      <c r="D67" s="16"/>
      <c r="E67" s="16"/>
      <c r="F67" s="16"/>
      <c r="G67" s="16"/>
    </row>
    <row r="68" spans="1:7" ht="16.5" customHeight="1" x14ac:dyDescent="0.25">
      <c r="B68" s="19"/>
      <c r="C68" s="16"/>
      <c r="D68" s="16"/>
      <c r="E68" s="16"/>
      <c r="F68" s="16"/>
      <c r="G68" s="16"/>
    </row>
    <row r="69" spans="1:7" ht="16.5" customHeight="1" x14ac:dyDescent="0.25">
      <c r="B69" s="16"/>
      <c r="C69" s="16"/>
      <c r="D69" s="16"/>
      <c r="E69" s="16"/>
      <c r="F69" s="16"/>
      <c r="G69" s="16"/>
    </row>
    <row r="70" spans="1:7" ht="16.5" customHeight="1" x14ac:dyDescent="0.25">
      <c r="A70" s="7"/>
      <c r="B70" s="16" t="s">
        <v>48</v>
      </c>
      <c r="C70" s="16"/>
      <c r="D70" s="16"/>
      <c r="E70" s="16"/>
      <c r="F70" s="16"/>
      <c r="G70" s="16"/>
    </row>
    <row r="71" spans="1:7" ht="16.5" customHeight="1" x14ac:dyDescent="0.25">
      <c r="B71" s="16"/>
      <c r="C71" s="16"/>
      <c r="D71" s="16"/>
      <c r="E71" s="16"/>
      <c r="F71" s="16"/>
      <c r="G71" s="16"/>
    </row>
    <row r="72" spans="1:7" ht="16.5" customHeight="1" x14ac:dyDescent="0.25">
      <c r="A72" s="7"/>
      <c r="B72" s="16" t="s">
        <v>48</v>
      </c>
      <c r="C72" s="16"/>
      <c r="D72" s="16"/>
      <c r="E72" s="16"/>
      <c r="F72" s="16"/>
      <c r="G72" s="16"/>
    </row>
    <row r="73" spans="1:7" ht="16.5" customHeight="1" x14ac:dyDescent="0.25">
      <c r="B73" s="16"/>
      <c r="C73" s="16"/>
      <c r="D73" s="16"/>
      <c r="E73" s="16"/>
      <c r="F73" s="16"/>
      <c r="G73" s="16"/>
    </row>
    <row r="74" spans="1:7" ht="16.5" customHeight="1" x14ac:dyDescent="0.25">
      <c r="A74" s="7"/>
      <c r="B74" s="16" t="s">
        <v>48</v>
      </c>
      <c r="C74" s="16"/>
      <c r="D74" s="16"/>
      <c r="E74" s="16"/>
      <c r="F74" s="16"/>
      <c r="G74" s="16"/>
    </row>
    <row r="75" spans="1:7" ht="16.5" customHeight="1" x14ac:dyDescent="0.25">
      <c r="B75" s="16"/>
      <c r="C75" s="16"/>
      <c r="D75" s="16"/>
      <c r="E75" s="16"/>
      <c r="F75" s="16"/>
      <c r="G75" s="16"/>
    </row>
    <row r="76" spans="1:7" ht="16.5" customHeight="1" x14ac:dyDescent="0.25">
      <c r="B76" s="16"/>
      <c r="C76" s="16"/>
      <c r="D76" s="16"/>
      <c r="E76" s="16"/>
      <c r="F76" s="16"/>
      <c r="G76" s="16"/>
    </row>
    <row r="77" spans="1:7" ht="16.5" customHeight="1" x14ac:dyDescent="0.25">
      <c r="B77" s="16"/>
      <c r="C77" s="16"/>
      <c r="D77" s="16"/>
      <c r="E77" s="16"/>
      <c r="F77" s="16"/>
      <c r="G77" s="16"/>
    </row>
  </sheetData>
  <mergeCells count="2">
    <mergeCell ref="A3:G4"/>
    <mergeCell ref="A5:G7"/>
  </mergeCells>
  <hyperlinks>
    <hyperlink ref="B9" location="A1.10!A9" display="Cuadro A1.10 Cantidad de micronegocios según situación en el empleo del propietario " xr:uid="{00000000-0004-0000-0000-000000000000}"/>
    <hyperlink ref="B10" location="A1.12!A9" display="Cuadro A1.12 Cantidad de micronegocios según sexo del propietario " xr:uid="{00000000-0004-0000-0000-000001000000}"/>
    <hyperlink ref="B11" location="B.1!A9" display="Cuadro B.1 Cantidad de micronegocios según actividad económica 4 grupos " xr:uid="{00000000-0004-0000-0000-000002000000}"/>
    <hyperlink ref="B14" location="C.1!A9" display="Cuadro C.1 Cantidad de micronegocios según quién creó o constituyó el negocio " xr:uid="{00000000-0004-0000-0000-000003000000}"/>
    <hyperlink ref="B15" location="C.2!A9" display="Cuadro C.2 Cantidad de micronegocios según motivo principal para la creación o constitución del negocio " xr:uid="{00000000-0004-0000-0000-000004000000}"/>
    <hyperlink ref="B16" location="C.3!A9" display="Cuadro C.3 Cantidad de micronegocios según tiempo de funcionamiento " xr:uid="{00000000-0004-0000-0000-000005000000}"/>
    <hyperlink ref="B17" location="C.4!A9" display="Cuadro C.4 Cantidad de micronegocios según mayor fuente de recursos para la creación o constitución " xr:uid="{00000000-0004-0000-0000-000006000000}"/>
    <hyperlink ref="B20" location="E.1.1!A9" display="Cuadro E.1.1 Cantidad de micronegocios según aporte a salud y pensión del propietario " xr:uid="{00000000-0004-0000-0000-00000F000000}"/>
    <hyperlink ref="B21" location="E.1.3!A9" display="Cuadro E.1.3 Cantidad de micronegocios según aporte a ARL del propietario " xr:uid="{00000000-0004-0000-0000-000010000000}"/>
    <hyperlink ref="B22" location="E.2!A9" display="Cuadro E.2 Cantidad de micronegocios según rangos de personal ocupado " xr:uid="{00000000-0004-0000-0000-000011000000}"/>
    <hyperlink ref="B23" location="E.3!A9" display="Cuadro E.3 Cantidad de personal ocupado por los micronegocios según tipo de vínculo " xr:uid="{00000000-0004-0000-0000-000012000000}"/>
    <hyperlink ref="B24" location="E.3.1.1!A9" display="Cuadro E.3.1.1 Cantidad de trabajadores remunerados por los micronegocios según tipo de contrato " xr:uid="{00000000-0004-0000-0000-000013000000}"/>
    <hyperlink ref="B25" location="E.3.1.4!A9" display="Cuadro E.3.1.4 Cantidad de trabajadores remunerados por los micronegocios según aporte a salud y pensión " xr:uid="{00000000-0004-0000-0000-000015000000}"/>
    <hyperlink ref="B26" location="E.3.1.6!A9" display="Cuadro E.3.1.6 Cantidad de trabajadores remunerados por los micronegocios según pago de prestaciones sociales " xr:uid="{00000000-0004-0000-0000-000016000000}"/>
    <hyperlink ref="B27" location="E.3.1.8!A9" display="Cuadro E.3.1.8 Cantidad del trabajadores remunerados por los micronegocios según aporte a ARL " xr:uid="{00000000-0004-0000-0000-000017000000}"/>
    <hyperlink ref="B28" location="E.3.3.1!A9" display="Cuadro E.3.3.1 Cantidad de trabajadores o familiares sin remuneración según sexo " xr:uid="{00000000-0004-0000-0000-00001B000000}"/>
    <hyperlink ref="B29" location="E.3.3.2!A9" display="Cuadro E.3.3.2 Cantidad de trabajadores o familiares sin remuneración según aporte a salud y pensión " xr:uid="{00000000-0004-0000-0000-00001C000000}"/>
    <hyperlink ref="B30" location="E.3.3.4!A9" display="Cuadro E.3.3.4 Cantidad de trabajadores o familiares sin remuneración según aporte de ARL " xr:uid="{00000000-0004-0000-0000-00001D000000}"/>
    <hyperlink ref="B33" location="F.1!A9" display="Cuadro F.1 Cantidad de micronegocios según tenencia de Registro Único Tributario (RUT) " xr:uid="{00000000-0004-0000-0000-00001E000000}"/>
    <hyperlink ref="B34" location="F.4!A9" display="Cuadro F.4 Cantidad de micronegocios según tipos de registro contable " xr:uid="{00000000-0004-0000-0000-000020000000}"/>
    <hyperlink ref="B35" location="F.5!A9" display="Cuadro F.5 Cantidad de micronegocios según motivos para no llevar registros contables " xr:uid="{00000000-0004-0000-0000-000021000000}"/>
    <hyperlink ref="B38" location="G.4A!A9" display="Cuadro G.4A Cantidad de micronegocios según uso del teléfono móvil celular " xr:uid="{00000000-0004-0000-0000-000029000000}"/>
    <hyperlink ref="B39" location="G.6!A9" display="Cuadro G.6 Cantidad de micronegocios según razón para no usar dispositivos electrónicos y teléfonos móviles celulares " xr:uid="{00000000-0004-0000-0000-00002B000000}"/>
    <hyperlink ref="B40" location="G.7!A9" display="Cuadro G.7 Cantidad de micronegocios según tenencia de página web o presencia en sitio web " xr:uid="{00000000-0004-0000-0000-00002C000000}"/>
    <hyperlink ref="B41" location="G.8!A9" display="Cuadro G.8 Cantidad de micronegocios según presencia en redes sociales " xr:uid="{00000000-0004-0000-0000-00002D000000}"/>
    <hyperlink ref="B58" location="I.1!A1" display="Cuadro I.1 Resumen de las principales variables " xr:uid="{00000000-0004-0000-0000-000033000000}"/>
    <hyperlink ref="B59" location="I.2!A1" display="Cuadro I.2 Resumen de las principales variables según actividad económica (12 grupos)" xr:uid="{00000000-0004-0000-0000-000034000000}"/>
    <hyperlink ref="B60" location="I.3!A1" display="Cuadro I.3 Resumen de las principales variables según rangos de personal ocupado" xr:uid="{00000000-0004-0000-0000-000035000000}"/>
    <hyperlink ref="B44" location="H.1!A1" display="Cuadro H.1 Cantidad y porcentaje de micronegocios según formas de pago aceptadas" xr:uid="{00000000-0004-0000-0000-000039000000}"/>
    <hyperlink ref="B45" location="H.2!A1" display="Cuadro H.2 Cantidad y distribución de micronegocios según solicitud de crédito en el año anterior (2018)" xr:uid="{00000000-0004-0000-0000-00003A000000}"/>
    <hyperlink ref="B46" location="H.3!A1" display="Cuadro H.3 Cantidad y distribución de micronegocios según razones para no solicitar crédito" xr:uid="{00000000-0004-0000-0000-00003B000000}"/>
    <hyperlink ref="B47" location="H.4!A1" display="Cuadro H.4 Cantidad y distribución de micronegocios según tipo de entidad a la cual se solicitó el crédito" xr:uid="{00000000-0004-0000-0000-00003C000000}"/>
    <hyperlink ref="B48" location="H.5!A1" display="Cuadro H.5 Cantidad y distribución de micronegocios según resultado de la solicitud de crédito" xr:uid="{00000000-0004-0000-0000-00003D000000}"/>
    <hyperlink ref="B49" location="H.5A!A1" display="Cuadro H.5A Cantidad y porcentaje de micronegocios según razones para no obtener crédito" xr:uid="{00000000-0004-0000-0000-00003E000000}"/>
    <hyperlink ref="B50" location="H.6!A1" display="Cuadro H.6 Cantidad y distribución de micronegocios según el uso del crédito obtenido" xr:uid="{00000000-0004-0000-0000-00003F000000}"/>
    <hyperlink ref="B51" location="H.6A!A1" display="Cuadro H.6A Cantidad y porcentaje de micronegocios según tipo de gasto de los recursos de crédito" xr:uid="{00000000-0004-0000-0000-000040000000}"/>
    <hyperlink ref="B52" location="H.7!A1" display="Cuadro H.7 Cantidad y distribución de micronegocios según ahorro en el año anterior (2018)" xr:uid="{00000000-0004-0000-0000-000041000000}"/>
    <hyperlink ref="B53" location="H.7A!A1" display="Cuadro H.7A Cantidad y porcentaje de micronegocios según uso del dinero ahorrado" xr:uid="{00000000-0004-0000-0000-000042000000}"/>
    <hyperlink ref="B54" location="H.7B!A1" display="Cuadro H.7B Cantidad y distribución de micronegocios según razones para no ahorrar" xr:uid="{00000000-0004-0000-0000-000043000000}"/>
    <hyperlink ref="B55" location="H.8!A1" display="Cuadro H.8 Cantidad y distribución de micronegocios según formas de ahorro" xr:uid="{00000000-0004-0000-0000-000044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143</v>
      </c>
    </row>
    <row r="10" spans="1:16" x14ac:dyDescent="0.2">
      <c r="A10" s="28" t="s">
        <v>144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145</v>
      </c>
      <c r="B16" s="32">
        <v>26013.8941186517</v>
      </c>
      <c r="C16" s="32">
        <v>21485.834489948102</v>
      </c>
      <c r="D16" s="32">
        <v>30541.953747355401</v>
      </c>
      <c r="E16" s="32">
        <v>4528.0596287036497</v>
      </c>
      <c r="F16" s="34">
        <v>8.8807715365621505</v>
      </c>
      <c r="G16" s="32">
        <v>23937.694342128299</v>
      </c>
      <c r="H16" s="32">
        <v>19545.228973212401</v>
      </c>
      <c r="I16" s="32">
        <v>28330.1597110441</v>
      </c>
      <c r="J16" s="32">
        <v>4392.4653689158404</v>
      </c>
      <c r="K16" s="34">
        <v>9.3620284711668393</v>
      </c>
      <c r="L16" s="32">
        <v>2076.1997765234501</v>
      </c>
      <c r="M16" s="32">
        <v>974.54844109296596</v>
      </c>
      <c r="N16" s="32">
        <v>3177.8511119539298</v>
      </c>
      <c r="O16" s="32">
        <v>1101.65133543048</v>
      </c>
      <c r="P16" s="34">
        <v>27.0719135137306</v>
      </c>
    </row>
    <row r="17" spans="1:16" ht="16.5" customHeight="1" x14ac:dyDescent="0.25">
      <c r="A17" s="48" t="s">
        <v>146</v>
      </c>
      <c r="B17" s="46">
        <v>281837.33954427799</v>
      </c>
      <c r="C17" s="46">
        <v>268355.531113812</v>
      </c>
      <c r="D17" s="46">
        <v>295319.14797474397</v>
      </c>
      <c r="E17" s="46">
        <v>13481.808430465901</v>
      </c>
      <c r="F17" s="47">
        <v>2.4405828199114801</v>
      </c>
      <c r="G17" s="46">
        <v>240899.10563022699</v>
      </c>
      <c r="H17" s="46">
        <v>228570.26034905299</v>
      </c>
      <c r="I17" s="46">
        <v>253227.950911402</v>
      </c>
      <c r="J17" s="46">
        <v>12328.845281174799</v>
      </c>
      <c r="K17" s="47">
        <v>2.6111459267632799</v>
      </c>
      <c r="L17" s="46">
        <v>40938.233914050397</v>
      </c>
      <c r="M17" s="46">
        <v>35547.337383240003</v>
      </c>
      <c r="N17" s="46">
        <v>46329.130444860799</v>
      </c>
      <c r="O17" s="46">
        <v>5390.8965308103798</v>
      </c>
      <c r="P17" s="47">
        <v>6.7185541502677797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143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A22" s="28" t="s">
        <v>147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16" ht="16.5" customHeight="1" x14ac:dyDescent="0.25">
      <c r="A28" s="42" t="s">
        <v>145</v>
      </c>
      <c r="B28" s="34">
        <v>8.4501510060975402</v>
      </c>
      <c r="C28" s="34">
        <v>7.0598471837509003</v>
      </c>
      <c r="D28" s="34">
        <v>9.8404548284441695</v>
      </c>
      <c r="E28" s="34">
        <v>1.39030382234663</v>
      </c>
      <c r="F28" s="34">
        <v>8.3943906370297992</v>
      </c>
      <c r="G28" s="34">
        <v>9.0386586549252002</v>
      </c>
      <c r="H28" s="34">
        <v>7.4779141046720898</v>
      </c>
      <c r="I28" s="34">
        <v>10.5994032051783</v>
      </c>
      <c r="J28" s="34">
        <v>1.5607445502531101</v>
      </c>
      <c r="K28" s="34">
        <v>8.8099160542051393</v>
      </c>
      <c r="L28" s="34">
        <v>4.8267513910764901</v>
      </c>
      <c r="M28" s="34">
        <v>2.3482843397846902</v>
      </c>
      <c r="N28" s="34">
        <v>7.3052184423682904</v>
      </c>
      <c r="O28" s="34">
        <v>2.4784670512917999</v>
      </c>
      <c r="P28" s="34">
        <v>26.198241908603901</v>
      </c>
    </row>
    <row r="29" spans="1:16" ht="16.5" customHeight="1" x14ac:dyDescent="0.25">
      <c r="A29" s="48" t="s">
        <v>146</v>
      </c>
      <c r="B29" s="47">
        <v>91.5498489939026</v>
      </c>
      <c r="C29" s="47">
        <v>90.159545171556005</v>
      </c>
      <c r="D29" s="47">
        <v>92.940152816249295</v>
      </c>
      <c r="E29" s="47">
        <v>1.39030382234664</v>
      </c>
      <c r="F29" s="47">
        <v>0.77481141986151703</v>
      </c>
      <c r="G29" s="47">
        <v>90.9613413450748</v>
      </c>
      <c r="H29" s="47">
        <v>89.400596794821695</v>
      </c>
      <c r="I29" s="47">
        <v>92.522085895327905</v>
      </c>
      <c r="J29" s="47">
        <v>1.5607445502531101</v>
      </c>
      <c r="K29" s="47">
        <v>0.87542490925258698</v>
      </c>
      <c r="L29" s="47">
        <v>95.173248608923501</v>
      </c>
      <c r="M29" s="47">
        <v>92.6947815576317</v>
      </c>
      <c r="N29" s="47">
        <v>97.651715660215302</v>
      </c>
      <c r="O29" s="47">
        <v>2.4784670512917901</v>
      </c>
      <c r="P29" s="47">
        <v>1.3286548733428001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8.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1" priority="2" operator="lessThan">
      <formula>0</formula>
    </cfRule>
  </conditionalFormatting>
  <conditionalFormatting sqref="B27:P29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0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148</v>
      </c>
    </row>
    <row r="10" spans="1:16" x14ac:dyDescent="0.2">
      <c r="A10" s="28" t="s">
        <v>149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150</v>
      </c>
      <c r="B16" s="32">
        <v>247950.651714993</v>
      </c>
      <c r="C16" s="32">
        <v>235316.11067785099</v>
      </c>
      <c r="D16" s="32">
        <v>260585.192752136</v>
      </c>
      <c r="E16" s="32">
        <v>12634.5410371422</v>
      </c>
      <c r="F16" s="34">
        <v>2.59978925730544</v>
      </c>
      <c r="G16" s="32">
        <v>212855.186742714</v>
      </c>
      <c r="H16" s="32">
        <v>201236.87847003501</v>
      </c>
      <c r="I16" s="32">
        <v>224473.495015394</v>
      </c>
      <c r="J16" s="32">
        <v>11618.3082726796</v>
      </c>
      <c r="K16" s="34">
        <v>2.7848549960648099</v>
      </c>
      <c r="L16" s="32">
        <v>35095.4649722787</v>
      </c>
      <c r="M16" s="32">
        <v>30201.094204160301</v>
      </c>
      <c r="N16" s="32">
        <v>39989.835740397102</v>
      </c>
      <c r="O16" s="32">
        <v>4894.3707681184196</v>
      </c>
      <c r="P16" s="34">
        <v>7.1152439350497199</v>
      </c>
    </row>
    <row r="17" spans="1:16" ht="16.5" customHeight="1" x14ac:dyDescent="0.25">
      <c r="A17" s="62" t="s">
        <v>151</v>
      </c>
      <c r="B17" s="44">
        <v>52898.096093327898</v>
      </c>
      <c r="C17" s="44">
        <v>46869.319028063197</v>
      </c>
      <c r="D17" s="44">
        <v>58926.8731585926</v>
      </c>
      <c r="E17" s="44">
        <v>6028.7770652647296</v>
      </c>
      <c r="F17" s="45">
        <v>5.8147776444063002</v>
      </c>
      <c r="G17" s="44">
        <v>45934.362842351802</v>
      </c>
      <c r="H17" s="44">
        <v>40283.043418041503</v>
      </c>
      <c r="I17" s="44">
        <v>51585.682266662101</v>
      </c>
      <c r="J17" s="44">
        <v>5651.3194243102898</v>
      </c>
      <c r="K17" s="45">
        <v>6.2770572148538797</v>
      </c>
      <c r="L17" s="44">
        <v>6963.73325097614</v>
      </c>
      <c r="M17" s="44">
        <v>4850.0052190715896</v>
      </c>
      <c r="N17" s="44">
        <v>9077.4612828806803</v>
      </c>
      <c r="O17" s="44">
        <v>2113.7280319045399</v>
      </c>
      <c r="P17" s="45">
        <v>15.486415554298899</v>
      </c>
    </row>
    <row r="18" spans="1:16" ht="16.5" customHeight="1" x14ac:dyDescent="0.25">
      <c r="A18" s="61" t="s">
        <v>152</v>
      </c>
      <c r="B18" s="50">
        <v>7002.4858546080404</v>
      </c>
      <c r="C18" s="50">
        <v>5102.4852039296602</v>
      </c>
      <c r="D18" s="50">
        <v>8902.4865052864207</v>
      </c>
      <c r="E18" s="50">
        <v>1900.00065067838</v>
      </c>
      <c r="F18" s="52">
        <v>13.8434851166874</v>
      </c>
      <c r="G18" s="50">
        <v>6047.2503872890202</v>
      </c>
      <c r="H18" s="50">
        <v>4310.6456101234699</v>
      </c>
      <c r="I18" s="50">
        <v>7783.8551644545596</v>
      </c>
      <c r="J18" s="50">
        <v>1736.6047771655501</v>
      </c>
      <c r="K18" s="52">
        <v>14.6516646202545</v>
      </c>
      <c r="L18" s="50">
        <v>955.23546731902195</v>
      </c>
      <c r="M18" s="50">
        <v>183.630967279402</v>
      </c>
      <c r="N18" s="50">
        <v>1726.83996735864</v>
      </c>
      <c r="O18" s="50">
        <v>771.60450003962001</v>
      </c>
      <c r="P18" s="52">
        <v>41.212431782001602</v>
      </c>
    </row>
    <row r="19" spans="1:16" x14ac:dyDescent="0.2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A22" s="28" t="s">
        <v>148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153</v>
      </c>
    </row>
    <row r="24" spans="1:16" x14ac:dyDescent="0.2">
      <c r="A24" s="28" t="s">
        <v>51</v>
      </c>
    </row>
    <row r="25" spans="1:16" x14ac:dyDescent="0.2">
      <c r="A25" s="28">
        <v>2022</v>
      </c>
    </row>
    <row r="26" spans="1:16" ht="10.5" customHeight="1" x14ac:dyDescent="0.2">
      <c r="A26" s="35"/>
    </row>
    <row r="27" spans="1:16" ht="49.5" customHeight="1" x14ac:dyDescent="0.2">
      <c r="A27" s="53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69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86.027525964807197</v>
      </c>
      <c r="H28" s="45">
        <v>84.346569763708104</v>
      </c>
      <c r="I28" s="45">
        <v>87.708482165906304</v>
      </c>
      <c r="J28" s="45">
        <v>1.6809562010990999</v>
      </c>
      <c r="K28" s="45">
        <v>0.99692593182015998</v>
      </c>
      <c r="L28" s="45">
        <v>13.972474035192899</v>
      </c>
      <c r="M28" s="45">
        <v>12.291517834093799</v>
      </c>
      <c r="N28" s="45">
        <v>15.653430236291999</v>
      </c>
      <c r="O28" s="45">
        <v>1.6809562010991099</v>
      </c>
      <c r="P28" s="45">
        <v>6.1380018505408698</v>
      </c>
    </row>
    <row r="29" spans="1:16" ht="16.5" customHeight="1" x14ac:dyDescent="0.25">
      <c r="A29" s="42" t="s">
        <v>150</v>
      </c>
      <c r="B29" s="34">
        <v>80.542360920495199</v>
      </c>
      <c r="C29" s="34">
        <v>78.721101616876396</v>
      </c>
      <c r="D29" s="34">
        <v>82.363620224114001</v>
      </c>
      <c r="E29" s="34">
        <v>1.8212593036187901</v>
      </c>
      <c r="F29" s="34">
        <v>1.15369591826964</v>
      </c>
      <c r="G29" s="34">
        <v>80.372209135940807</v>
      </c>
      <c r="H29" s="34">
        <v>78.396673714422406</v>
      </c>
      <c r="I29" s="34">
        <v>82.347744557459094</v>
      </c>
      <c r="J29" s="34">
        <v>1.97553542151836</v>
      </c>
      <c r="K29" s="34">
        <v>1.2540730761347501</v>
      </c>
      <c r="L29" s="34">
        <v>81.589973320907603</v>
      </c>
      <c r="M29" s="34">
        <v>76.913478273211396</v>
      </c>
      <c r="N29" s="34">
        <v>86.266468368603796</v>
      </c>
      <c r="O29" s="34">
        <v>4.6764950476961697</v>
      </c>
      <c r="P29" s="34">
        <v>2.9243383273151098</v>
      </c>
    </row>
    <row r="30" spans="1:16" ht="16.5" customHeight="1" x14ac:dyDescent="0.25">
      <c r="A30" s="62" t="s">
        <v>151</v>
      </c>
      <c r="B30" s="45">
        <v>17.183006046110801</v>
      </c>
      <c r="C30" s="45">
        <v>15.432994127500899</v>
      </c>
      <c r="D30" s="45">
        <v>18.933017964720801</v>
      </c>
      <c r="E30" s="45">
        <v>1.7500119186099199</v>
      </c>
      <c r="F30" s="45">
        <v>5.1961992062655504</v>
      </c>
      <c r="G30" s="45">
        <v>17.344403363560701</v>
      </c>
      <c r="H30" s="45">
        <v>15.4367035480317</v>
      </c>
      <c r="I30" s="45">
        <v>19.252103179089701</v>
      </c>
      <c r="J30" s="45">
        <v>1.90769981552896</v>
      </c>
      <c r="K30" s="45">
        <v>5.6117020113681102</v>
      </c>
      <c r="L30" s="45">
        <v>16.1892942751962</v>
      </c>
      <c r="M30" s="45">
        <v>11.8367514885629</v>
      </c>
      <c r="N30" s="45">
        <v>20.541837061829501</v>
      </c>
      <c r="O30" s="45">
        <v>4.3525427866333102</v>
      </c>
      <c r="P30" s="45">
        <v>13.716997526096099</v>
      </c>
    </row>
    <row r="31" spans="1:16" ht="16.5" customHeight="1" x14ac:dyDescent="0.25">
      <c r="A31" s="61" t="s">
        <v>152</v>
      </c>
      <c r="B31" s="52">
        <v>2.2746330333940299</v>
      </c>
      <c r="C31" s="52">
        <v>1.6625275872093399</v>
      </c>
      <c r="D31" s="52">
        <v>2.8867384795787299</v>
      </c>
      <c r="E31" s="52">
        <v>0.61210544618469498</v>
      </c>
      <c r="F31" s="52">
        <v>13.7296298984553</v>
      </c>
      <c r="G31" s="52">
        <v>2.28338750049851</v>
      </c>
      <c r="H31" s="52">
        <v>1.6323864731486799</v>
      </c>
      <c r="I31" s="52">
        <v>2.9343885278483501</v>
      </c>
      <c r="J31" s="52">
        <v>0.651001027349834</v>
      </c>
      <c r="K31" s="52">
        <v>14.5460803840094</v>
      </c>
      <c r="L31" s="52">
        <v>2.2207324038962102</v>
      </c>
      <c r="M31" s="52">
        <v>0.44680186460287902</v>
      </c>
      <c r="N31" s="52">
        <v>3.9946629431895402</v>
      </c>
      <c r="O31" s="52">
        <v>1.77393053929333</v>
      </c>
      <c r="P31" s="52">
        <v>40.755320185915203</v>
      </c>
    </row>
    <row r="35" spans="1:7" x14ac:dyDescent="0.2">
      <c r="A35" s="147" t="s">
        <v>73</v>
      </c>
      <c r="B35" s="148"/>
      <c r="C35" s="148"/>
      <c r="D35" s="148"/>
      <c r="E35" s="148"/>
      <c r="F35" s="148"/>
      <c r="G35" s="59"/>
    </row>
    <row r="36" spans="1:7" x14ac:dyDescent="0.2">
      <c r="A36" s="38" t="s">
        <v>74</v>
      </c>
      <c r="B36" s="39"/>
      <c r="C36" s="39"/>
      <c r="D36" s="39"/>
      <c r="E36" s="39"/>
      <c r="F36" s="39"/>
      <c r="G36" s="56"/>
    </row>
    <row r="37" spans="1:7" x14ac:dyDescent="0.2">
      <c r="A37" s="38" t="s">
        <v>75</v>
      </c>
      <c r="B37" s="39"/>
      <c r="C37" s="39"/>
      <c r="D37" s="39"/>
      <c r="E37" s="39"/>
      <c r="F37" s="39"/>
      <c r="G37" s="56"/>
    </row>
    <row r="38" spans="1:7" x14ac:dyDescent="0.2">
      <c r="A38" s="143" t="s">
        <v>76</v>
      </c>
      <c r="B38" s="144"/>
      <c r="C38" s="144"/>
      <c r="D38" s="144"/>
      <c r="E38" s="144"/>
      <c r="F38" s="144"/>
      <c r="G38" s="145"/>
    </row>
    <row r="39" spans="1:7" ht="18.5" customHeight="1" x14ac:dyDescent="0.2">
      <c r="A39" s="143"/>
      <c r="B39" s="144"/>
      <c r="C39" s="144"/>
      <c r="D39" s="144"/>
      <c r="E39" s="144"/>
      <c r="F39" s="144"/>
      <c r="G39" s="145"/>
    </row>
    <row r="40" spans="1:7" x14ac:dyDescent="0.2">
      <c r="A40" s="132" t="s">
        <v>360</v>
      </c>
      <c r="B40" s="133"/>
      <c r="C40" s="133"/>
      <c r="D40" s="133"/>
      <c r="E40" s="133"/>
      <c r="F40" s="133"/>
      <c r="G40" s="57"/>
    </row>
  </sheetData>
  <mergeCells count="6">
    <mergeCell ref="A38:G39"/>
    <mergeCell ref="A40:F40"/>
    <mergeCell ref="A1:H1"/>
    <mergeCell ref="A3:P4"/>
    <mergeCell ref="A5:P7"/>
    <mergeCell ref="A35:F35"/>
  </mergeCells>
  <conditionalFormatting sqref="B15:P18">
    <cfRule type="cellIs" dxfId="59" priority="2" operator="lessThan">
      <formula>0</formula>
    </cfRule>
  </conditionalFormatting>
  <conditionalFormatting sqref="B28:P31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2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154</v>
      </c>
    </row>
    <row r="10" spans="1:16" ht="16.5" customHeight="1" x14ac:dyDescent="0.25">
      <c r="A10" s="70" t="s">
        <v>155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405186.66605053103</v>
      </c>
      <c r="C15" s="44">
        <v>383524.08195610298</v>
      </c>
      <c r="D15" s="44">
        <v>426849.25014495902</v>
      </c>
      <c r="E15" s="44">
        <v>21662.584094427999</v>
      </c>
      <c r="F15" s="45">
        <v>2.7277153346179999</v>
      </c>
      <c r="G15" s="44">
        <v>350016.89822621399</v>
      </c>
      <c r="H15" s="44">
        <v>329968.42605233198</v>
      </c>
      <c r="I15" s="44">
        <v>370065.37040009699</v>
      </c>
      <c r="J15" s="44">
        <v>20048.472173882099</v>
      </c>
      <c r="K15" s="45">
        <v>2.92237671536718</v>
      </c>
      <c r="L15" s="44">
        <v>55169.767824315997</v>
      </c>
      <c r="M15" s="44">
        <v>47019.302326862497</v>
      </c>
      <c r="N15" s="44">
        <v>63320.2333217696</v>
      </c>
      <c r="O15" s="44">
        <v>8150.4654974535697</v>
      </c>
      <c r="P15" s="45">
        <v>7.5374628677956999</v>
      </c>
    </row>
    <row r="16" spans="1:16" ht="16.5" customHeight="1" x14ac:dyDescent="0.25">
      <c r="A16" s="42" t="s">
        <v>156</v>
      </c>
      <c r="B16" s="32">
        <v>307851.23366292898</v>
      </c>
      <c r="C16" s="32">
        <v>293555.231417045</v>
      </c>
      <c r="D16" s="32">
        <v>322147.23590881401</v>
      </c>
      <c r="E16" s="32">
        <v>14296.0022458845</v>
      </c>
      <c r="F16" s="34">
        <v>2.3692868175626698</v>
      </c>
      <c r="G16" s="32">
        <v>264836.79997235601</v>
      </c>
      <c r="H16" s="32">
        <v>251693.13644654499</v>
      </c>
      <c r="I16" s="32">
        <v>277980.46349816601</v>
      </c>
      <c r="J16" s="32">
        <v>13143.6635258105</v>
      </c>
      <c r="K16" s="34">
        <v>2.5321068594601401</v>
      </c>
      <c r="L16" s="32">
        <v>43014.433690573896</v>
      </c>
      <c r="M16" s="32">
        <v>37452.226080701199</v>
      </c>
      <c r="N16" s="32">
        <v>48576.641300446499</v>
      </c>
      <c r="O16" s="32">
        <v>5562.2076098726602</v>
      </c>
      <c r="P16" s="34">
        <v>6.5974622515305201</v>
      </c>
    </row>
    <row r="17" spans="1:16" ht="16.5" customHeight="1" x14ac:dyDescent="0.25">
      <c r="A17" s="62" t="s">
        <v>157</v>
      </c>
      <c r="B17" s="44">
        <v>84764.959934758503</v>
      </c>
      <c r="C17" s="44">
        <v>73807.556040390904</v>
      </c>
      <c r="D17" s="44">
        <v>95722.363829126203</v>
      </c>
      <c r="E17" s="44">
        <v>10957.403894367701</v>
      </c>
      <c r="F17" s="45">
        <v>6.5953103679949701</v>
      </c>
      <c r="G17" s="44">
        <v>75637.0938971508</v>
      </c>
      <c r="H17" s="44">
        <v>65123.876237156001</v>
      </c>
      <c r="I17" s="44">
        <v>86150.311557145702</v>
      </c>
      <c r="J17" s="44">
        <v>10513.2176599949</v>
      </c>
      <c r="K17" s="45">
        <v>7.0916084752218698</v>
      </c>
      <c r="L17" s="44">
        <v>9127.8660376076296</v>
      </c>
      <c r="M17" s="44">
        <v>6083.1612953081703</v>
      </c>
      <c r="N17" s="44">
        <v>12172.570779907101</v>
      </c>
      <c r="O17" s="44">
        <v>3044.7047422994601</v>
      </c>
      <c r="P17" s="45">
        <v>17.018444184952401</v>
      </c>
    </row>
    <row r="18" spans="1:16" ht="16.5" customHeight="1" x14ac:dyDescent="0.25">
      <c r="A18" s="42" t="s">
        <v>158</v>
      </c>
      <c r="B18" s="32">
        <v>10299.9999923463</v>
      </c>
      <c r="C18" s="32">
        <v>6692.08249774265</v>
      </c>
      <c r="D18" s="32">
        <v>13907.91748695</v>
      </c>
      <c r="E18" s="32">
        <v>3607.9174946036501</v>
      </c>
      <c r="F18" s="34">
        <v>17.871594498140499</v>
      </c>
      <c r="G18" s="32">
        <v>7453.9919742614002</v>
      </c>
      <c r="H18" s="32">
        <v>4947.45726338244</v>
      </c>
      <c r="I18" s="32">
        <v>9960.5266851403703</v>
      </c>
      <c r="J18" s="32">
        <v>2506.5347108789701</v>
      </c>
      <c r="K18" s="34">
        <v>17.1565014378901</v>
      </c>
      <c r="L18" s="32">
        <v>2846.0080180849</v>
      </c>
      <c r="M18" s="32">
        <v>246.680077628715</v>
      </c>
      <c r="N18" s="32">
        <v>5445.3359585410899</v>
      </c>
      <c r="O18" s="32">
        <v>2599.3279404561899</v>
      </c>
      <c r="P18" s="34">
        <v>46.598172468078502</v>
      </c>
    </row>
    <row r="19" spans="1:16" ht="16.5" customHeight="1" x14ac:dyDescent="0.25">
      <c r="A19" s="48" t="s">
        <v>159</v>
      </c>
      <c r="B19" s="46">
        <v>2270.4724604973198</v>
      </c>
      <c r="C19" s="46">
        <v>1119.5192268035401</v>
      </c>
      <c r="D19" s="46">
        <v>3421.4256941910999</v>
      </c>
      <c r="E19" s="46">
        <v>1150.95323369378</v>
      </c>
      <c r="F19" s="47">
        <v>25.863385168311702</v>
      </c>
      <c r="G19" s="46">
        <v>2089.01238244773</v>
      </c>
      <c r="H19" s="46">
        <v>957.73420965058699</v>
      </c>
      <c r="I19" s="46">
        <v>3220.2905552448801</v>
      </c>
      <c r="J19" s="46">
        <v>1131.2781727971501</v>
      </c>
      <c r="K19" s="47">
        <v>27.629455242708399</v>
      </c>
      <c r="L19" s="46">
        <v>181.460078049586</v>
      </c>
      <c r="M19" s="46">
        <v>0</v>
      </c>
      <c r="N19" s="46">
        <v>393.90900006300501</v>
      </c>
      <c r="O19" s="46">
        <v>196.95450003150299</v>
      </c>
      <c r="P19" s="47">
        <v>59.733418124114301</v>
      </c>
    </row>
    <row r="20" spans="1:16" x14ac:dyDescent="0.2">
      <c r="A20" s="3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154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70" t="s">
        <v>160</v>
      </c>
    </row>
    <row r="25" spans="1:16" x14ac:dyDescent="0.2">
      <c r="A25" s="28" t="s">
        <v>51</v>
      </c>
    </row>
    <row r="26" spans="1:16" x14ac:dyDescent="0.2">
      <c r="A26" s="28">
        <v>2022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69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86.384110720603999</v>
      </c>
      <c r="H29" s="45">
        <v>84.510049132377802</v>
      </c>
      <c r="I29" s="45">
        <v>88.258172308830098</v>
      </c>
      <c r="J29" s="45">
        <v>1.87406158822614</v>
      </c>
      <c r="K29" s="45">
        <v>1.10686312976756</v>
      </c>
      <c r="L29" s="45">
        <v>13.615889279395899</v>
      </c>
      <c r="M29" s="45">
        <v>11.741827691169799</v>
      </c>
      <c r="N29" s="45">
        <v>15.489950867622101</v>
      </c>
      <c r="O29" s="45">
        <v>1.87406158822614</v>
      </c>
      <c r="P29" s="45">
        <v>7.0223387685065797</v>
      </c>
    </row>
    <row r="30" spans="1:16" ht="16.5" customHeight="1" x14ac:dyDescent="0.25">
      <c r="A30" s="42" t="s">
        <v>156</v>
      </c>
      <c r="B30" s="34">
        <v>75.977631905719505</v>
      </c>
      <c r="C30" s="34">
        <v>73.956529351153605</v>
      </c>
      <c r="D30" s="34">
        <v>77.998734460285405</v>
      </c>
      <c r="E30" s="34">
        <v>2.02110255456591</v>
      </c>
      <c r="F30" s="34">
        <v>1.3572083610309</v>
      </c>
      <c r="G30" s="34">
        <v>75.664004027940607</v>
      </c>
      <c r="H30" s="34">
        <v>73.486464140522898</v>
      </c>
      <c r="I30" s="34">
        <v>77.841543915358301</v>
      </c>
      <c r="J30" s="34">
        <v>2.1775398874176801</v>
      </c>
      <c r="K30" s="34">
        <v>1.4683200456430401</v>
      </c>
      <c r="L30" s="34">
        <v>77.967400239113005</v>
      </c>
      <c r="M30" s="34">
        <v>72.575915942052603</v>
      </c>
      <c r="N30" s="34">
        <v>83.358884536173406</v>
      </c>
      <c r="O30" s="34">
        <v>5.39148429706042</v>
      </c>
      <c r="P30" s="34">
        <v>3.5280864643203098</v>
      </c>
    </row>
    <row r="31" spans="1:16" ht="16.5" customHeight="1" x14ac:dyDescent="0.25">
      <c r="A31" s="62" t="s">
        <v>157</v>
      </c>
      <c r="B31" s="45">
        <v>20.919977639191998</v>
      </c>
      <c r="C31" s="45">
        <v>18.913201827066501</v>
      </c>
      <c r="D31" s="45">
        <v>22.926753451317499</v>
      </c>
      <c r="E31" s="45">
        <v>2.0067758121255101</v>
      </c>
      <c r="F31" s="45">
        <v>4.8941983969905598</v>
      </c>
      <c r="G31" s="45">
        <v>21.6095549330498</v>
      </c>
      <c r="H31" s="45">
        <v>19.401084790497499</v>
      </c>
      <c r="I31" s="45">
        <v>23.818025075602101</v>
      </c>
      <c r="J31" s="45">
        <v>2.2084701425522701</v>
      </c>
      <c r="K31" s="45">
        <v>5.2142234506214802</v>
      </c>
      <c r="L31" s="45">
        <v>16.545050663752399</v>
      </c>
      <c r="M31" s="45">
        <v>12.2904222700815</v>
      </c>
      <c r="N31" s="45">
        <v>20.799679057423202</v>
      </c>
      <c r="O31" s="45">
        <v>4.2546283936708802</v>
      </c>
      <c r="P31" s="45">
        <v>13.1201095505666</v>
      </c>
    </row>
    <row r="32" spans="1:16" ht="16.5" customHeight="1" x14ac:dyDescent="0.25">
      <c r="A32" s="42" t="s">
        <v>158</v>
      </c>
      <c r="B32" s="34">
        <v>2.5420382394967</v>
      </c>
      <c r="C32" s="34">
        <v>1.6763733548244599</v>
      </c>
      <c r="D32" s="34">
        <v>3.4077031241689402</v>
      </c>
      <c r="E32" s="34">
        <v>0.86566488467224001</v>
      </c>
      <c r="F32" s="34">
        <v>17.3744733900337</v>
      </c>
      <c r="G32" s="34">
        <v>2.1296091737387801</v>
      </c>
      <c r="H32" s="34">
        <v>1.4291657345037201</v>
      </c>
      <c r="I32" s="34">
        <v>2.8300526129738399</v>
      </c>
      <c r="J32" s="34">
        <v>0.70044343923506003</v>
      </c>
      <c r="K32" s="34">
        <v>16.7809711780654</v>
      </c>
      <c r="L32" s="34">
        <v>5.1586369316394398</v>
      </c>
      <c r="M32" s="34">
        <v>0.73347710555963697</v>
      </c>
      <c r="N32" s="34">
        <v>9.5837967577192504</v>
      </c>
      <c r="O32" s="34">
        <v>4.4251598260798097</v>
      </c>
      <c r="P32" s="34">
        <v>43.766107889768399</v>
      </c>
    </row>
    <row r="33" spans="1:16" ht="16.5" customHeight="1" x14ac:dyDescent="0.25">
      <c r="A33" s="48" t="s">
        <v>159</v>
      </c>
      <c r="B33" s="47">
        <v>0.56035221559195403</v>
      </c>
      <c r="C33" s="47">
        <v>0.27784462005736699</v>
      </c>
      <c r="D33" s="47">
        <v>0.84285981112654096</v>
      </c>
      <c r="E33" s="47">
        <v>0.28250759553458699</v>
      </c>
      <c r="F33" s="47">
        <v>25.722487450452501</v>
      </c>
      <c r="G33" s="47">
        <v>0.59683186527114895</v>
      </c>
      <c r="H33" s="47">
        <v>0.27563573821576998</v>
      </c>
      <c r="I33" s="47">
        <v>0.91802799232652699</v>
      </c>
      <c r="J33" s="47">
        <v>0.32119612705537798</v>
      </c>
      <c r="K33" s="47">
        <v>27.457578015510901</v>
      </c>
      <c r="L33" s="47">
        <v>0.32891216549511698</v>
      </c>
      <c r="M33" s="47">
        <v>0</v>
      </c>
      <c r="N33" s="47">
        <v>0.71495929212749998</v>
      </c>
      <c r="O33" s="47">
        <v>0.35747964606374999</v>
      </c>
      <c r="P33" s="47">
        <v>59.8831056959866</v>
      </c>
    </row>
    <row r="37" spans="1:16" x14ac:dyDescent="0.2">
      <c r="A37" s="147" t="s">
        <v>73</v>
      </c>
      <c r="B37" s="148"/>
      <c r="C37" s="148"/>
      <c r="D37" s="148"/>
      <c r="E37" s="148"/>
      <c r="F37" s="148"/>
      <c r="G37" s="59"/>
    </row>
    <row r="38" spans="1:16" x14ac:dyDescent="0.2">
      <c r="A38" s="38" t="s">
        <v>74</v>
      </c>
      <c r="B38" s="39"/>
      <c r="C38" s="39"/>
      <c r="D38" s="39"/>
      <c r="E38" s="39"/>
      <c r="F38" s="39"/>
      <c r="G38" s="56"/>
    </row>
    <row r="39" spans="1:16" x14ac:dyDescent="0.2">
      <c r="A39" s="38" t="s">
        <v>75</v>
      </c>
      <c r="B39" s="39"/>
      <c r="C39" s="39"/>
      <c r="D39" s="39"/>
      <c r="E39" s="39"/>
      <c r="F39" s="39"/>
      <c r="G39" s="56"/>
    </row>
    <row r="40" spans="1:16" x14ac:dyDescent="0.2">
      <c r="A40" s="143" t="s">
        <v>76</v>
      </c>
      <c r="B40" s="144"/>
      <c r="C40" s="144"/>
      <c r="D40" s="144"/>
      <c r="E40" s="144"/>
      <c r="F40" s="144"/>
      <c r="G40" s="145"/>
    </row>
    <row r="41" spans="1:16" ht="20" customHeight="1" x14ac:dyDescent="0.2">
      <c r="A41" s="143"/>
      <c r="B41" s="144"/>
      <c r="C41" s="144"/>
      <c r="D41" s="144"/>
      <c r="E41" s="144"/>
      <c r="F41" s="144"/>
      <c r="G41" s="145"/>
    </row>
    <row r="42" spans="1:16" x14ac:dyDescent="0.2">
      <c r="A42" s="132" t="s">
        <v>360</v>
      </c>
      <c r="B42" s="133"/>
      <c r="C42" s="133"/>
      <c r="D42" s="133"/>
      <c r="E42" s="133"/>
      <c r="F42" s="133"/>
      <c r="G42" s="57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57" priority="2" operator="lessThan">
      <formula>0</formula>
    </cfRule>
  </conditionalFormatting>
  <conditionalFormatting sqref="B29:P33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161</v>
      </c>
    </row>
    <row r="10" spans="1:16" ht="16.5" customHeight="1" x14ac:dyDescent="0.25">
      <c r="A10" s="70" t="s">
        <v>162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84764.959934758503</v>
      </c>
      <c r="C15" s="44">
        <v>73906.947845414601</v>
      </c>
      <c r="D15" s="44">
        <v>95622.972024102404</v>
      </c>
      <c r="E15" s="44">
        <v>10858.0120893439</v>
      </c>
      <c r="F15" s="45">
        <v>6.5354859964115004</v>
      </c>
      <c r="G15" s="44">
        <v>75637.093897150902</v>
      </c>
      <c r="H15" s="44">
        <v>65228.843769032799</v>
      </c>
      <c r="I15" s="44">
        <v>86045.344025269005</v>
      </c>
      <c r="J15" s="44">
        <v>10408.250128118099</v>
      </c>
      <c r="K15" s="45">
        <v>7.0208034502757002</v>
      </c>
      <c r="L15" s="44">
        <v>9127.8660376076296</v>
      </c>
      <c r="M15" s="44">
        <v>6086.6657459940798</v>
      </c>
      <c r="N15" s="44">
        <v>12169.066329221199</v>
      </c>
      <c r="O15" s="44">
        <v>3041.2002916135498</v>
      </c>
      <c r="P15" s="45">
        <v>16.998855980694501</v>
      </c>
    </row>
    <row r="16" spans="1:16" ht="16.5" customHeight="1" x14ac:dyDescent="0.25">
      <c r="A16" s="42" t="s">
        <v>163</v>
      </c>
      <c r="B16" s="32">
        <v>9602.1063862536703</v>
      </c>
      <c r="C16" s="32">
        <v>5299.9496305061402</v>
      </c>
      <c r="D16" s="32">
        <v>13904.2631420012</v>
      </c>
      <c r="E16" s="32">
        <v>4302.15675574753</v>
      </c>
      <c r="F16" s="34">
        <v>22.859337819337298</v>
      </c>
      <c r="G16" s="32">
        <v>9458.7707386462607</v>
      </c>
      <c r="H16" s="32">
        <v>5161.8094765607402</v>
      </c>
      <c r="I16" s="32">
        <v>13755.732000731799</v>
      </c>
      <c r="J16" s="32">
        <v>4296.9612620855196</v>
      </c>
      <c r="K16" s="34">
        <v>23.177717645445298</v>
      </c>
      <c r="L16" s="32">
        <v>143.33564760741299</v>
      </c>
      <c r="M16" s="32">
        <v>0</v>
      </c>
      <c r="N16" s="32">
        <v>345.02282926359197</v>
      </c>
      <c r="O16" s="32">
        <v>172.51141463179599</v>
      </c>
      <c r="P16" s="34">
        <v>71.7906710658674</v>
      </c>
    </row>
    <row r="17" spans="1:16" ht="16.5" customHeight="1" x14ac:dyDescent="0.25">
      <c r="A17" s="48" t="s">
        <v>164</v>
      </c>
      <c r="B17" s="46">
        <v>75162.853548504805</v>
      </c>
      <c r="C17" s="46">
        <v>65302.5940027549</v>
      </c>
      <c r="D17" s="46">
        <v>85023.113094254804</v>
      </c>
      <c r="E17" s="46">
        <v>9860.2595457499592</v>
      </c>
      <c r="F17" s="47">
        <v>6.6931262301696304</v>
      </c>
      <c r="G17" s="46">
        <v>66178.3231585045</v>
      </c>
      <c r="H17" s="46">
        <v>56816.660999683503</v>
      </c>
      <c r="I17" s="46">
        <v>75539.985317325598</v>
      </c>
      <c r="J17" s="46">
        <v>9361.6621588210292</v>
      </c>
      <c r="K17" s="47">
        <v>7.2174059666887098</v>
      </c>
      <c r="L17" s="46">
        <v>8984.53039000022</v>
      </c>
      <c r="M17" s="46">
        <v>5949.5118632290696</v>
      </c>
      <c r="N17" s="46">
        <v>12019.5489167714</v>
      </c>
      <c r="O17" s="46">
        <v>3035.0185267711499</v>
      </c>
      <c r="P17" s="47">
        <v>17.234944654567801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161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70" t="s">
        <v>165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89.231557421093399</v>
      </c>
      <c r="H27" s="45">
        <v>85.756335863544905</v>
      </c>
      <c r="I27" s="45">
        <v>92.706778978641907</v>
      </c>
      <c r="J27" s="45">
        <v>3.4752215575485099</v>
      </c>
      <c r="K27" s="45">
        <v>1.9870461465462399</v>
      </c>
      <c r="L27" s="45">
        <v>10.768442578906599</v>
      </c>
      <c r="M27" s="45">
        <v>7.2932210213580699</v>
      </c>
      <c r="N27" s="45">
        <v>14.2436641364551</v>
      </c>
      <c r="O27" s="45">
        <v>3.4752215575485002</v>
      </c>
      <c r="P27" s="45">
        <v>16.465447164218102</v>
      </c>
    </row>
    <row r="28" spans="1:16" ht="16.5" customHeight="1" x14ac:dyDescent="0.25">
      <c r="A28" s="42" t="s">
        <v>163</v>
      </c>
      <c r="B28" s="34">
        <v>11.3279194535621</v>
      </c>
      <c r="C28" s="34">
        <v>6.6708712264458399</v>
      </c>
      <c r="D28" s="34">
        <v>15.984967680678499</v>
      </c>
      <c r="E28" s="34">
        <v>4.6570482271162996</v>
      </c>
      <c r="F28" s="34">
        <v>20.975122780270901</v>
      </c>
      <c r="G28" s="34">
        <v>12.505465574216799</v>
      </c>
      <c r="H28" s="34">
        <v>7.3405357817757597</v>
      </c>
      <c r="I28" s="34">
        <v>17.6703953666579</v>
      </c>
      <c r="J28" s="34">
        <v>5.16492979244107</v>
      </c>
      <c r="K28" s="34">
        <v>21.0721323873186</v>
      </c>
      <c r="L28" s="34">
        <v>1.5703084052379499</v>
      </c>
      <c r="M28" s="34">
        <v>0</v>
      </c>
      <c r="N28" s="34">
        <v>3.80827584874273</v>
      </c>
      <c r="O28" s="34">
        <v>1.9041379243713601</v>
      </c>
      <c r="P28" s="34">
        <v>72.713112941919903</v>
      </c>
    </row>
    <row r="29" spans="1:16" ht="16.5" customHeight="1" x14ac:dyDescent="0.25">
      <c r="A29" s="48" t="s">
        <v>164</v>
      </c>
      <c r="B29" s="47">
        <v>88.672080546437797</v>
      </c>
      <c r="C29" s="47">
        <v>84.015032319321506</v>
      </c>
      <c r="D29" s="47">
        <v>93.329128773554103</v>
      </c>
      <c r="E29" s="47">
        <v>4.6570482271162996</v>
      </c>
      <c r="F29" s="47">
        <v>2.6795864032879102</v>
      </c>
      <c r="G29" s="47">
        <v>87.494534425783101</v>
      </c>
      <c r="H29" s="47">
        <v>82.329604633342001</v>
      </c>
      <c r="I29" s="47">
        <v>92.659464218224102</v>
      </c>
      <c r="J29" s="47">
        <v>5.1649297924410602</v>
      </c>
      <c r="K29" s="47">
        <v>3.01180899897787</v>
      </c>
      <c r="L29" s="47">
        <v>98.429691594762005</v>
      </c>
      <c r="M29" s="47">
        <v>96.191724151257205</v>
      </c>
      <c r="N29" s="47">
        <v>100.667659038267</v>
      </c>
      <c r="O29" s="47">
        <v>2.2379674435047798</v>
      </c>
      <c r="P29" s="47">
        <v>1.16003627130931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21.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3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166</v>
      </c>
    </row>
    <row r="10" spans="1:16" ht="16.5" customHeight="1" x14ac:dyDescent="0.25">
      <c r="A10" s="70" t="s">
        <v>167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84764.959934758503</v>
      </c>
      <c r="C15" s="44">
        <v>73906.947845414601</v>
      </c>
      <c r="D15" s="44">
        <v>95622.972024102404</v>
      </c>
      <c r="E15" s="44">
        <v>10858.0120893439</v>
      </c>
      <c r="F15" s="45">
        <v>6.5354859964115004</v>
      </c>
      <c r="G15" s="44">
        <v>75637.093897150902</v>
      </c>
      <c r="H15" s="44">
        <v>65228.843769032799</v>
      </c>
      <c r="I15" s="44">
        <v>86045.344025269005</v>
      </c>
      <c r="J15" s="44">
        <v>10408.250128118099</v>
      </c>
      <c r="K15" s="45">
        <v>7.0208034502757002</v>
      </c>
      <c r="L15" s="44">
        <v>9127.8660376076296</v>
      </c>
      <c r="M15" s="44">
        <v>6086.6657459940798</v>
      </c>
      <c r="N15" s="44">
        <v>12169.066329221199</v>
      </c>
      <c r="O15" s="44">
        <v>3041.2002916135498</v>
      </c>
      <c r="P15" s="45">
        <v>16.998855980694501</v>
      </c>
    </row>
    <row r="16" spans="1:16" ht="16.5" customHeight="1" x14ac:dyDescent="0.25">
      <c r="A16" s="42" t="s">
        <v>168</v>
      </c>
      <c r="B16" s="32">
        <v>10753.5436389841</v>
      </c>
      <c r="C16" s="32">
        <v>5841.7190009657097</v>
      </c>
      <c r="D16" s="32">
        <v>15665.368277002501</v>
      </c>
      <c r="E16" s="32">
        <v>4911.8246380184</v>
      </c>
      <c r="F16" s="34">
        <v>23.304252651152702</v>
      </c>
      <c r="G16" s="32">
        <v>10438.6580244174</v>
      </c>
      <c r="H16" s="32">
        <v>5542.11133002521</v>
      </c>
      <c r="I16" s="32">
        <v>15335.2047188096</v>
      </c>
      <c r="J16" s="32">
        <v>4896.5466943922002</v>
      </c>
      <c r="K16" s="34">
        <v>23.932560138861401</v>
      </c>
      <c r="L16" s="32">
        <v>314.885614566698</v>
      </c>
      <c r="M16" s="32">
        <v>0</v>
      </c>
      <c r="N16" s="32">
        <v>754.662141043529</v>
      </c>
      <c r="O16" s="32">
        <v>377.33107052176399</v>
      </c>
      <c r="P16" s="34">
        <v>71.256281149415202</v>
      </c>
    </row>
    <row r="17" spans="1:16" ht="16.5" customHeight="1" x14ac:dyDescent="0.25">
      <c r="A17" s="62" t="s">
        <v>169</v>
      </c>
      <c r="B17" s="44">
        <v>73687.992600471698</v>
      </c>
      <c r="C17" s="44">
        <v>64203.073568957399</v>
      </c>
      <c r="D17" s="44">
        <v>83172.911631986004</v>
      </c>
      <c r="E17" s="44">
        <v>9484.9190315143205</v>
      </c>
      <c r="F17" s="45">
        <v>6.5672088939533104</v>
      </c>
      <c r="G17" s="44">
        <v>64875.012177430697</v>
      </c>
      <c r="H17" s="44">
        <v>55883.859784510903</v>
      </c>
      <c r="I17" s="44">
        <v>73866.164570350404</v>
      </c>
      <c r="J17" s="44">
        <v>8991.1523929197192</v>
      </c>
      <c r="K17" s="45">
        <v>7.07101624413216</v>
      </c>
      <c r="L17" s="44">
        <v>8812.9804230409409</v>
      </c>
      <c r="M17" s="44">
        <v>5864.13871321038</v>
      </c>
      <c r="N17" s="44">
        <v>11761.822132871501</v>
      </c>
      <c r="O17" s="44">
        <v>2948.8417098305499</v>
      </c>
      <c r="P17" s="45">
        <v>17.071535442319998</v>
      </c>
    </row>
    <row r="18" spans="1:16" ht="16.5" customHeight="1" x14ac:dyDescent="0.25">
      <c r="A18" s="42" t="s">
        <v>170</v>
      </c>
      <c r="B18" s="32">
        <v>323.42369530267501</v>
      </c>
      <c r="C18" s="32">
        <v>47.576412094961299</v>
      </c>
      <c r="D18" s="32">
        <v>599.27097851038798</v>
      </c>
      <c r="E18" s="32">
        <v>275.84728320771399</v>
      </c>
      <c r="F18" s="34">
        <v>43.515182048781</v>
      </c>
      <c r="G18" s="32">
        <v>323.42369530267501</v>
      </c>
      <c r="H18" s="32">
        <v>47.568547407750501</v>
      </c>
      <c r="I18" s="32">
        <v>599.27884319759903</v>
      </c>
      <c r="J18" s="32">
        <v>275.85514789492402</v>
      </c>
      <c r="K18" s="34">
        <v>43.516422710975597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139</v>
      </c>
      <c r="B19" s="46">
        <v>0</v>
      </c>
      <c r="C19" s="46">
        <v>0</v>
      </c>
      <c r="D19" s="46">
        <v>0</v>
      </c>
      <c r="E19" s="46">
        <v>0</v>
      </c>
      <c r="F19" s="47">
        <v>0</v>
      </c>
      <c r="G19" s="46">
        <v>0</v>
      </c>
      <c r="H19" s="46">
        <v>0</v>
      </c>
      <c r="I19" s="46">
        <v>0</v>
      </c>
      <c r="J19" s="46">
        <v>0</v>
      </c>
      <c r="K19" s="47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166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70" t="s">
        <v>171</v>
      </c>
    </row>
    <row r="25" spans="1:16" x14ac:dyDescent="0.2">
      <c r="A25" s="28" t="s">
        <v>51</v>
      </c>
    </row>
    <row r="26" spans="1:16" x14ac:dyDescent="0.2">
      <c r="A26" s="28">
        <v>2022</v>
      </c>
    </row>
    <row r="27" spans="1:16" ht="10.5" customHeight="1" x14ac:dyDescent="0.2">
      <c r="A27" s="35"/>
    </row>
    <row r="28" spans="1:16" ht="49.5" customHeight="1" x14ac:dyDescent="0.2">
      <c r="A28" s="71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57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89.231557421093399</v>
      </c>
      <c r="H29" s="45">
        <v>85.756335863544905</v>
      </c>
      <c r="I29" s="45">
        <v>92.706778978641907</v>
      </c>
      <c r="J29" s="45">
        <v>3.4752215575485099</v>
      </c>
      <c r="K29" s="45">
        <v>1.9870461465462399</v>
      </c>
      <c r="L29" s="45">
        <v>10.768442578906599</v>
      </c>
      <c r="M29" s="45">
        <v>7.2932210213580699</v>
      </c>
      <c r="N29" s="45">
        <v>14.2436641364551</v>
      </c>
      <c r="O29" s="45">
        <v>3.4752215575485002</v>
      </c>
      <c r="P29" s="45">
        <v>16.465447164218102</v>
      </c>
    </row>
    <row r="30" spans="1:16" ht="16.5" customHeight="1" x14ac:dyDescent="0.25">
      <c r="A30" s="42" t="s">
        <v>168</v>
      </c>
      <c r="B30" s="34">
        <v>12.686307699857201</v>
      </c>
      <c r="C30" s="34">
        <v>7.4863616999469</v>
      </c>
      <c r="D30" s="34">
        <v>17.886253699767401</v>
      </c>
      <c r="E30" s="34">
        <v>5.19994599991026</v>
      </c>
      <c r="F30" s="34">
        <v>20.9125754805196</v>
      </c>
      <c r="G30" s="34">
        <v>13.8009771219021</v>
      </c>
      <c r="H30" s="34">
        <v>8.0462075848917909</v>
      </c>
      <c r="I30" s="34">
        <v>19.555746658912401</v>
      </c>
      <c r="J30" s="34">
        <v>5.7547695370103202</v>
      </c>
      <c r="K30" s="34">
        <v>21.2746306345101</v>
      </c>
      <c r="L30" s="34">
        <v>3.4497177463970301</v>
      </c>
      <c r="M30" s="34">
        <v>0</v>
      </c>
      <c r="N30" s="34">
        <v>8.0803068901283392</v>
      </c>
      <c r="O30" s="34">
        <v>4.0401534450641696</v>
      </c>
      <c r="P30" s="34">
        <v>68.485182127235504</v>
      </c>
    </row>
    <row r="31" spans="1:16" ht="16.5" customHeight="1" x14ac:dyDescent="0.25">
      <c r="A31" s="62" t="s">
        <v>169</v>
      </c>
      <c r="B31" s="45">
        <v>86.932138771949596</v>
      </c>
      <c r="C31" s="45">
        <v>81.735758951306494</v>
      </c>
      <c r="D31" s="45">
        <v>92.128518592592599</v>
      </c>
      <c r="E31" s="45">
        <v>5.1963798206430196</v>
      </c>
      <c r="F31" s="45">
        <v>3.0497514862260502</v>
      </c>
      <c r="G31" s="45">
        <v>85.771423563213403</v>
      </c>
      <c r="H31" s="45">
        <v>80.022078683341903</v>
      </c>
      <c r="I31" s="45">
        <v>91.520768443084805</v>
      </c>
      <c r="J31" s="45">
        <v>5.7493448798714599</v>
      </c>
      <c r="K31" s="45">
        <v>3.4199493287672298</v>
      </c>
      <c r="L31" s="45">
        <v>96.550282253603001</v>
      </c>
      <c r="M31" s="45">
        <v>91.919693109871702</v>
      </c>
      <c r="N31" s="45">
        <v>101.180871397334</v>
      </c>
      <c r="O31" s="45">
        <v>4.63058914373131</v>
      </c>
      <c r="P31" s="45">
        <v>2.4469586482305701</v>
      </c>
    </row>
    <row r="32" spans="1:16" ht="16.5" customHeight="1" x14ac:dyDescent="0.25">
      <c r="A32" s="42" t="s">
        <v>170</v>
      </c>
      <c r="B32" s="34">
        <v>0.38155352819326099</v>
      </c>
      <c r="C32" s="34">
        <v>5.36540253328818E-2</v>
      </c>
      <c r="D32" s="34">
        <v>0.70945303105363899</v>
      </c>
      <c r="E32" s="34">
        <v>0.327899502860379</v>
      </c>
      <c r="F32" s="34">
        <v>43.845922619786698</v>
      </c>
      <c r="G32" s="34">
        <v>0.42759931488438302</v>
      </c>
      <c r="H32" s="34">
        <v>5.9651914393440399E-2</v>
      </c>
      <c r="I32" s="34">
        <v>0.79554671537532595</v>
      </c>
      <c r="J32" s="34">
        <v>0.36794740049094299</v>
      </c>
      <c r="K32" s="34">
        <v>43.902845262360302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139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47" t="s">
        <v>73</v>
      </c>
      <c r="B37" s="148"/>
      <c r="C37" s="148"/>
      <c r="D37" s="148"/>
      <c r="E37" s="148"/>
      <c r="F37" s="148"/>
      <c r="G37" s="59"/>
    </row>
    <row r="38" spans="1:16" x14ac:dyDescent="0.2">
      <c r="A38" s="38" t="s">
        <v>74</v>
      </c>
      <c r="B38" s="39"/>
      <c r="C38" s="39"/>
      <c r="D38" s="39"/>
      <c r="E38" s="39"/>
      <c r="F38" s="39"/>
      <c r="G38" s="56"/>
    </row>
    <row r="39" spans="1:16" x14ac:dyDescent="0.2">
      <c r="A39" s="38" t="s">
        <v>75</v>
      </c>
      <c r="B39" s="39"/>
      <c r="C39" s="39"/>
      <c r="D39" s="39"/>
      <c r="E39" s="39"/>
      <c r="F39" s="39"/>
      <c r="G39" s="56"/>
    </row>
    <row r="40" spans="1:16" x14ac:dyDescent="0.2">
      <c r="A40" s="143" t="s">
        <v>76</v>
      </c>
      <c r="B40" s="144"/>
      <c r="C40" s="144"/>
      <c r="D40" s="144"/>
      <c r="E40" s="144"/>
      <c r="F40" s="144"/>
      <c r="G40" s="145"/>
    </row>
    <row r="41" spans="1:16" ht="17.5" customHeight="1" x14ac:dyDescent="0.2">
      <c r="A41" s="143"/>
      <c r="B41" s="144"/>
      <c r="C41" s="144"/>
      <c r="D41" s="144"/>
      <c r="E41" s="144"/>
      <c r="F41" s="144"/>
      <c r="G41" s="145"/>
    </row>
    <row r="42" spans="1:16" x14ac:dyDescent="0.2">
      <c r="A42" s="69" t="s">
        <v>142</v>
      </c>
      <c r="B42" s="23"/>
      <c r="C42" s="23"/>
      <c r="D42" s="23"/>
      <c r="E42" s="23"/>
      <c r="F42" s="23"/>
      <c r="G42" s="24"/>
    </row>
    <row r="43" spans="1:16" x14ac:dyDescent="0.2">
      <c r="A43" s="132" t="s">
        <v>360</v>
      </c>
      <c r="B43" s="133"/>
      <c r="C43" s="133"/>
      <c r="D43" s="133"/>
      <c r="E43" s="133"/>
      <c r="F43" s="133"/>
      <c r="G43" s="57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172</v>
      </c>
    </row>
    <row r="10" spans="1:16" ht="16.5" customHeight="1" x14ac:dyDescent="0.25">
      <c r="A10" s="70" t="s">
        <v>173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84764.959934758503</v>
      </c>
      <c r="C15" s="44">
        <v>73906.947845414601</v>
      </c>
      <c r="D15" s="44">
        <v>95622.972024102404</v>
      </c>
      <c r="E15" s="44">
        <v>10858.0120893439</v>
      </c>
      <c r="F15" s="45">
        <v>6.5354859964115004</v>
      </c>
      <c r="G15" s="44">
        <v>75637.093897150902</v>
      </c>
      <c r="H15" s="44">
        <v>65228.843769032799</v>
      </c>
      <c r="I15" s="44">
        <v>86045.344025269005</v>
      </c>
      <c r="J15" s="44">
        <v>10408.250128118099</v>
      </c>
      <c r="K15" s="45">
        <v>7.0208034502757002</v>
      </c>
      <c r="L15" s="44">
        <v>9127.8660376076296</v>
      </c>
      <c r="M15" s="44">
        <v>6086.6657459940798</v>
      </c>
      <c r="N15" s="44">
        <v>12169.066329221199</v>
      </c>
      <c r="O15" s="44">
        <v>3041.2002916135498</v>
      </c>
      <c r="P15" s="45">
        <v>16.998855980694501</v>
      </c>
    </row>
    <row r="16" spans="1:16" ht="16.5" customHeight="1" x14ac:dyDescent="0.25">
      <c r="A16" s="42" t="s">
        <v>174</v>
      </c>
      <c r="B16" s="32">
        <v>2750.6920799376799</v>
      </c>
      <c r="C16" s="32">
        <v>918.89304244862205</v>
      </c>
      <c r="D16" s="32">
        <v>4582.4911174267299</v>
      </c>
      <c r="E16" s="32">
        <v>1831.7990374890601</v>
      </c>
      <c r="F16" s="34">
        <v>33.976589109125499</v>
      </c>
      <c r="G16" s="32">
        <v>2575.6167496121402</v>
      </c>
      <c r="H16" s="32">
        <v>776.600645687515</v>
      </c>
      <c r="I16" s="32">
        <v>4374.6328535367602</v>
      </c>
      <c r="J16" s="32">
        <v>1799.01610392462</v>
      </c>
      <c r="K16" s="34">
        <v>35.636721157502798</v>
      </c>
      <c r="L16" s="32">
        <v>175.07533032554099</v>
      </c>
      <c r="M16" s="32">
        <v>0</v>
      </c>
      <c r="N16" s="32">
        <v>518.78804508068004</v>
      </c>
      <c r="O16" s="32">
        <v>259.39402254034002</v>
      </c>
      <c r="P16" s="34">
        <v>100.164671773593</v>
      </c>
    </row>
    <row r="17" spans="1:16" ht="16.5" customHeight="1" x14ac:dyDescent="0.25">
      <c r="A17" s="48" t="s">
        <v>146</v>
      </c>
      <c r="B17" s="46">
        <v>82014.267854820806</v>
      </c>
      <c r="C17" s="46">
        <v>71315.343231491701</v>
      </c>
      <c r="D17" s="46">
        <v>92713.192478149896</v>
      </c>
      <c r="E17" s="46">
        <v>10698.9246233291</v>
      </c>
      <c r="F17" s="47">
        <v>6.6557138833029601</v>
      </c>
      <c r="G17" s="46">
        <v>73061.477147538695</v>
      </c>
      <c r="H17" s="46">
        <v>62812.774851403097</v>
      </c>
      <c r="I17" s="46">
        <v>83310.179443674293</v>
      </c>
      <c r="J17" s="46">
        <v>10248.7022961356</v>
      </c>
      <c r="K17" s="47">
        <v>7.1568902615630599</v>
      </c>
      <c r="L17" s="46">
        <v>8952.7907072820908</v>
      </c>
      <c r="M17" s="46">
        <v>5930.0137991944703</v>
      </c>
      <c r="N17" s="46">
        <v>11975.5676153697</v>
      </c>
      <c r="O17" s="46">
        <v>3022.7769080876201</v>
      </c>
      <c r="P17" s="47">
        <v>17.2262835890579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172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70" t="s">
        <v>175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71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89.231557421093399</v>
      </c>
      <c r="H27" s="45">
        <v>85.756335863544905</v>
      </c>
      <c r="I27" s="45">
        <v>92.706778978641907</v>
      </c>
      <c r="J27" s="45">
        <v>3.4752215575485099</v>
      </c>
      <c r="K27" s="45">
        <v>1.9870461465462399</v>
      </c>
      <c r="L27" s="45">
        <v>10.768442578906599</v>
      </c>
      <c r="M27" s="45">
        <v>7.2932210213580699</v>
      </c>
      <c r="N27" s="45">
        <v>14.2436641364551</v>
      </c>
      <c r="O27" s="45">
        <v>3.4752215575485002</v>
      </c>
      <c r="P27" s="45">
        <v>16.465447164218102</v>
      </c>
    </row>
    <row r="28" spans="1:16" ht="16.5" customHeight="1" x14ac:dyDescent="0.25">
      <c r="A28" s="42" t="s">
        <v>174</v>
      </c>
      <c r="B28" s="34">
        <v>3.2450815549901999</v>
      </c>
      <c r="C28" s="34">
        <v>1.1151941113049799</v>
      </c>
      <c r="D28" s="34">
        <v>5.3749689986754099</v>
      </c>
      <c r="E28" s="34">
        <v>2.12988744368521</v>
      </c>
      <c r="F28" s="34">
        <v>33.486901600832503</v>
      </c>
      <c r="G28" s="34">
        <v>3.40522965241682</v>
      </c>
      <c r="H28" s="34">
        <v>1.06259272946104</v>
      </c>
      <c r="I28" s="34">
        <v>5.7478665753726004</v>
      </c>
      <c r="J28" s="34">
        <v>2.34263692295578</v>
      </c>
      <c r="K28" s="34">
        <v>35.0996273930336</v>
      </c>
      <c r="L28" s="34">
        <v>1.91803132960338</v>
      </c>
      <c r="M28" s="34">
        <v>0</v>
      </c>
      <c r="N28" s="34">
        <v>5.6674930830160397</v>
      </c>
      <c r="O28" s="34">
        <v>2.8337465415080199</v>
      </c>
      <c r="P28" s="34">
        <v>99.737197249652596</v>
      </c>
    </row>
    <row r="29" spans="1:16" ht="16.5" customHeight="1" x14ac:dyDescent="0.25">
      <c r="A29" s="48" t="s">
        <v>146</v>
      </c>
      <c r="B29" s="47">
        <v>96.754918445009693</v>
      </c>
      <c r="C29" s="47">
        <v>94.625031001324501</v>
      </c>
      <c r="D29" s="47">
        <v>98.884805888694999</v>
      </c>
      <c r="E29" s="47">
        <v>2.12988744368521</v>
      </c>
      <c r="F29" s="47">
        <v>1.1231235420904599</v>
      </c>
      <c r="G29" s="47">
        <v>96.594770347582994</v>
      </c>
      <c r="H29" s="47">
        <v>94.252133424627203</v>
      </c>
      <c r="I29" s="47">
        <v>98.937407270538799</v>
      </c>
      <c r="J29" s="47">
        <v>2.34263692295578</v>
      </c>
      <c r="K29" s="47">
        <v>1.23735779439669</v>
      </c>
      <c r="L29" s="47">
        <v>98.081968670396606</v>
      </c>
      <c r="M29" s="47">
        <v>94.332506916984002</v>
      </c>
      <c r="N29" s="47">
        <v>101.831430423809</v>
      </c>
      <c r="O29" s="47">
        <v>3.74946175341266</v>
      </c>
      <c r="P29" s="47">
        <v>1.95039997305238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7.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176</v>
      </c>
    </row>
    <row r="10" spans="1:16" ht="16.5" customHeight="1" x14ac:dyDescent="0.25">
      <c r="A10" s="70" t="s">
        <v>177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84764.959934758503</v>
      </c>
      <c r="C15" s="44">
        <v>73906.947845414601</v>
      </c>
      <c r="D15" s="44">
        <v>95622.972024102404</v>
      </c>
      <c r="E15" s="44">
        <v>10858.0120893439</v>
      </c>
      <c r="F15" s="45">
        <v>6.5354859964115004</v>
      </c>
      <c r="G15" s="44">
        <v>75637.093897150902</v>
      </c>
      <c r="H15" s="44">
        <v>65228.843769032799</v>
      </c>
      <c r="I15" s="44">
        <v>86045.344025269005</v>
      </c>
      <c r="J15" s="44">
        <v>10408.250128118099</v>
      </c>
      <c r="K15" s="45">
        <v>7.0208034502757002</v>
      </c>
      <c r="L15" s="44">
        <v>9127.8660376076296</v>
      </c>
      <c r="M15" s="44">
        <v>6086.6657459940798</v>
      </c>
      <c r="N15" s="44">
        <v>12169.066329221199</v>
      </c>
      <c r="O15" s="44">
        <v>3041.2002916135498</v>
      </c>
      <c r="P15" s="45">
        <v>16.998855980694501</v>
      </c>
    </row>
    <row r="16" spans="1:16" ht="16.5" customHeight="1" x14ac:dyDescent="0.25">
      <c r="A16" s="42" t="s">
        <v>145</v>
      </c>
      <c r="B16" s="32">
        <v>12199.468239297899</v>
      </c>
      <c r="C16" s="32">
        <v>7170.7864699220199</v>
      </c>
      <c r="D16" s="32">
        <v>17228.1500086737</v>
      </c>
      <c r="E16" s="32">
        <v>5028.6817693758603</v>
      </c>
      <c r="F16" s="34">
        <v>21.030867195527399</v>
      </c>
      <c r="G16" s="32">
        <v>11851.9038676402</v>
      </c>
      <c r="H16" s="32">
        <v>6838.5343199445197</v>
      </c>
      <c r="I16" s="32">
        <v>16865.273415335902</v>
      </c>
      <c r="J16" s="32">
        <v>5013.36954769567</v>
      </c>
      <c r="K16" s="34">
        <v>21.5816938319165</v>
      </c>
      <c r="L16" s="32">
        <v>347.56437165769302</v>
      </c>
      <c r="M16" s="32">
        <v>0</v>
      </c>
      <c r="N16" s="32">
        <v>791.92931005919002</v>
      </c>
      <c r="O16" s="32">
        <v>395.96465502959501</v>
      </c>
      <c r="P16" s="34">
        <v>65.230162753900998</v>
      </c>
    </row>
    <row r="17" spans="1:16" ht="16.5" customHeight="1" x14ac:dyDescent="0.25">
      <c r="A17" s="48" t="s">
        <v>178</v>
      </c>
      <c r="B17" s="46">
        <v>72565.491695460601</v>
      </c>
      <c r="C17" s="46">
        <v>63147.377497932503</v>
      </c>
      <c r="D17" s="46">
        <v>81983.605892988795</v>
      </c>
      <c r="E17" s="46">
        <v>9418.1141975281498</v>
      </c>
      <c r="F17" s="47">
        <v>6.6218255986293997</v>
      </c>
      <c r="G17" s="46">
        <v>63785.190029510602</v>
      </c>
      <c r="H17" s="46">
        <v>54860.542383510598</v>
      </c>
      <c r="I17" s="46">
        <v>72709.837675510498</v>
      </c>
      <c r="J17" s="46">
        <v>8924.6476459999394</v>
      </c>
      <c r="K17" s="47">
        <v>7.1386346172454296</v>
      </c>
      <c r="L17" s="46">
        <v>8780.3016659499408</v>
      </c>
      <c r="M17" s="46">
        <v>5834.9488943800698</v>
      </c>
      <c r="N17" s="46">
        <v>11725.654437519799</v>
      </c>
      <c r="O17" s="46">
        <v>2945.3527715698701</v>
      </c>
      <c r="P17" s="47">
        <v>17.1147992754121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176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70" t="s">
        <v>179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71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89.231557421093399</v>
      </c>
      <c r="H27" s="45">
        <v>85.756335863544905</v>
      </c>
      <c r="I27" s="45">
        <v>92.706778978641907</v>
      </c>
      <c r="J27" s="45">
        <v>3.4752215575485099</v>
      </c>
      <c r="K27" s="45">
        <v>1.9870461465462399</v>
      </c>
      <c r="L27" s="45">
        <v>10.768442578906599</v>
      </c>
      <c r="M27" s="45">
        <v>7.2932210213580699</v>
      </c>
      <c r="N27" s="45">
        <v>14.2436641364551</v>
      </c>
      <c r="O27" s="45">
        <v>3.4752215575485002</v>
      </c>
      <c r="P27" s="45">
        <v>16.465447164218102</v>
      </c>
    </row>
    <row r="28" spans="1:16" ht="16.5" customHeight="1" x14ac:dyDescent="0.25">
      <c r="A28" s="42" t="s">
        <v>145</v>
      </c>
      <c r="B28" s="34">
        <v>14.3921123170323</v>
      </c>
      <c r="C28" s="34">
        <v>9.1309299655823395</v>
      </c>
      <c r="D28" s="34">
        <v>19.6532946684823</v>
      </c>
      <c r="E28" s="34">
        <v>5.2611823514499703</v>
      </c>
      <c r="F28" s="34">
        <v>18.651026692911199</v>
      </c>
      <c r="G28" s="34">
        <v>15.6694331537328</v>
      </c>
      <c r="H28" s="34">
        <v>9.8520225129681105</v>
      </c>
      <c r="I28" s="34">
        <v>21.486843794497499</v>
      </c>
      <c r="J28" s="34">
        <v>5.8174106407647104</v>
      </c>
      <c r="K28" s="34">
        <v>18.941761481297199</v>
      </c>
      <c r="L28" s="34">
        <v>3.8077286654481601</v>
      </c>
      <c r="M28" s="34">
        <v>0</v>
      </c>
      <c r="N28" s="34">
        <v>8.4750984642497702</v>
      </c>
      <c r="O28" s="34">
        <v>4.2375492321248904</v>
      </c>
      <c r="P28" s="34">
        <v>62.538886855197703</v>
      </c>
    </row>
    <row r="29" spans="1:16" ht="16.5" customHeight="1" x14ac:dyDescent="0.25">
      <c r="A29" s="48" t="s">
        <v>178</v>
      </c>
      <c r="B29" s="47">
        <v>85.6078876829677</v>
      </c>
      <c r="C29" s="47">
        <v>80.346705331517796</v>
      </c>
      <c r="D29" s="47">
        <v>90.869070034417703</v>
      </c>
      <c r="E29" s="47">
        <v>5.2611823514499703</v>
      </c>
      <c r="F29" s="47">
        <v>3.13554835024566</v>
      </c>
      <c r="G29" s="47">
        <v>84.330566846267104</v>
      </c>
      <c r="H29" s="47">
        <v>78.513156205502398</v>
      </c>
      <c r="I29" s="47">
        <v>90.147977487031795</v>
      </c>
      <c r="J29" s="47">
        <v>5.8174106407647104</v>
      </c>
      <c r="K29" s="47">
        <v>3.51956208104483</v>
      </c>
      <c r="L29" s="47">
        <v>96.192271334551805</v>
      </c>
      <c r="M29" s="47">
        <v>91.524901535750203</v>
      </c>
      <c r="N29" s="47">
        <v>100.85964113335299</v>
      </c>
      <c r="O29" s="47">
        <v>4.6673697988016203</v>
      </c>
      <c r="P29" s="47">
        <v>2.4755742730676098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5.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180</v>
      </c>
    </row>
    <row r="10" spans="1:16" ht="16.5" customHeight="1" x14ac:dyDescent="0.25">
      <c r="A10" s="70" t="s">
        <v>181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2270.4724604973198</v>
      </c>
      <c r="C15" s="44">
        <v>1119.5668655162001</v>
      </c>
      <c r="D15" s="44">
        <v>3421.3780554784398</v>
      </c>
      <c r="E15" s="44">
        <v>1150.90559498112</v>
      </c>
      <c r="F15" s="45">
        <v>25.8623146657593</v>
      </c>
      <c r="G15" s="44">
        <v>2089.01238244773</v>
      </c>
      <c r="H15" s="44">
        <v>957.79105394867997</v>
      </c>
      <c r="I15" s="44">
        <v>3220.2337109467899</v>
      </c>
      <c r="J15" s="44">
        <v>1131.2213284990501</v>
      </c>
      <c r="K15" s="45">
        <v>27.628066921933101</v>
      </c>
      <c r="L15" s="44">
        <v>181.460078049586</v>
      </c>
      <c r="M15" s="44">
        <v>0</v>
      </c>
      <c r="N15" s="44">
        <v>393.95562340460299</v>
      </c>
      <c r="O15" s="44">
        <v>196.97781170230101</v>
      </c>
      <c r="P15" s="45">
        <v>59.7465270235693</v>
      </c>
    </row>
    <row r="16" spans="1:16" ht="16.5" customHeight="1" x14ac:dyDescent="0.25">
      <c r="A16" s="42" t="s">
        <v>182</v>
      </c>
      <c r="B16" s="32">
        <v>1066.3373701983101</v>
      </c>
      <c r="C16" s="32">
        <v>529.74296462787197</v>
      </c>
      <c r="D16" s="32">
        <v>1602.93177576874</v>
      </c>
      <c r="E16" s="32">
        <v>536.59440557043297</v>
      </c>
      <c r="F16" s="34">
        <v>25.674112485841999</v>
      </c>
      <c r="G16" s="32">
        <v>884.87729214871899</v>
      </c>
      <c r="H16" s="32">
        <v>392.17926377808902</v>
      </c>
      <c r="I16" s="32">
        <v>1377.57532051935</v>
      </c>
      <c r="J16" s="32">
        <v>492.69802837063003</v>
      </c>
      <c r="K16" s="34">
        <v>28.4080682505307</v>
      </c>
      <c r="L16" s="32">
        <v>181.460078049586</v>
      </c>
      <c r="M16" s="32">
        <v>0</v>
      </c>
      <c r="N16" s="32">
        <v>393.95562340460299</v>
      </c>
      <c r="O16" s="32">
        <v>196.97781170230101</v>
      </c>
      <c r="P16" s="34">
        <v>59.7465270235693</v>
      </c>
    </row>
    <row r="17" spans="1:16" ht="16.5" customHeight="1" x14ac:dyDescent="0.25">
      <c r="A17" s="48" t="s">
        <v>183</v>
      </c>
      <c r="B17" s="46">
        <v>1204.13509029901</v>
      </c>
      <c r="C17" s="46">
        <v>186.07471485432299</v>
      </c>
      <c r="D17" s="46">
        <v>2222.1954657437</v>
      </c>
      <c r="E17" s="46">
        <v>1018.06037544469</v>
      </c>
      <c r="F17" s="47">
        <v>43.136236381199502</v>
      </c>
      <c r="G17" s="46">
        <v>1204.13509029901</v>
      </c>
      <c r="H17" s="46">
        <v>185.971062887329</v>
      </c>
      <c r="I17" s="46">
        <v>2222.2991177107001</v>
      </c>
      <c r="J17" s="46">
        <v>1018.16402741169</v>
      </c>
      <c r="K17" s="47">
        <v>43.140628218714703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180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70" t="s">
        <v>184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92.007827392460896</v>
      </c>
      <c r="H27" s="45">
        <v>82.531388530958793</v>
      </c>
      <c r="I27" s="45">
        <v>101.484266253963</v>
      </c>
      <c r="J27" s="45">
        <v>9.4764388615020501</v>
      </c>
      <c r="K27" s="45">
        <v>5.2548983314834903</v>
      </c>
      <c r="L27" s="45">
        <v>7.9921726075391204</v>
      </c>
      <c r="M27" s="45">
        <v>0</v>
      </c>
      <c r="N27" s="45">
        <v>17.4686114690412</v>
      </c>
      <c r="O27" s="45">
        <v>8.7343057345205803</v>
      </c>
      <c r="P27" s="45">
        <v>60.495662742816599</v>
      </c>
    </row>
    <row r="28" spans="1:16" ht="16.5" customHeight="1" x14ac:dyDescent="0.25">
      <c r="A28" s="42" t="s">
        <v>182</v>
      </c>
      <c r="B28" s="34">
        <v>46.965439517585502</v>
      </c>
      <c r="C28" s="34">
        <v>22.4607529917661</v>
      </c>
      <c r="D28" s="34">
        <v>71.470126043405003</v>
      </c>
      <c r="E28" s="34">
        <v>24.504686525819501</v>
      </c>
      <c r="F28" s="34">
        <v>26.620406863051802</v>
      </c>
      <c r="G28" s="34">
        <v>42.3586427530837</v>
      </c>
      <c r="H28" s="34">
        <v>17.6422099525379</v>
      </c>
      <c r="I28" s="34">
        <v>67.075075553629503</v>
      </c>
      <c r="J28" s="34">
        <v>24.7164328005458</v>
      </c>
      <c r="K28" s="34">
        <v>29.7706066073602</v>
      </c>
      <c r="L28" s="34">
        <v>100</v>
      </c>
      <c r="M28" s="34">
        <v>100</v>
      </c>
      <c r="N28" s="34">
        <v>100</v>
      </c>
      <c r="O28" s="34">
        <v>0</v>
      </c>
      <c r="P28" s="34">
        <v>0</v>
      </c>
    </row>
    <row r="29" spans="1:16" ht="16.5" customHeight="1" x14ac:dyDescent="0.25">
      <c r="A29" s="48" t="s">
        <v>183</v>
      </c>
      <c r="B29" s="47">
        <v>53.034560482414399</v>
      </c>
      <c r="C29" s="47">
        <v>28.529873956594901</v>
      </c>
      <c r="D29" s="47">
        <v>77.5392470082339</v>
      </c>
      <c r="E29" s="47">
        <v>24.504686525819501</v>
      </c>
      <c r="F29" s="47">
        <v>23.574044869755099</v>
      </c>
      <c r="G29" s="47">
        <v>57.641357246916201</v>
      </c>
      <c r="H29" s="47">
        <v>32.924924446370397</v>
      </c>
      <c r="I29" s="47">
        <v>82.357790047462004</v>
      </c>
      <c r="J29" s="47">
        <v>24.7164328005458</v>
      </c>
      <c r="K29" s="47">
        <v>21.877390645433302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5.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7" priority="2" operator="lessThan">
      <formula>0</formula>
    </cfRule>
  </conditionalFormatting>
  <conditionalFormatting sqref="B27:P29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185</v>
      </c>
    </row>
    <row r="10" spans="1:16" ht="16.5" customHeight="1" x14ac:dyDescent="0.25">
      <c r="A10" s="70" t="s">
        <v>186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2270.4724604973198</v>
      </c>
      <c r="C15" s="44">
        <v>1119.5668655162001</v>
      </c>
      <c r="D15" s="44">
        <v>3421.3780554784398</v>
      </c>
      <c r="E15" s="44">
        <v>1150.90559498112</v>
      </c>
      <c r="F15" s="45">
        <v>25.8623146657593</v>
      </c>
      <c r="G15" s="44">
        <v>2089.01238244773</v>
      </c>
      <c r="H15" s="44">
        <v>957.79105394867997</v>
      </c>
      <c r="I15" s="44">
        <v>3220.2337109467899</v>
      </c>
      <c r="J15" s="44">
        <v>1131.2213284990501</v>
      </c>
      <c r="K15" s="45">
        <v>27.628066921933101</v>
      </c>
      <c r="L15" s="44">
        <v>181.460078049586</v>
      </c>
      <c r="M15" s="44">
        <v>0</v>
      </c>
      <c r="N15" s="44">
        <v>393.95562340460299</v>
      </c>
      <c r="O15" s="44">
        <v>196.97781170230101</v>
      </c>
      <c r="P15" s="45">
        <v>59.7465270235693</v>
      </c>
    </row>
    <row r="16" spans="1:16" ht="16.5" customHeight="1" x14ac:dyDescent="0.25">
      <c r="A16" s="42" t="s">
        <v>136</v>
      </c>
      <c r="B16" s="32">
        <v>65.6391186390006</v>
      </c>
      <c r="C16" s="32">
        <v>0</v>
      </c>
      <c r="D16" s="32">
        <v>156.79989653094799</v>
      </c>
      <c r="E16" s="32">
        <v>78.399948265473796</v>
      </c>
      <c r="F16" s="34">
        <v>70.858052225039998</v>
      </c>
      <c r="G16" s="32">
        <v>65.6391186390006</v>
      </c>
      <c r="H16" s="32">
        <v>0</v>
      </c>
      <c r="I16" s="32">
        <v>156.80067085585901</v>
      </c>
      <c r="J16" s="32">
        <v>78.400335427929306</v>
      </c>
      <c r="K16" s="34">
        <v>70.858654097426907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62" t="s">
        <v>169</v>
      </c>
      <c r="B17" s="44">
        <v>2159.5563218737502</v>
      </c>
      <c r="C17" s="44">
        <v>1013.9823599165099</v>
      </c>
      <c r="D17" s="44">
        <v>3305.1302838309898</v>
      </c>
      <c r="E17" s="44">
        <v>1145.57396195724</v>
      </c>
      <c r="F17" s="45">
        <v>27.064656998413</v>
      </c>
      <c r="G17" s="44">
        <v>1978.09624382416</v>
      </c>
      <c r="H17" s="44">
        <v>852.29979290501797</v>
      </c>
      <c r="I17" s="44">
        <v>3103.8926947433001</v>
      </c>
      <c r="J17" s="44">
        <v>1125.7964509191399</v>
      </c>
      <c r="K17" s="45">
        <v>29.037310299728802</v>
      </c>
      <c r="L17" s="44">
        <v>181.460078049586</v>
      </c>
      <c r="M17" s="44">
        <v>0</v>
      </c>
      <c r="N17" s="44">
        <v>393.95562340460299</v>
      </c>
      <c r="O17" s="44">
        <v>196.97781170230101</v>
      </c>
      <c r="P17" s="45">
        <v>59.7465270235693</v>
      </c>
    </row>
    <row r="18" spans="1:16" ht="16.5" customHeight="1" x14ac:dyDescent="0.25">
      <c r="A18" s="42" t="s">
        <v>170</v>
      </c>
      <c r="B18" s="32">
        <v>45.277019984572497</v>
      </c>
      <c r="C18" s="32">
        <v>0</v>
      </c>
      <c r="D18" s="32">
        <v>108.113864789131</v>
      </c>
      <c r="E18" s="32">
        <v>54.056932394565301</v>
      </c>
      <c r="F18" s="34">
        <v>70.807696061107904</v>
      </c>
      <c r="G18" s="32">
        <v>45.277019984572497</v>
      </c>
      <c r="H18" s="32">
        <v>0</v>
      </c>
      <c r="I18" s="32">
        <v>108.114912856564</v>
      </c>
      <c r="J18" s="32">
        <v>54.057456428282102</v>
      </c>
      <c r="K18" s="34">
        <v>70.808877075853601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139</v>
      </c>
      <c r="B19" s="46">
        <v>0</v>
      </c>
      <c r="C19" s="46">
        <v>0</v>
      </c>
      <c r="D19" s="46">
        <v>0</v>
      </c>
      <c r="E19" s="46">
        <v>0</v>
      </c>
      <c r="F19" s="47">
        <v>0</v>
      </c>
      <c r="G19" s="46">
        <v>0</v>
      </c>
      <c r="H19" s="46">
        <v>0</v>
      </c>
      <c r="I19" s="46">
        <v>0</v>
      </c>
      <c r="J19" s="46">
        <v>0</v>
      </c>
      <c r="K19" s="47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185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70" t="s">
        <v>187</v>
      </c>
    </row>
    <row r="25" spans="1:16" x14ac:dyDescent="0.2">
      <c r="A25" s="28" t="s">
        <v>51</v>
      </c>
    </row>
    <row r="26" spans="1:16" x14ac:dyDescent="0.2">
      <c r="A26" s="28">
        <v>2022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57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92.007827392460896</v>
      </c>
      <c r="H29" s="45">
        <v>82.531388530958793</v>
      </c>
      <c r="I29" s="45">
        <v>101.484266253963</v>
      </c>
      <c r="J29" s="45">
        <v>9.4764388615020501</v>
      </c>
      <c r="K29" s="45">
        <v>5.2548983314834903</v>
      </c>
      <c r="L29" s="45">
        <v>7.9921726075391204</v>
      </c>
      <c r="M29" s="45">
        <v>0</v>
      </c>
      <c r="N29" s="45">
        <v>17.4686114690412</v>
      </c>
      <c r="O29" s="45">
        <v>8.7343057345205803</v>
      </c>
      <c r="P29" s="45">
        <v>60.495662742816599</v>
      </c>
    </row>
    <row r="30" spans="1:16" ht="16.5" customHeight="1" x14ac:dyDescent="0.25">
      <c r="A30" s="42" t="s">
        <v>136</v>
      </c>
      <c r="B30" s="34">
        <v>2.8909894209693801</v>
      </c>
      <c r="C30" s="34">
        <v>0</v>
      </c>
      <c r="D30" s="34">
        <v>7.0547466955198397</v>
      </c>
      <c r="E30" s="34">
        <v>3.5273733477599198</v>
      </c>
      <c r="F30" s="34">
        <v>73.482315120024893</v>
      </c>
      <c r="G30" s="34">
        <v>3.1421124733636101</v>
      </c>
      <c r="H30" s="34">
        <v>0</v>
      </c>
      <c r="I30" s="34">
        <v>7.6965134985628199</v>
      </c>
      <c r="J30" s="34">
        <v>3.8482567492814099</v>
      </c>
      <c r="K30" s="34">
        <v>73.952603929581699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16.5" customHeight="1" x14ac:dyDescent="0.25">
      <c r="A31" s="62" t="s">
        <v>169</v>
      </c>
      <c r="B31" s="45">
        <v>95.114843251642895</v>
      </c>
      <c r="C31" s="45">
        <v>89.863725202612002</v>
      </c>
      <c r="D31" s="45">
        <v>100.365961300674</v>
      </c>
      <c r="E31" s="45">
        <v>5.2511180490308904</v>
      </c>
      <c r="F31" s="45">
        <v>2.8167442327190901</v>
      </c>
      <c r="G31" s="45">
        <v>94.6904987468954</v>
      </c>
      <c r="H31" s="45">
        <v>88.914880858966498</v>
      </c>
      <c r="I31" s="45">
        <v>100.466116634824</v>
      </c>
      <c r="J31" s="45">
        <v>5.7756178879288704</v>
      </c>
      <c r="K31" s="45">
        <v>3.1119741255650402</v>
      </c>
      <c r="L31" s="45">
        <v>100</v>
      </c>
      <c r="M31" s="45">
        <v>100</v>
      </c>
      <c r="N31" s="45">
        <v>100</v>
      </c>
      <c r="O31" s="45">
        <v>0</v>
      </c>
      <c r="P31" s="45">
        <v>0</v>
      </c>
    </row>
    <row r="32" spans="1:16" ht="16.5" customHeight="1" x14ac:dyDescent="0.25">
      <c r="A32" s="42" t="s">
        <v>170</v>
      </c>
      <c r="B32" s="34">
        <v>1.9941673273876701</v>
      </c>
      <c r="C32" s="34">
        <v>0</v>
      </c>
      <c r="D32" s="34">
        <v>4.8883238244442504</v>
      </c>
      <c r="E32" s="34">
        <v>2.4441619122221199</v>
      </c>
      <c r="F32" s="34">
        <v>74.046467284982896</v>
      </c>
      <c r="G32" s="34">
        <v>2.1673887797410099</v>
      </c>
      <c r="H32" s="34">
        <v>0</v>
      </c>
      <c r="I32" s="34">
        <v>5.3350302956121096</v>
      </c>
      <c r="J32" s="34">
        <v>2.6675151478060601</v>
      </c>
      <c r="K32" s="34">
        <v>74.566392778853597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188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47" t="s">
        <v>73</v>
      </c>
      <c r="B37" s="148"/>
      <c r="C37" s="148"/>
      <c r="D37" s="148"/>
      <c r="E37" s="148"/>
      <c r="F37" s="148"/>
      <c r="G37" s="59"/>
    </row>
    <row r="38" spans="1:16" x14ac:dyDescent="0.2">
      <c r="A38" s="38" t="s">
        <v>74</v>
      </c>
      <c r="B38" s="39"/>
      <c r="C38" s="39"/>
      <c r="D38" s="39"/>
      <c r="E38" s="39"/>
      <c r="F38" s="39"/>
      <c r="G38" s="56"/>
    </row>
    <row r="39" spans="1:16" x14ac:dyDescent="0.2">
      <c r="A39" s="38" t="s">
        <v>75</v>
      </c>
      <c r="B39" s="39"/>
      <c r="C39" s="39"/>
      <c r="D39" s="39"/>
      <c r="E39" s="39"/>
      <c r="F39" s="39"/>
      <c r="G39" s="56"/>
    </row>
    <row r="40" spans="1:16" x14ac:dyDescent="0.2">
      <c r="A40" s="143" t="s">
        <v>76</v>
      </c>
      <c r="B40" s="144"/>
      <c r="C40" s="144"/>
      <c r="D40" s="144"/>
      <c r="E40" s="144"/>
      <c r="F40" s="144"/>
      <c r="G40" s="145"/>
    </row>
    <row r="41" spans="1:16" ht="19.25" customHeight="1" x14ac:dyDescent="0.2">
      <c r="A41" s="143"/>
      <c r="B41" s="144"/>
      <c r="C41" s="144"/>
      <c r="D41" s="144"/>
      <c r="E41" s="144"/>
      <c r="F41" s="144"/>
      <c r="G41" s="145"/>
    </row>
    <row r="42" spans="1:16" x14ac:dyDescent="0.2">
      <c r="A42" s="69" t="s">
        <v>142</v>
      </c>
      <c r="B42" s="23"/>
      <c r="C42" s="23"/>
      <c r="D42" s="23"/>
      <c r="E42" s="23"/>
      <c r="F42" s="23"/>
      <c r="G42" s="24"/>
    </row>
    <row r="43" spans="1:16" x14ac:dyDescent="0.2">
      <c r="A43" s="132" t="s">
        <v>360</v>
      </c>
      <c r="B43" s="133"/>
      <c r="C43" s="133"/>
      <c r="D43" s="133"/>
      <c r="E43" s="133"/>
      <c r="F43" s="133"/>
      <c r="G43" s="57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5" priority="2" operator="lessThan">
      <formula>0</formula>
    </cfRule>
  </conditionalFormatting>
  <conditionalFormatting sqref="B29:P33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189</v>
      </c>
    </row>
    <row r="10" spans="1:16" ht="16.5" customHeight="1" x14ac:dyDescent="0.25">
      <c r="A10" s="70" t="s">
        <v>190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2270.4724604973198</v>
      </c>
      <c r="C15" s="44">
        <v>1119.5668655162001</v>
      </c>
      <c r="D15" s="44">
        <v>3421.3780554784398</v>
      </c>
      <c r="E15" s="44">
        <v>1150.90559498112</v>
      </c>
      <c r="F15" s="45">
        <v>25.8623146657593</v>
      </c>
      <c r="G15" s="44">
        <v>2089.01238244773</v>
      </c>
      <c r="H15" s="44">
        <v>957.79105394867997</v>
      </c>
      <c r="I15" s="44">
        <v>3220.2337109467899</v>
      </c>
      <c r="J15" s="44">
        <v>1131.2213284990501</v>
      </c>
      <c r="K15" s="45">
        <v>27.628066921933101</v>
      </c>
      <c r="L15" s="44">
        <v>181.460078049586</v>
      </c>
      <c r="M15" s="44">
        <v>0</v>
      </c>
      <c r="N15" s="44">
        <v>393.95562340460299</v>
      </c>
      <c r="O15" s="44">
        <v>196.97781170230101</v>
      </c>
      <c r="P15" s="45">
        <v>59.7465270235693</v>
      </c>
    </row>
    <row r="16" spans="1:16" ht="16.5" customHeight="1" x14ac:dyDescent="0.25">
      <c r="A16" s="42" t="s">
        <v>191</v>
      </c>
      <c r="B16" s="32">
        <v>110.916138623573</v>
      </c>
      <c r="C16" s="32">
        <v>0.23580952785843601</v>
      </c>
      <c r="D16" s="32">
        <v>221.596467719288</v>
      </c>
      <c r="E16" s="32">
        <v>110.680329095715</v>
      </c>
      <c r="F16" s="34">
        <v>50.911937939640303</v>
      </c>
      <c r="G16" s="32">
        <v>110.916138623573</v>
      </c>
      <c r="H16" s="32">
        <v>0.235090086064659</v>
      </c>
      <c r="I16" s="32">
        <v>221.59718716108199</v>
      </c>
      <c r="J16" s="32">
        <v>110.681048537508</v>
      </c>
      <c r="K16" s="34">
        <v>50.9122688762778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48" t="s">
        <v>178</v>
      </c>
      <c r="B17" s="46">
        <v>2159.5563218737502</v>
      </c>
      <c r="C17" s="46">
        <v>1013.9823599165099</v>
      </c>
      <c r="D17" s="46">
        <v>3305.1302838309898</v>
      </c>
      <c r="E17" s="46">
        <v>1145.57396195724</v>
      </c>
      <c r="F17" s="47">
        <v>27.064656998413</v>
      </c>
      <c r="G17" s="46">
        <v>1978.09624382416</v>
      </c>
      <c r="H17" s="46">
        <v>852.29979290501797</v>
      </c>
      <c r="I17" s="46">
        <v>3103.8926947433001</v>
      </c>
      <c r="J17" s="46">
        <v>1125.7964509191399</v>
      </c>
      <c r="K17" s="47">
        <v>29.037310299728802</v>
      </c>
      <c r="L17" s="46">
        <v>181.460078049586</v>
      </c>
      <c r="M17" s="46">
        <v>0</v>
      </c>
      <c r="N17" s="46">
        <v>393.95562340460299</v>
      </c>
      <c r="O17" s="46">
        <v>196.97781170230101</v>
      </c>
      <c r="P17" s="47">
        <v>59.7465270235693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189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70" t="s">
        <v>192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92.007827392460896</v>
      </c>
      <c r="H27" s="45">
        <v>82.531388530958793</v>
      </c>
      <c r="I27" s="45">
        <v>101.484266253963</v>
      </c>
      <c r="J27" s="45">
        <v>9.4764388615020501</v>
      </c>
      <c r="K27" s="45">
        <v>5.2548983314834903</v>
      </c>
      <c r="L27" s="45">
        <v>7.9921726075391204</v>
      </c>
      <c r="M27" s="45">
        <v>0</v>
      </c>
      <c r="N27" s="45">
        <v>17.4686114690412</v>
      </c>
      <c r="O27" s="45">
        <v>8.7343057345205803</v>
      </c>
      <c r="P27" s="45">
        <v>60.495662742816599</v>
      </c>
    </row>
    <row r="28" spans="1:16" ht="16.5" customHeight="1" x14ac:dyDescent="0.25">
      <c r="A28" s="42" t="s">
        <v>191</v>
      </c>
      <c r="B28" s="34">
        <v>4.8851567483570504</v>
      </c>
      <c r="C28" s="34">
        <v>0</v>
      </c>
      <c r="D28" s="34">
        <v>10.1362747973879</v>
      </c>
      <c r="E28" s="34">
        <v>5.0681373986939704</v>
      </c>
      <c r="F28" s="34">
        <v>54.842495333471</v>
      </c>
      <c r="G28" s="34">
        <v>5.30950125310462</v>
      </c>
      <c r="H28" s="34">
        <v>0</v>
      </c>
      <c r="I28" s="34">
        <v>11.0851191410335</v>
      </c>
      <c r="J28" s="34">
        <v>5.5425595705167501</v>
      </c>
      <c r="K28" s="34">
        <v>55.499446744622702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ht="16.5" customHeight="1" x14ac:dyDescent="0.25">
      <c r="A29" s="48" t="s">
        <v>178</v>
      </c>
      <c r="B29" s="47">
        <v>95.114843251642895</v>
      </c>
      <c r="C29" s="47">
        <v>89.863725202612002</v>
      </c>
      <c r="D29" s="47">
        <v>100.365961300674</v>
      </c>
      <c r="E29" s="47">
        <v>5.2511180490308904</v>
      </c>
      <c r="F29" s="47">
        <v>2.8167442327190901</v>
      </c>
      <c r="G29" s="47">
        <v>94.6904987468954</v>
      </c>
      <c r="H29" s="47">
        <v>88.914880858966498</v>
      </c>
      <c r="I29" s="47">
        <v>100.466116634824</v>
      </c>
      <c r="J29" s="47">
        <v>5.7756178879288704</v>
      </c>
      <c r="K29" s="47">
        <v>3.1119741255650402</v>
      </c>
      <c r="L29" s="47">
        <v>100</v>
      </c>
      <c r="M29" s="47">
        <v>100</v>
      </c>
      <c r="N29" s="47">
        <v>100</v>
      </c>
      <c r="O29" s="47">
        <v>0</v>
      </c>
      <c r="P29" s="47">
        <v>0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8.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showGridLines="0" zoomScaleNormal="100" workbookViewId="0">
      <selection activeCell="A5" sqref="A5:P7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24" ht="50" customHeight="1" x14ac:dyDescent="0.2">
      <c r="A1" s="134"/>
      <c r="B1" s="134"/>
      <c r="C1" s="134"/>
      <c r="D1" s="134"/>
      <c r="E1" s="134"/>
      <c r="F1" s="134"/>
      <c r="G1" s="134"/>
      <c r="H1" s="134"/>
      <c r="I1" s="9"/>
      <c r="J1" s="30"/>
      <c r="K1" s="30"/>
      <c r="L1" s="30"/>
      <c r="M1" s="30"/>
      <c r="N1" s="30"/>
      <c r="O1" s="30"/>
      <c r="P1" s="30"/>
    </row>
    <row r="3" spans="1:24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24" ht="16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24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24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24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24" x14ac:dyDescent="0.2">
      <c r="A8" s="49"/>
    </row>
    <row r="9" spans="1:24" x14ac:dyDescent="0.2">
      <c r="A9" s="28" t="s">
        <v>49</v>
      </c>
    </row>
    <row r="10" spans="1:24" x14ac:dyDescent="0.2">
      <c r="A10" s="28" t="s">
        <v>50</v>
      </c>
    </row>
    <row r="11" spans="1:24" x14ac:dyDescent="0.2">
      <c r="A11" s="28" t="s">
        <v>51</v>
      </c>
    </row>
    <row r="12" spans="1:24" x14ac:dyDescent="0.2">
      <c r="A12" s="28">
        <v>2022</v>
      </c>
    </row>
    <row r="13" spans="1:24" x14ac:dyDescent="0.2">
      <c r="A13" s="35"/>
    </row>
    <row r="14" spans="1:24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24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251680.29154327101</v>
      </c>
      <c r="I15" s="44">
        <v>277993.30840143998</v>
      </c>
      <c r="J15" s="44">
        <v>13156.508429084201</v>
      </c>
      <c r="K15" s="45">
        <v>2.5345814106097899</v>
      </c>
      <c r="L15" s="44">
        <v>43014.433690573802</v>
      </c>
      <c r="M15" s="44">
        <v>37395.615443606803</v>
      </c>
      <c r="N15" s="44">
        <v>48633.251937540801</v>
      </c>
      <c r="O15" s="44">
        <v>5618.81824696698</v>
      </c>
      <c r="P15" s="45">
        <v>6.6646094289573403</v>
      </c>
      <c r="Q15" s="33"/>
      <c r="R15" s="33"/>
      <c r="S15" s="33"/>
      <c r="T15" s="33"/>
      <c r="U15" s="33"/>
      <c r="V15" s="33"/>
      <c r="W15" s="33"/>
      <c r="X15" s="33"/>
    </row>
    <row r="16" spans="1:24" ht="16.5" customHeight="1" x14ac:dyDescent="0.25">
      <c r="A16" s="42" t="s">
        <v>59</v>
      </c>
      <c r="B16" s="32">
        <v>51557.020812246803</v>
      </c>
      <c r="C16" s="32">
        <v>45628.6660413387</v>
      </c>
      <c r="D16" s="32">
        <v>57485.375583154899</v>
      </c>
      <c r="E16" s="32">
        <v>5928.3547709081204</v>
      </c>
      <c r="F16" s="34">
        <v>5.8666516292680404</v>
      </c>
      <c r="G16" s="32">
        <v>45056.664541754501</v>
      </c>
      <c r="H16" s="32">
        <v>39509.252931317496</v>
      </c>
      <c r="I16" s="32">
        <v>50604.076152191599</v>
      </c>
      <c r="J16" s="32">
        <v>5547.4116104370896</v>
      </c>
      <c r="K16" s="34">
        <v>6.2816723672887296</v>
      </c>
      <c r="L16" s="32">
        <v>6500.3562704922797</v>
      </c>
      <c r="M16" s="32">
        <v>4408.83227430025</v>
      </c>
      <c r="N16" s="32">
        <v>8591.8802666843094</v>
      </c>
      <c r="O16" s="32">
        <v>2091.5239961920302</v>
      </c>
      <c r="P16" s="34">
        <v>16.416086061833699</v>
      </c>
      <c r="Q16" s="33"/>
      <c r="R16" s="33"/>
      <c r="S16" s="33"/>
      <c r="T16" s="33"/>
      <c r="U16" s="33"/>
      <c r="V16" s="33"/>
      <c r="W16" s="33"/>
      <c r="X16" s="33"/>
    </row>
    <row r="17" spans="1:24" ht="16.5" customHeight="1" x14ac:dyDescent="0.25">
      <c r="A17" s="48" t="s">
        <v>60</v>
      </c>
      <c r="B17" s="46">
        <v>256294.21285068299</v>
      </c>
      <c r="C17" s="46">
        <v>243485.72611220201</v>
      </c>
      <c r="D17" s="46">
        <v>269102.69958916301</v>
      </c>
      <c r="E17" s="46">
        <v>12808.4867384803</v>
      </c>
      <c r="F17" s="47">
        <v>2.5497814175451601</v>
      </c>
      <c r="G17" s="46">
        <v>219780.13543060099</v>
      </c>
      <c r="H17" s="46">
        <v>207984.008045366</v>
      </c>
      <c r="I17" s="46">
        <v>231576.262815836</v>
      </c>
      <c r="J17" s="46">
        <v>11796.1273852349</v>
      </c>
      <c r="K17" s="47">
        <v>2.7383877653974702</v>
      </c>
      <c r="L17" s="46">
        <v>36514.077420081601</v>
      </c>
      <c r="M17" s="46">
        <v>31481.298313517</v>
      </c>
      <c r="N17" s="46">
        <v>41546.856526646203</v>
      </c>
      <c r="O17" s="46">
        <v>5032.7791065645997</v>
      </c>
      <c r="P17" s="47">
        <v>7.0322040800423498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24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24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24" x14ac:dyDescent="0.2">
      <c r="A21" s="28" t="s">
        <v>49</v>
      </c>
      <c r="B21" s="33"/>
    </row>
    <row r="22" spans="1:24" x14ac:dyDescent="0.2">
      <c r="A22" s="28" t="s">
        <v>61</v>
      </c>
    </row>
    <row r="23" spans="1:24" x14ac:dyDescent="0.2">
      <c r="A23" s="28" t="s">
        <v>51</v>
      </c>
    </row>
    <row r="24" spans="1:24" x14ac:dyDescent="0.2">
      <c r="A24" s="28">
        <v>2022</v>
      </c>
    </row>
    <row r="25" spans="1:24" ht="10.5" customHeight="1" x14ac:dyDescent="0.2">
      <c r="A25" s="35"/>
    </row>
    <row r="26" spans="1:24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24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24" ht="16.5" customHeight="1" x14ac:dyDescent="0.25">
      <c r="A28" s="42" t="s">
        <v>59</v>
      </c>
      <c r="B28" s="34">
        <v>16.747381583890999</v>
      </c>
      <c r="C28" s="34">
        <v>15.021198198717499</v>
      </c>
      <c r="D28" s="34">
        <v>18.473564969064601</v>
      </c>
      <c r="E28" s="34">
        <v>1.7261833851735799</v>
      </c>
      <c r="F28" s="34">
        <v>5.2587671950411803</v>
      </c>
      <c r="G28" s="34">
        <v>17.012992358485601</v>
      </c>
      <c r="H28" s="34">
        <v>15.134537763326</v>
      </c>
      <c r="I28" s="34">
        <v>18.891446953645101</v>
      </c>
      <c r="J28" s="34">
        <v>1.8784545951595699</v>
      </c>
      <c r="K28" s="34">
        <v>5.6333135371920999</v>
      </c>
      <c r="L28" s="34">
        <v>15.112034990982</v>
      </c>
      <c r="M28" s="34">
        <v>10.7813957042522</v>
      </c>
      <c r="N28" s="34">
        <v>19.442674277711799</v>
      </c>
      <c r="O28" s="34">
        <v>4.3306392867297703</v>
      </c>
      <c r="P28" s="34">
        <v>14.6208623887303</v>
      </c>
    </row>
    <row r="29" spans="1:24" ht="16.5" customHeight="1" x14ac:dyDescent="0.25">
      <c r="A29" s="48" t="s">
        <v>60</v>
      </c>
      <c r="B29" s="47">
        <v>83.252618416109001</v>
      </c>
      <c r="C29" s="47">
        <v>81.526435030935403</v>
      </c>
      <c r="D29" s="47">
        <v>84.9788018012826</v>
      </c>
      <c r="E29" s="47">
        <v>1.7261833851735799</v>
      </c>
      <c r="F29" s="47">
        <v>1.0578716027406301</v>
      </c>
      <c r="G29" s="47">
        <v>82.987007641514396</v>
      </c>
      <c r="H29" s="47">
        <v>81.1085530463548</v>
      </c>
      <c r="I29" s="47">
        <v>84.865462236673906</v>
      </c>
      <c r="J29" s="47">
        <v>1.8784545951595699</v>
      </c>
      <c r="K29" s="47">
        <v>1.1548737915121401</v>
      </c>
      <c r="L29" s="47">
        <v>84.887965009018004</v>
      </c>
      <c r="M29" s="47">
        <v>80.557325722288198</v>
      </c>
      <c r="N29" s="47">
        <v>89.218604295747795</v>
      </c>
      <c r="O29" s="47">
        <v>4.33063928672978</v>
      </c>
      <c r="P29" s="47">
        <v>2.6028540558529398</v>
      </c>
    </row>
    <row r="30" spans="1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7" x14ac:dyDescent="0.2">
      <c r="A33" s="127" t="s">
        <v>62</v>
      </c>
      <c r="B33" s="128"/>
      <c r="C33" s="128"/>
      <c r="D33" s="128"/>
      <c r="E33" s="128"/>
      <c r="F33" s="128"/>
      <c r="G33" s="105"/>
    </row>
    <row r="34" spans="1:7" x14ac:dyDescent="0.2">
      <c r="A34" s="106" t="s">
        <v>63</v>
      </c>
      <c r="B34" s="104"/>
      <c r="C34" s="104"/>
      <c r="D34" s="104"/>
      <c r="E34" s="104"/>
      <c r="F34" s="108"/>
      <c r="G34" s="107"/>
    </row>
    <row r="35" spans="1:7" x14ac:dyDescent="0.2">
      <c r="A35" s="106" t="s">
        <v>64</v>
      </c>
      <c r="B35" s="104"/>
      <c r="C35" s="104"/>
      <c r="D35" s="104"/>
      <c r="E35" s="104"/>
      <c r="F35" s="108"/>
      <c r="G35" s="107"/>
    </row>
    <row r="36" spans="1:7" x14ac:dyDescent="0.2">
      <c r="A36" s="129" t="s">
        <v>65</v>
      </c>
      <c r="B36" s="130"/>
      <c r="C36" s="130"/>
      <c r="D36" s="130"/>
      <c r="E36" s="130"/>
      <c r="F36" s="130"/>
      <c r="G36" s="131"/>
    </row>
    <row r="37" spans="1:7" x14ac:dyDescent="0.2">
      <c r="A37" s="129"/>
      <c r="B37" s="130"/>
      <c r="C37" s="130"/>
      <c r="D37" s="130"/>
      <c r="E37" s="130"/>
      <c r="F37" s="130"/>
      <c r="G37" s="131"/>
    </row>
    <row r="38" spans="1:7" ht="18" customHeight="1" x14ac:dyDescent="0.2">
      <c r="A38" s="129" t="s">
        <v>66</v>
      </c>
      <c r="B38" s="130"/>
      <c r="C38" s="130"/>
      <c r="D38" s="130"/>
      <c r="E38" s="130"/>
      <c r="F38" s="130"/>
      <c r="G38" s="131"/>
    </row>
    <row r="39" spans="1:7" x14ac:dyDescent="0.2">
      <c r="A39" s="129"/>
      <c r="B39" s="130"/>
      <c r="C39" s="130"/>
      <c r="D39" s="130"/>
      <c r="E39" s="130"/>
      <c r="F39" s="130"/>
      <c r="G39" s="131"/>
    </row>
    <row r="40" spans="1:7" x14ac:dyDescent="0.2">
      <c r="A40" s="132" t="s">
        <v>360</v>
      </c>
      <c r="B40" s="133"/>
      <c r="C40" s="133"/>
      <c r="D40" s="133"/>
      <c r="E40" s="133"/>
      <c r="F40" s="133"/>
      <c r="G40" s="109"/>
    </row>
  </sheetData>
  <mergeCells count="7">
    <mergeCell ref="A33:F33"/>
    <mergeCell ref="A36:G37"/>
    <mergeCell ref="A38:G39"/>
    <mergeCell ref="A40:F40"/>
    <mergeCell ref="A1:H1"/>
    <mergeCell ref="A3:P4"/>
    <mergeCell ref="A5:P7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193</v>
      </c>
    </row>
    <row r="10" spans="1:16" x14ac:dyDescent="0.2">
      <c r="A10" s="28" t="s">
        <v>194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8.7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191</v>
      </c>
      <c r="B16" s="32">
        <v>73091.622775547803</v>
      </c>
      <c r="C16" s="32">
        <v>65626.211814711598</v>
      </c>
      <c r="D16" s="32">
        <v>80557.033736383994</v>
      </c>
      <c r="E16" s="32">
        <v>7465.4109608362196</v>
      </c>
      <c r="F16" s="34">
        <v>5.2111076463307304</v>
      </c>
      <c r="G16" s="32">
        <v>67934.459319547197</v>
      </c>
      <c r="H16" s="32">
        <v>60688.971828739697</v>
      </c>
      <c r="I16" s="32">
        <v>75179.946810354595</v>
      </c>
      <c r="J16" s="32">
        <v>7245.4874908074198</v>
      </c>
      <c r="K16" s="34">
        <v>5.4415348679526598</v>
      </c>
      <c r="L16" s="32">
        <v>5157.1634560006096</v>
      </c>
      <c r="M16" s="32">
        <v>3329.6965731657601</v>
      </c>
      <c r="N16" s="32">
        <v>6984.6303388354499</v>
      </c>
      <c r="O16" s="32">
        <v>1827.4668828348399</v>
      </c>
      <c r="P16" s="34">
        <v>18.079338974334199</v>
      </c>
    </row>
    <row r="17" spans="1:16" ht="16.5" customHeight="1" x14ac:dyDescent="0.25">
      <c r="A17" s="48" t="s">
        <v>195</v>
      </c>
      <c r="B17" s="46">
        <v>234759.610887382</v>
      </c>
      <c r="C17" s="46">
        <v>223103.35455853099</v>
      </c>
      <c r="D17" s="46">
        <v>246415.867216232</v>
      </c>
      <c r="E17" s="46">
        <v>11656.256328850101</v>
      </c>
      <c r="F17" s="47">
        <v>2.5332592489211101</v>
      </c>
      <c r="G17" s="46">
        <v>196902.34065280799</v>
      </c>
      <c r="H17" s="46">
        <v>186423.08823379999</v>
      </c>
      <c r="I17" s="46">
        <v>207381.59307181701</v>
      </c>
      <c r="J17" s="46">
        <v>10479.252419008601</v>
      </c>
      <c r="K17" s="47">
        <v>2.71533458612583</v>
      </c>
      <c r="L17" s="46">
        <v>37857.270234573298</v>
      </c>
      <c r="M17" s="46">
        <v>32831.131133690003</v>
      </c>
      <c r="N17" s="46">
        <v>42883.409335456498</v>
      </c>
      <c r="O17" s="46">
        <v>5026.1391008832297</v>
      </c>
      <c r="P17" s="47">
        <v>6.77374958161192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193</v>
      </c>
    </row>
    <row r="22" spans="1:16" x14ac:dyDescent="0.2">
      <c r="A22" s="28" t="s">
        <v>196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16" ht="16.5" customHeight="1" x14ac:dyDescent="0.25">
      <c r="A28" s="42" t="s">
        <v>191</v>
      </c>
      <c r="B28" s="34">
        <v>23.7425141701972</v>
      </c>
      <c r="C28" s="34">
        <v>21.746565540408898</v>
      </c>
      <c r="D28" s="34">
        <v>25.738462799985399</v>
      </c>
      <c r="E28" s="34">
        <v>1.9959486297882301</v>
      </c>
      <c r="F28" s="34">
        <v>4.28910405337498</v>
      </c>
      <c r="G28" s="34">
        <v>25.6514424455507</v>
      </c>
      <c r="H28" s="34">
        <v>23.441557589540299</v>
      </c>
      <c r="I28" s="34">
        <v>27.8613273015612</v>
      </c>
      <c r="J28" s="34">
        <v>2.20988485601046</v>
      </c>
      <c r="K28" s="34">
        <v>4.3954341977766296</v>
      </c>
      <c r="L28" s="34">
        <v>11.9893789445163</v>
      </c>
      <c r="M28" s="34">
        <v>8.1669166710598802</v>
      </c>
      <c r="N28" s="34">
        <v>15.8118412179728</v>
      </c>
      <c r="O28" s="34">
        <v>3.8224622734564702</v>
      </c>
      <c r="P28" s="34">
        <v>16.2663626100192</v>
      </c>
    </row>
    <row r="29" spans="1:16" ht="16.5" customHeight="1" x14ac:dyDescent="0.25">
      <c r="A29" s="48" t="s">
        <v>195</v>
      </c>
      <c r="B29" s="47">
        <v>76.257485829802803</v>
      </c>
      <c r="C29" s="47">
        <v>74.261537200014601</v>
      </c>
      <c r="D29" s="47">
        <v>78.253434459591105</v>
      </c>
      <c r="E29" s="47">
        <v>1.9959486297882401</v>
      </c>
      <c r="F29" s="47">
        <v>1.33539825836885</v>
      </c>
      <c r="G29" s="47">
        <v>74.3485575544493</v>
      </c>
      <c r="H29" s="47">
        <v>72.138672698438796</v>
      </c>
      <c r="I29" s="47">
        <v>76.558442410459705</v>
      </c>
      <c r="J29" s="47">
        <v>2.2098848560104698</v>
      </c>
      <c r="K29" s="47">
        <v>1.51649515546957</v>
      </c>
      <c r="L29" s="47">
        <v>88.010621055483696</v>
      </c>
      <c r="M29" s="47">
        <v>84.188158782027202</v>
      </c>
      <c r="N29" s="47">
        <v>91.833083328940106</v>
      </c>
      <c r="O29" s="47">
        <v>3.8224622734564702</v>
      </c>
      <c r="P29" s="47">
        <v>2.21590966001121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8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4"/>
  <sheetViews>
    <sheetView showGridLines="0" tabSelected="1" zoomScaleNormal="100" workbookViewId="0">
      <selection activeCell="N25" sqref="N25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197</v>
      </c>
    </row>
    <row r="10" spans="1:16" x14ac:dyDescent="0.2">
      <c r="A10" s="28" t="s">
        <v>198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199</v>
      </c>
      <c r="B16" s="32">
        <v>4567.75246066818</v>
      </c>
      <c r="C16" s="32">
        <v>2445.3921434052299</v>
      </c>
      <c r="D16" s="32">
        <v>6690.11277793113</v>
      </c>
      <c r="E16" s="32">
        <v>2122.36031726295</v>
      </c>
      <c r="F16" s="34">
        <v>23.706120370724499</v>
      </c>
      <c r="G16" s="32">
        <v>4369.1354562347296</v>
      </c>
      <c r="H16" s="32">
        <v>2277.10045497999</v>
      </c>
      <c r="I16" s="32">
        <v>6461.1704574894702</v>
      </c>
      <c r="J16" s="32">
        <v>2092.0350012547401</v>
      </c>
      <c r="K16" s="34">
        <v>24.429656787944602</v>
      </c>
      <c r="L16" s="32">
        <v>198.61700443345299</v>
      </c>
      <c r="M16" s="32">
        <v>0</v>
      </c>
      <c r="N16" s="32">
        <v>569.01703990355804</v>
      </c>
      <c r="O16" s="32">
        <v>284.50851995177902</v>
      </c>
      <c r="P16" s="34">
        <v>95.147749545807201</v>
      </c>
    </row>
    <row r="17" spans="1:16" ht="16.5" customHeight="1" x14ac:dyDescent="0.25">
      <c r="A17" s="62" t="s">
        <v>200</v>
      </c>
      <c r="B17" s="44">
        <v>2915.6833247957502</v>
      </c>
      <c r="C17" s="44">
        <v>1964.9860486819</v>
      </c>
      <c r="D17" s="44">
        <v>3866.3806009096002</v>
      </c>
      <c r="E17" s="44">
        <v>950.69727611384997</v>
      </c>
      <c r="F17" s="45">
        <v>16.635881768960999</v>
      </c>
      <c r="G17" s="44">
        <v>2915.6833247957502</v>
      </c>
      <c r="H17" s="44">
        <v>1964.9297543836899</v>
      </c>
      <c r="I17" s="44">
        <v>3866.4368952078198</v>
      </c>
      <c r="J17" s="44">
        <v>950.75357041206701</v>
      </c>
      <c r="K17" s="45">
        <v>16.6368668409844</v>
      </c>
      <c r="L17" s="44">
        <v>0</v>
      </c>
      <c r="M17" s="44">
        <v>0</v>
      </c>
      <c r="N17" s="44">
        <v>0</v>
      </c>
      <c r="O17" s="44">
        <v>0</v>
      </c>
      <c r="P17" s="45">
        <v>0</v>
      </c>
    </row>
    <row r="18" spans="1:16" ht="16.5" customHeight="1" x14ac:dyDescent="0.25">
      <c r="A18" s="42" t="s">
        <v>201</v>
      </c>
      <c r="B18" s="32">
        <v>54608.010747139997</v>
      </c>
      <c r="C18" s="32">
        <v>48849.028844348097</v>
      </c>
      <c r="D18" s="32">
        <v>60366.992649931897</v>
      </c>
      <c r="E18" s="32">
        <v>5758.9819027919102</v>
      </c>
      <c r="F18" s="34">
        <v>5.3806319487785004</v>
      </c>
      <c r="G18" s="32">
        <v>48987.707610982201</v>
      </c>
      <c r="H18" s="32">
        <v>43560.0715170982</v>
      </c>
      <c r="I18" s="32">
        <v>54415.3437048661</v>
      </c>
      <c r="J18" s="32">
        <v>5427.6360938839898</v>
      </c>
      <c r="K18" s="34">
        <v>5.6528509370287701</v>
      </c>
      <c r="L18" s="32">
        <v>5620.3031361578796</v>
      </c>
      <c r="M18" s="32">
        <v>3692.64036249127</v>
      </c>
      <c r="N18" s="32">
        <v>7547.9659098245002</v>
      </c>
      <c r="O18" s="32">
        <v>1927.6627736666101</v>
      </c>
      <c r="P18" s="34">
        <v>17.4990813005926</v>
      </c>
    </row>
    <row r="19" spans="1:16" ht="16.5" customHeight="1" x14ac:dyDescent="0.25">
      <c r="A19" s="62" t="s">
        <v>202</v>
      </c>
      <c r="B19" s="44">
        <v>305.77374495839803</v>
      </c>
      <c r="C19" s="44">
        <v>87.015367110626798</v>
      </c>
      <c r="D19" s="44">
        <v>524.53212280616799</v>
      </c>
      <c r="E19" s="44">
        <v>218.75837784777099</v>
      </c>
      <c r="F19" s="45">
        <v>36.501308274343899</v>
      </c>
      <c r="G19" s="44">
        <v>228.261119085415</v>
      </c>
      <c r="H19" s="44">
        <v>70.840866027227705</v>
      </c>
      <c r="I19" s="44">
        <v>385.68137214360303</v>
      </c>
      <c r="J19" s="44">
        <v>157.420253058187</v>
      </c>
      <c r="K19" s="45">
        <v>35.186218294092399</v>
      </c>
      <c r="L19" s="44">
        <v>77.512625872982298</v>
      </c>
      <c r="M19" s="44">
        <v>0</v>
      </c>
      <c r="N19" s="44">
        <v>229.38999823860701</v>
      </c>
      <c r="O19" s="44">
        <v>114.69499911930301</v>
      </c>
      <c r="P19" s="45">
        <v>99.968817229288504</v>
      </c>
    </row>
    <row r="20" spans="1:16" ht="16.5" customHeight="1" x14ac:dyDescent="0.25">
      <c r="A20" s="61" t="s">
        <v>203</v>
      </c>
      <c r="B20" s="50">
        <v>245454.013385367</v>
      </c>
      <c r="C20" s="50">
        <v>232943.59510796599</v>
      </c>
      <c r="D20" s="50">
        <v>257964.43166276801</v>
      </c>
      <c r="E20" s="50">
        <v>12510.418277401101</v>
      </c>
      <c r="F20" s="52">
        <v>2.6004327165107499</v>
      </c>
      <c r="G20" s="50">
        <v>208336.01246125699</v>
      </c>
      <c r="H20" s="50">
        <v>196872.22147310001</v>
      </c>
      <c r="I20" s="50">
        <v>219799.80344941499</v>
      </c>
      <c r="J20" s="50">
        <v>11463.7909881574</v>
      </c>
      <c r="K20" s="52">
        <v>2.8074229145713399</v>
      </c>
      <c r="L20" s="50">
        <v>37118.000924109598</v>
      </c>
      <c r="M20" s="50">
        <v>32153.7346705161</v>
      </c>
      <c r="N20" s="50">
        <v>42082.267177702997</v>
      </c>
      <c r="O20" s="50">
        <v>4964.2662535934196</v>
      </c>
      <c r="P20" s="52">
        <v>6.8236134539493998</v>
      </c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6" x14ac:dyDescent="0.2">
      <c r="A24" s="28" t="s">
        <v>197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6" x14ac:dyDescent="0.2">
      <c r="A25" s="28" t="s">
        <v>204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6" x14ac:dyDescent="0.2">
      <c r="A27" s="28">
        <v>2022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6" ht="49.5" customHeight="1" x14ac:dyDescent="0.2">
      <c r="A29" s="36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86.027525964807197</v>
      </c>
      <c r="H30" s="45">
        <v>84.346569763708104</v>
      </c>
      <c r="I30" s="45">
        <v>87.708482165906304</v>
      </c>
      <c r="J30" s="45">
        <v>1.6809562010990999</v>
      </c>
      <c r="K30" s="45">
        <v>0.99692593182015998</v>
      </c>
      <c r="L30" s="45">
        <v>13.972474035192899</v>
      </c>
      <c r="M30" s="45">
        <v>12.291517834093799</v>
      </c>
      <c r="N30" s="45">
        <v>15.653430236291999</v>
      </c>
      <c r="O30" s="45">
        <v>1.6809562010991099</v>
      </c>
      <c r="P30" s="45">
        <v>6.1380018505408698</v>
      </c>
    </row>
    <row r="31" spans="1:16" ht="16.5" customHeight="1" x14ac:dyDescent="0.25">
      <c r="A31" s="42" t="s">
        <v>199</v>
      </c>
      <c r="B31" s="34">
        <v>1.48375317724713</v>
      </c>
      <c r="C31" s="34">
        <v>0.800636747926878</v>
      </c>
      <c r="D31" s="34">
        <v>2.1668696065673698</v>
      </c>
      <c r="E31" s="34">
        <v>0.68311642932024697</v>
      </c>
      <c r="F31" s="34">
        <v>23.489674415805101</v>
      </c>
      <c r="G31" s="34">
        <v>1.6497463557522201</v>
      </c>
      <c r="H31" s="34">
        <v>0.86807908306569403</v>
      </c>
      <c r="I31" s="34">
        <v>2.4314136284387402</v>
      </c>
      <c r="J31" s="34">
        <v>0.78166727268652503</v>
      </c>
      <c r="K31" s="34">
        <v>24.1740090294964</v>
      </c>
      <c r="L31" s="34">
        <v>0.46174501764271297</v>
      </c>
      <c r="M31" s="34">
        <v>0</v>
      </c>
      <c r="N31" s="34">
        <v>1.3214444483493799</v>
      </c>
      <c r="O31" s="34">
        <v>0.66072222417469195</v>
      </c>
      <c r="P31" s="34">
        <v>94.992288333299697</v>
      </c>
    </row>
    <row r="32" spans="1:16" ht="16.5" customHeight="1" x14ac:dyDescent="0.25">
      <c r="A32" s="62" t="s">
        <v>200</v>
      </c>
      <c r="B32" s="45">
        <v>0.94710789042611998</v>
      </c>
      <c r="C32" s="45">
        <v>0.63831393046607299</v>
      </c>
      <c r="D32" s="45">
        <v>1.2559018503861701</v>
      </c>
      <c r="E32" s="45">
        <v>0.30879395996004699</v>
      </c>
      <c r="F32" s="45">
        <v>16.634634802191599</v>
      </c>
      <c r="G32" s="45">
        <v>1.1009358688445501</v>
      </c>
      <c r="H32" s="45">
        <v>0.74201913118394902</v>
      </c>
      <c r="I32" s="45">
        <v>1.45985260650515</v>
      </c>
      <c r="J32" s="45">
        <v>0.3589167376606</v>
      </c>
      <c r="K32" s="45">
        <v>16.633192695674701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</row>
    <row r="33" spans="1:16" ht="16.5" customHeight="1" x14ac:dyDescent="0.25">
      <c r="A33" s="42" t="s">
        <v>201</v>
      </c>
      <c r="B33" s="34">
        <v>17.738441421005</v>
      </c>
      <c r="C33" s="34">
        <v>16.077777616106399</v>
      </c>
      <c r="D33" s="34">
        <v>19.3991052259036</v>
      </c>
      <c r="E33" s="34">
        <v>1.66066380489858</v>
      </c>
      <c r="F33" s="34">
        <v>4.7765044930924097</v>
      </c>
      <c r="G33" s="34">
        <v>18.497318958730698</v>
      </c>
      <c r="H33" s="34">
        <v>16.678328920359601</v>
      </c>
      <c r="I33" s="34">
        <v>20.3163089971017</v>
      </c>
      <c r="J33" s="34">
        <v>1.81899003837103</v>
      </c>
      <c r="K33" s="34">
        <v>5.0172467918005799</v>
      </c>
      <c r="L33" s="34">
        <v>13.066086552685499</v>
      </c>
      <c r="M33" s="34">
        <v>9.0713873677497006</v>
      </c>
      <c r="N33" s="34">
        <v>17.060785737621298</v>
      </c>
      <c r="O33" s="34">
        <v>3.9946991849357798</v>
      </c>
      <c r="P33" s="34">
        <v>15.5984871279608</v>
      </c>
    </row>
    <row r="34" spans="1:16" ht="16.5" customHeight="1" x14ac:dyDescent="0.25">
      <c r="A34" s="62" t="s">
        <v>202</v>
      </c>
      <c r="B34" s="45">
        <v>9.9325164729790694E-2</v>
      </c>
      <c r="C34" s="45">
        <v>2.8182101873115699E-2</v>
      </c>
      <c r="D34" s="45">
        <v>0.17046822758646599</v>
      </c>
      <c r="E34" s="45">
        <v>7.1143062856675002E-2</v>
      </c>
      <c r="F34" s="45">
        <v>36.5440934813141</v>
      </c>
      <c r="G34" s="45">
        <v>8.6189350992476002E-2</v>
      </c>
      <c r="H34" s="45">
        <v>2.66424395536125E-2</v>
      </c>
      <c r="I34" s="45">
        <v>0.145736262431339</v>
      </c>
      <c r="J34" s="45">
        <v>5.9546911438863398E-2</v>
      </c>
      <c r="K34" s="45">
        <v>35.249223848290001</v>
      </c>
      <c r="L34" s="45">
        <v>0.180201432920337</v>
      </c>
      <c r="M34" s="45">
        <v>0</v>
      </c>
      <c r="N34" s="45">
        <v>0.53347539144539302</v>
      </c>
      <c r="O34" s="45">
        <v>0.26673769572269701</v>
      </c>
      <c r="P34" s="45">
        <v>100.022409729499</v>
      </c>
    </row>
    <row r="35" spans="1:16" ht="16.5" customHeight="1" x14ac:dyDescent="0.25">
      <c r="A35" s="61" t="s">
        <v>203</v>
      </c>
      <c r="B35" s="52">
        <v>79.731372346591996</v>
      </c>
      <c r="C35" s="52">
        <v>77.967780459259501</v>
      </c>
      <c r="D35" s="52">
        <v>81.494964233924406</v>
      </c>
      <c r="E35" s="52">
        <v>1.7635918873324401</v>
      </c>
      <c r="F35" s="52">
        <v>1.12852915078377</v>
      </c>
      <c r="G35" s="52">
        <v>78.665809465680098</v>
      </c>
      <c r="H35" s="52">
        <v>76.725671518552502</v>
      </c>
      <c r="I35" s="52">
        <v>80.605947412807794</v>
      </c>
      <c r="J35" s="52">
        <v>1.9401379471276201</v>
      </c>
      <c r="K35" s="52">
        <v>1.25831832949836</v>
      </c>
      <c r="L35" s="52">
        <v>86.291966996751498</v>
      </c>
      <c r="M35" s="52">
        <v>82.225252011308498</v>
      </c>
      <c r="N35" s="52">
        <v>90.358681982194497</v>
      </c>
      <c r="O35" s="52">
        <v>4.0667149854430003</v>
      </c>
      <c r="P35" s="52">
        <v>2.40445855694517</v>
      </c>
    </row>
    <row r="38" spans="1:16" x14ac:dyDescent="0.2">
      <c r="A38" s="147" t="s">
        <v>73</v>
      </c>
      <c r="B38" s="148"/>
      <c r="C38" s="148"/>
      <c r="D38" s="148"/>
      <c r="E38" s="148"/>
      <c r="F38" s="148"/>
      <c r="G38" s="59"/>
    </row>
    <row r="39" spans="1:16" x14ac:dyDescent="0.2">
      <c r="A39" s="38" t="s">
        <v>74</v>
      </c>
      <c r="B39" s="39"/>
      <c r="C39" s="39"/>
      <c r="D39" s="39"/>
      <c r="E39" s="39"/>
      <c r="F39" s="39"/>
      <c r="G39" s="56"/>
    </row>
    <row r="40" spans="1:16" x14ac:dyDescent="0.2">
      <c r="A40" s="38" t="s">
        <v>75</v>
      </c>
      <c r="B40" s="39"/>
      <c r="C40" s="39"/>
      <c r="D40" s="39"/>
      <c r="E40" s="39"/>
      <c r="F40" s="39"/>
      <c r="G40" s="56"/>
    </row>
    <row r="41" spans="1:16" x14ac:dyDescent="0.2">
      <c r="A41" s="143" t="s">
        <v>76</v>
      </c>
      <c r="B41" s="144"/>
      <c r="C41" s="144"/>
      <c r="D41" s="144"/>
      <c r="E41" s="144"/>
      <c r="F41" s="144"/>
      <c r="G41" s="145"/>
    </row>
    <row r="42" spans="1:16" ht="18" customHeight="1" x14ac:dyDescent="0.2">
      <c r="A42" s="143"/>
      <c r="B42" s="144"/>
      <c r="C42" s="144"/>
      <c r="D42" s="144"/>
      <c r="E42" s="144"/>
      <c r="F42" s="144"/>
      <c r="G42" s="145"/>
    </row>
    <row r="43" spans="1:16" x14ac:dyDescent="0.2">
      <c r="A43" s="22" t="s">
        <v>205</v>
      </c>
      <c r="B43" s="23"/>
      <c r="C43" s="23"/>
      <c r="D43" s="23"/>
      <c r="E43" s="23"/>
      <c r="F43" s="23"/>
      <c r="G43" s="24"/>
    </row>
    <row r="44" spans="1:16" x14ac:dyDescent="0.2">
      <c r="A44" s="132" t="s">
        <v>360</v>
      </c>
      <c r="B44" s="133"/>
      <c r="C44" s="133"/>
      <c r="D44" s="133"/>
      <c r="E44" s="133"/>
      <c r="F44" s="133"/>
      <c r="G44" s="57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39" priority="3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0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206</v>
      </c>
    </row>
    <row r="10" spans="1:16" x14ac:dyDescent="0.2">
      <c r="A10" s="28" t="s">
        <v>207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245454.013385367</v>
      </c>
      <c r="C15" s="44">
        <v>232943.59510796599</v>
      </c>
      <c r="D15" s="44">
        <v>257964.43166276801</v>
      </c>
      <c r="E15" s="44">
        <v>12510.418277401101</v>
      </c>
      <c r="F15" s="45">
        <v>2.6004327165107499</v>
      </c>
      <c r="G15" s="44">
        <v>208336.01246125699</v>
      </c>
      <c r="H15" s="44">
        <v>196872.22147310001</v>
      </c>
      <c r="I15" s="44">
        <v>219799.80344941499</v>
      </c>
      <c r="J15" s="44">
        <v>11463.7909881574</v>
      </c>
      <c r="K15" s="45">
        <v>2.8074229145713399</v>
      </c>
      <c r="L15" s="44">
        <v>37118.000924109598</v>
      </c>
      <c r="M15" s="44">
        <v>32153.7346705161</v>
      </c>
      <c r="N15" s="44">
        <v>42082.267177702997</v>
      </c>
      <c r="O15" s="44">
        <v>4964.2662535934196</v>
      </c>
      <c r="P15" s="45">
        <v>6.8236134539493998</v>
      </c>
    </row>
    <row r="16" spans="1:16" ht="16.5" customHeight="1" x14ac:dyDescent="0.25">
      <c r="A16" s="42" t="s">
        <v>208</v>
      </c>
      <c r="B16" s="32">
        <v>222835.414004672</v>
      </c>
      <c r="C16" s="32">
        <v>210842.76329704499</v>
      </c>
      <c r="D16" s="32">
        <v>234828.06471229799</v>
      </c>
      <c r="E16" s="32">
        <v>11992.650707626501</v>
      </c>
      <c r="F16" s="34">
        <v>2.74583793960932</v>
      </c>
      <c r="G16" s="32">
        <v>191905.79445212701</v>
      </c>
      <c r="H16" s="32">
        <v>180834.97258678399</v>
      </c>
      <c r="I16" s="32">
        <v>202976.61631747099</v>
      </c>
      <c r="J16" s="32">
        <v>11070.8218653437</v>
      </c>
      <c r="K16" s="34">
        <v>2.9433079490131902</v>
      </c>
      <c r="L16" s="32">
        <v>30929.619552544598</v>
      </c>
      <c r="M16" s="32">
        <v>26334.6990490602</v>
      </c>
      <c r="N16" s="32">
        <v>35524.540056028898</v>
      </c>
      <c r="O16" s="32">
        <v>4594.9205034843599</v>
      </c>
      <c r="P16" s="34">
        <v>7.57961859722396</v>
      </c>
    </row>
    <row r="17" spans="1:16" ht="16.5" customHeight="1" x14ac:dyDescent="0.25">
      <c r="A17" s="62" t="s">
        <v>209</v>
      </c>
      <c r="B17" s="44">
        <v>13980.9105127111</v>
      </c>
      <c r="C17" s="44">
        <v>11004.4239301384</v>
      </c>
      <c r="D17" s="44">
        <v>16957.397095283701</v>
      </c>
      <c r="E17" s="44">
        <v>2976.4865825726401</v>
      </c>
      <c r="F17" s="45">
        <v>10.8620651135182</v>
      </c>
      <c r="G17" s="44">
        <v>9500.7663460061103</v>
      </c>
      <c r="H17" s="44">
        <v>7065.0091067357998</v>
      </c>
      <c r="I17" s="44">
        <v>11936.5235852764</v>
      </c>
      <c r="J17" s="44">
        <v>2435.75723927031</v>
      </c>
      <c r="K17" s="45">
        <v>13.0803478380921</v>
      </c>
      <c r="L17" s="44">
        <v>4480.1441667049803</v>
      </c>
      <c r="M17" s="44">
        <v>2839.6272120776898</v>
      </c>
      <c r="N17" s="44">
        <v>6120.6611213322703</v>
      </c>
      <c r="O17" s="44">
        <v>1640.51695462729</v>
      </c>
      <c r="P17" s="45">
        <v>18.682399831209</v>
      </c>
    </row>
    <row r="18" spans="1:16" ht="16.5" customHeight="1" x14ac:dyDescent="0.25">
      <c r="A18" s="61" t="s">
        <v>210</v>
      </c>
      <c r="B18" s="50">
        <v>8637.6888679842996</v>
      </c>
      <c r="C18" s="50">
        <v>7189.0467396601098</v>
      </c>
      <c r="D18" s="50">
        <v>10086.330996308499</v>
      </c>
      <c r="E18" s="50">
        <v>1448.64212832419</v>
      </c>
      <c r="F18" s="52">
        <v>8.5567231928844993</v>
      </c>
      <c r="G18" s="50">
        <v>6929.4516631242896</v>
      </c>
      <c r="H18" s="50">
        <v>5669.9740881813104</v>
      </c>
      <c r="I18" s="50">
        <v>8188.9292380672596</v>
      </c>
      <c r="J18" s="50">
        <v>1259.47757494297</v>
      </c>
      <c r="K18" s="52">
        <v>9.2733253755171603</v>
      </c>
      <c r="L18" s="50">
        <v>1708.23720486002</v>
      </c>
      <c r="M18" s="50">
        <v>1011.43632929752</v>
      </c>
      <c r="N18" s="50">
        <v>2405.0380804225201</v>
      </c>
      <c r="O18" s="50">
        <v>696.80087556250101</v>
      </c>
      <c r="P18" s="52">
        <v>20.811550631595502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6" x14ac:dyDescent="0.2">
      <c r="A22" s="28" t="s">
        <v>206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6" x14ac:dyDescent="0.2">
      <c r="A23" s="28" t="s">
        <v>211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6" x14ac:dyDescent="0.2">
      <c r="A24" s="28" t="s">
        <v>51</v>
      </c>
    </row>
    <row r="25" spans="1:16" x14ac:dyDescent="0.2">
      <c r="A25" s="28">
        <v>2022</v>
      </c>
    </row>
    <row r="26" spans="1:16" ht="10.5" customHeight="1" x14ac:dyDescent="0.2">
      <c r="A26" s="35"/>
    </row>
    <row r="27" spans="1:16" ht="49.5" customHeight="1" x14ac:dyDescent="0.2">
      <c r="A27" s="36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57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84.877818695173104</v>
      </c>
      <c r="H28" s="45">
        <v>83.0032828934783</v>
      </c>
      <c r="I28" s="45">
        <v>86.752354496867895</v>
      </c>
      <c r="J28" s="45">
        <v>1.8745358016947999</v>
      </c>
      <c r="K28" s="45">
        <v>1.12679122990423</v>
      </c>
      <c r="L28" s="45">
        <v>15.122181304827</v>
      </c>
      <c r="M28" s="45">
        <v>13.247645503132199</v>
      </c>
      <c r="N28" s="45">
        <v>16.9967171065218</v>
      </c>
      <c r="O28" s="45">
        <v>1.8745358016947899</v>
      </c>
      <c r="P28" s="45">
        <v>6.3244567560232801</v>
      </c>
    </row>
    <row r="29" spans="1:16" ht="16.5" customHeight="1" x14ac:dyDescent="0.25">
      <c r="A29" s="42" t="s">
        <v>208</v>
      </c>
      <c r="B29" s="34">
        <v>90.784995091857098</v>
      </c>
      <c r="C29" s="34">
        <v>89.494866495629196</v>
      </c>
      <c r="D29" s="34">
        <v>92.075123688085</v>
      </c>
      <c r="E29" s="34">
        <v>1.2901285962279101</v>
      </c>
      <c r="F29" s="34">
        <v>0.72504148395941903</v>
      </c>
      <c r="G29" s="34">
        <v>92.113596773296194</v>
      </c>
      <c r="H29" s="34">
        <v>90.844865479905096</v>
      </c>
      <c r="I29" s="34">
        <v>93.382328066687194</v>
      </c>
      <c r="J29" s="34">
        <v>1.26873129339104</v>
      </c>
      <c r="K29" s="34">
        <v>0.70273217750502803</v>
      </c>
      <c r="L29" s="34">
        <v>83.327816106752095</v>
      </c>
      <c r="M29" s="34">
        <v>78.865028075334706</v>
      </c>
      <c r="N29" s="34">
        <v>87.790604138169599</v>
      </c>
      <c r="O29" s="34">
        <v>4.46278803141744</v>
      </c>
      <c r="P29" s="34">
        <v>2.7325001127756998</v>
      </c>
    </row>
    <row r="30" spans="1:16" ht="16.5" customHeight="1" x14ac:dyDescent="0.25">
      <c r="A30" s="62" t="s">
        <v>209</v>
      </c>
      <c r="B30" s="45">
        <v>5.6959388522039802</v>
      </c>
      <c r="C30" s="45">
        <v>4.5219629833935304</v>
      </c>
      <c r="D30" s="45">
        <v>6.8699147210144398</v>
      </c>
      <c r="E30" s="45">
        <v>1.17397586881046</v>
      </c>
      <c r="F30" s="45">
        <v>10.515690135500099</v>
      </c>
      <c r="G30" s="45">
        <v>4.5603092013546496</v>
      </c>
      <c r="H30" s="45">
        <v>3.4231868127006702</v>
      </c>
      <c r="I30" s="45">
        <v>5.6974315900086303</v>
      </c>
      <c r="J30" s="45">
        <v>1.1371223886539801</v>
      </c>
      <c r="K30" s="45">
        <v>12.722042703481501</v>
      </c>
      <c r="L30" s="45">
        <v>12.070003920375401</v>
      </c>
      <c r="M30" s="45">
        <v>7.8701309024663599</v>
      </c>
      <c r="N30" s="45">
        <v>16.269876938284298</v>
      </c>
      <c r="O30" s="45">
        <v>4.19987301790899</v>
      </c>
      <c r="P30" s="45">
        <v>17.753037780366999</v>
      </c>
    </row>
    <row r="31" spans="1:16" ht="16.5" customHeight="1" x14ac:dyDescent="0.25">
      <c r="A31" s="61" t="s">
        <v>210</v>
      </c>
      <c r="B31" s="52">
        <v>3.5190660559389499</v>
      </c>
      <c r="C31" s="52">
        <v>2.9257788885472702</v>
      </c>
      <c r="D31" s="52">
        <v>4.1123532233306399</v>
      </c>
      <c r="E31" s="52">
        <v>0.59328716739168597</v>
      </c>
      <c r="F31" s="52">
        <v>8.6016440036033295</v>
      </c>
      <c r="G31" s="52">
        <v>3.3260940253490201</v>
      </c>
      <c r="H31" s="52">
        <v>2.7147268085713301</v>
      </c>
      <c r="I31" s="52">
        <v>3.9374612421267101</v>
      </c>
      <c r="J31" s="52">
        <v>0.61136721677768802</v>
      </c>
      <c r="K31" s="52">
        <v>9.3780286125146493</v>
      </c>
      <c r="L31" s="52">
        <v>4.6021799728725599</v>
      </c>
      <c r="M31" s="52">
        <v>2.76413064327161</v>
      </c>
      <c r="N31" s="52">
        <v>6.4402293024735</v>
      </c>
      <c r="O31" s="52">
        <v>1.8380493296009499</v>
      </c>
      <c r="P31" s="52">
        <v>20.376870868420799</v>
      </c>
    </row>
    <row r="34" spans="1:7" x14ac:dyDescent="0.2">
      <c r="A34" s="147" t="s">
        <v>73</v>
      </c>
      <c r="B34" s="148"/>
      <c r="C34" s="148"/>
      <c r="D34" s="148"/>
      <c r="E34" s="148"/>
      <c r="F34" s="148"/>
      <c r="G34" s="59"/>
    </row>
    <row r="35" spans="1:7" x14ac:dyDescent="0.2">
      <c r="A35" s="38" t="s">
        <v>74</v>
      </c>
      <c r="B35" s="39"/>
      <c r="C35" s="39"/>
      <c r="D35" s="39"/>
      <c r="E35" s="39"/>
      <c r="F35" s="39"/>
      <c r="G35" s="56"/>
    </row>
    <row r="36" spans="1:7" ht="15" customHeight="1" x14ac:dyDescent="0.2">
      <c r="A36" s="38" t="s">
        <v>75</v>
      </c>
      <c r="B36" s="39"/>
      <c r="C36" s="39"/>
      <c r="D36" s="39"/>
      <c r="E36" s="39"/>
      <c r="F36" s="39"/>
      <c r="G36" s="56"/>
    </row>
    <row r="37" spans="1:7" x14ac:dyDescent="0.2">
      <c r="A37" s="143" t="s">
        <v>76</v>
      </c>
      <c r="B37" s="144"/>
      <c r="C37" s="144"/>
      <c r="D37" s="144"/>
      <c r="E37" s="144"/>
      <c r="F37" s="144"/>
      <c r="G37" s="145"/>
    </row>
    <row r="38" spans="1:7" ht="21.5" customHeight="1" x14ac:dyDescent="0.2">
      <c r="A38" s="143"/>
      <c r="B38" s="144"/>
      <c r="C38" s="144"/>
      <c r="D38" s="144"/>
      <c r="E38" s="144"/>
      <c r="F38" s="144"/>
      <c r="G38" s="145"/>
    </row>
    <row r="39" spans="1:7" x14ac:dyDescent="0.2">
      <c r="A39" s="38" t="s">
        <v>212</v>
      </c>
      <c r="B39" s="23"/>
      <c r="C39" s="23"/>
      <c r="D39" s="23"/>
      <c r="E39" s="23"/>
      <c r="F39" s="23"/>
      <c r="G39" s="24"/>
    </row>
    <row r="40" spans="1:7" x14ac:dyDescent="0.2">
      <c r="A40" s="132" t="s">
        <v>360</v>
      </c>
      <c r="B40" s="133"/>
      <c r="C40" s="133"/>
      <c r="D40" s="133"/>
      <c r="E40" s="133"/>
      <c r="F40" s="133"/>
      <c r="G40" s="57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213</v>
      </c>
    </row>
    <row r="10" spans="1:16" x14ac:dyDescent="0.2">
      <c r="A10" s="28" t="s">
        <v>214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191</v>
      </c>
      <c r="B16" s="32">
        <v>256464.43339206101</v>
      </c>
      <c r="C16" s="32">
        <v>243434.27381201601</v>
      </c>
      <c r="D16" s="32">
        <v>269494.592972107</v>
      </c>
      <c r="E16" s="32">
        <v>13030.1595800458</v>
      </c>
      <c r="F16" s="34">
        <v>2.5921881307811598</v>
      </c>
      <c r="G16" s="32">
        <v>226188.291456231</v>
      </c>
      <c r="H16" s="32">
        <v>213936.40408946999</v>
      </c>
      <c r="I16" s="32">
        <v>238440.178822991</v>
      </c>
      <c r="J16" s="32">
        <v>12251.8873667606</v>
      </c>
      <c r="K16" s="34">
        <v>2.76361030979113</v>
      </c>
      <c r="L16" s="32">
        <v>30276.141935830299</v>
      </c>
      <c r="M16" s="32">
        <v>25849.181398510202</v>
      </c>
      <c r="N16" s="32">
        <v>34703.102473150502</v>
      </c>
      <c r="O16" s="32">
        <v>4426.9605373201302</v>
      </c>
      <c r="P16" s="34">
        <v>7.4601755407098498</v>
      </c>
    </row>
    <row r="17" spans="1:16" ht="16.5" customHeight="1" x14ac:dyDescent="0.25">
      <c r="A17" s="48" t="s">
        <v>178</v>
      </c>
      <c r="B17" s="46">
        <v>51386.800270868102</v>
      </c>
      <c r="C17" s="46">
        <v>46474.094869779998</v>
      </c>
      <c r="D17" s="46">
        <v>56299.505671956198</v>
      </c>
      <c r="E17" s="46">
        <v>4912.7054010880802</v>
      </c>
      <c r="F17" s="47">
        <v>4.8776774079760701</v>
      </c>
      <c r="G17" s="46">
        <v>38648.508516124602</v>
      </c>
      <c r="H17" s="46">
        <v>34695.919794180198</v>
      </c>
      <c r="I17" s="46">
        <v>42601.097238068898</v>
      </c>
      <c r="J17" s="46">
        <v>3952.5887219443798</v>
      </c>
      <c r="K17" s="47">
        <v>5.2178647414294304</v>
      </c>
      <c r="L17" s="46">
        <v>12738.291754743501</v>
      </c>
      <c r="M17" s="46">
        <v>9924.7964563671903</v>
      </c>
      <c r="N17" s="46">
        <v>15551.787053119901</v>
      </c>
      <c r="O17" s="46">
        <v>2813.4952983763401</v>
      </c>
      <c r="P17" s="47">
        <v>11.268832685915999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213</v>
      </c>
    </row>
    <row r="22" spans="1:16" x14ac:dyDescent="0.2">
      <c r="A22" s="28" t="s">
        <v>215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16" ht="16.5" customHeight="1" x14ac:dyDescent="0.25">
      <c r="A28" s="42" t="s">
        <v>191</v>
      </c>
      <c r="B28" s="34">
        <v>83.307911532642393</v>
      </c>
      <c r="C28" s="34">
        <v>81.854250864071204</v>
      </c>
      <c r="D28" s="34">
        <v>84.761572201213596</v>
      </c>
      <c r="E28" s="34">
        <v>1.4536606685711699</v>
      </c>
      <c r="F28" s="34">
        <v>0.89026791425836904</v>
      </c>
      <c r="G28" s="34">
        <v>85.406669873613097</v>
      </c>
      <c r="H28" s="34">
        <v>84.008197090847503</v>
      </c>
      <c r="I28" s="34">
        <v>86.805142656378806</v>
      </c>
      <c r="J28" s="34">
        <v>1.39847278276564</v>
      </c>
      <c r="K28" s="34">
        <v>0.83542248266448504</v>
      </c>
      <c r="L28" s="34">
        <v>70.386006133715597</v>
      </c>
      <c r="M28" s="34">
        <v>65.225918241906399</v>
      </c>
      <c r="N28" s="34">
        <v>75.546094025524795</v>
      </c>
      <c r="O28" s="34">
        <v>5.1600878918091801</v>
      </c>
      <c r="P28" s="34">
        <v>3.7403712024557998</v>
      </c>
    </row>
    <row r="29" spans="1:16" ht="16.5" customHeight="1" x14ac:dyDescent="0.25">
      <c r="A29" s="48" t="s">
        <v>178</v>
      </c>
      <c r="B29" s="47">
        <v>16.692088467357699</v>
      </c>
      <c r="C29" s="47">
        <v>15.2384277987865</v>
      </c>
      <c r="D29" s="47">
        <v>18.145749135928799</v>
      </c>
      <c r="E29" s="47">
        <v>1.4536606685711699</v>
      </c>
      <c r="F29" s="47">
        <v>4.4432043831077701</v>
      </c>
      <c r="G29" s="47">
        <v>14.5933301263868</v>
      </c>
      <c r="H29" s="47">
        <v>13.1948573436212</v>
      </c>
      <c r="I29" s="47">
        <v>15.991802909152399</v>
      </c>
      <c r="J29" s="47">
        <v>1.39847278276563</v>
      </c>
      <c r="K29" s="47">
        <v>4.8892645862172301</v>
      </c>
      <c r="L29" s="47">
        <v>29.6139938662844</v>
      </c>
      <c r="M29" s="47">
        <v>24.453905974475202</v>
      </c>
      <c r="N29" s="47">
        <v>34.774081758093601</v>
      </c>
      <c r="O29" s="47">
        <v>5.1600878918091704</v>
      </c>
      <c r="P29" s="47">
        <v>8.8900467659703306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5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0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216</v>
      </c>
    </row>
    <row r="10" spans="1:16" x14ac:dyDescent="0.2">
      <c r="A10" s="28" t="s">
        <v>217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51332.624849773703</v>
      </c>
      <c r="C15" s="44">
        <v>46420.298315320702</v>
      </c>
      <c r="D15" s="44">
        <v>56244.951384226799</v>
      </c>
      <c r="E15" s="44">
        <v>4912.3265344530901</v>
      </c>
      <c r="F15" s="45">
        <v>4.8824486484473999</v>
      </c>
      <c r="G15" s="44">
        <v>38594.333095030197</v>
      </c>
      <c r="H15" s="44">
        <v>34642.215693471699</v>
      </c>
      <c r="I15" s="44">
        <v>42546.450496588703</v>
      </c>
      <c r="J15" s="44">
        <v>3952.1174015585302</v>
      </c>
      <c r="K15" s="45">
        <v>5.2245660636282603</v>
      </c>
      <c r="L15" s="44">
        <v>12738.291754743501</v>
      </c>
      <c r="M15" s="44">
        <v>9924.7964563671903</v>
      </c>
      <c r="N15" s="44">
        <v>15551.787053119901</v>
      </c>
      <c r="O15" s="44">
        <v>2813.4952983763401</v>
      </c>
      <c r="P15" s="45">
        <v>11.268832685915999</v>
      </c>
    </row>
    <row r="16" spans="1:16" ht="16.5" customHeight="1" x14ac:dyDescent="0.25">
      <c r="A16" s="42" t="s">
        <v>218</v>
      </c>
      <c r="B16" s="32">
        <v>4533.4968159929103</v>
      </c>
      <c r="C16" s="32">
        <v>3351.8220026051999</v>
      </c>
      <c r="D16" s="32">
        <v>5715.1716293806103</v>
      </c>
      <c r="E16" s="32">
        <v>1181.6748133876999</v>
      </c>
      <c r="F16" s="34">
        <v>13.2986817334042</v>
      </c>
      <c r="G16" s="32">
        <v>3885.0970883413302</v>
      </c>
      <c r="H16" s="32">
        <v>2856.5842148032202</v>
      </c>
      <c r="I16" s="32">
        <v>4913.6099618794296</v>
      </c>
      <c r="J16" s="32">
        <v>1028.5128735380999</v>
      </c>
      <c r="K16" s="34">
        <v>13.506778702277</v>
      </c>
      <c r="L16" s="32">
        <v>648.39972765158097</v>
      </c>
      <c r="M16" s="32">
        <v>67.7947949478298</v>
      </c>
      <c r="N16" s="32">
        <v>1229.0046603553301</v>
      </c>
      <c r="O16" s="32">
        <v>580.60493270375105</v>
      </c>
      <c r="P16" s="34">
        <v>45.6858622619107</v>
      </c>
    </row>
    <row r="17" spans="1:16" ht="16.5" customHeight="1" x14ac:dyDescent="0.25">
      <c r="A17" s="62" t="s">
        <v>208</v>
      </c>
      <c r="B17" s="44">
        <v>45511.030484254297</v>
      </c>
      <c r="C17" s="44">
        <v>40829.445292221397</v>
      </c>
      <c r="D17" s="44">
        <v>50192.615676287198</v>
      </c>
      <c r="E17" s="44">
        <v>4681.5851920328996</v>
      </c>
      <c r="F17" s="45">
        <v>5.2483185901768596</v>
      </c>
      <c r="G17" s="44">
        <v>33742.407786913704</v>
      </c>
      <c r="H17" s="44">
        <v>30023.443858724801</v>
      </c>
      <c r="I17" s="44">
        <v>37461.371715102599</v>
      </c>
      <c r="J17" s="44">
        <v>3718.9639281888999</v>
      </c>
      <c r="K17" s="45">
        <v>5.6232815025798502</v>
      </c>
      <c r="L17" s="44">
        <v>11768.622697340599</v>
      </c>
      <c r="M17" s="44">
        <v>9039.7594474514699</v>
      </c>
      <c r="N17" s="44">
        <v>14497.485947229699</v>
      </c>
      <c r="O17" s="44">
        <v>2728.8632498891202</v>
      </c>
      <c r="P17" s="45">
        <v>11.8304172384199</v>
      </c>
    </row>
    <row r="18" spans="1:16" ht="16.5" customHeight="1" x14ac:dyDescent="0.25">
      <c r="A18" s="61" t="s">
        <v>219</v>
      </c>
      <c r="B18" s="50">
        <v>1288.09754952653</v>
      </c>
      <c r="C18" s="50">
        <v>552.15196105508403</v>
      </c>
      <c r="D18" s="50">
        <v>2024.04313799797</v>
      </c>
      <c r="E18" s="50">
        <v>735.94558847144503</v>
      </c>
      <c r="F18" s="52">
        <v>29.1501558430644</v>
      </c>
      <c r="G18" s="50">
        <v>966.82821977517801</v>
      </c>
      <c r="H18" s="50">
        <v>349.74124268642998</v>
      </c>
      <c r="I18" s="50">
        <v>1583.9151968639301</v>
      </c>
      <c r="J18" s="50">
        <v>617.08697708874797</v>
      </c>
      <c r="K18" s="52">
        <v>32.564243367477097</v>
      </c>
      <c r="L18" s="50">
        <v>321.26932975135099</v>
      </c>
      <c r="M18" s="50">
        <v>0</v>
      </c>
      <c r="N18" s="50">
        <v>722.55155775842195</v>
      </c>
      <c r="O18" s="50">
        <v>361.27577887921097</v>
      </c>
      <c r="P18" s="52">
        <v>63.727163366110801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A22" s="28" t="s">
        <v>216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A23" s="28" t="s">
        <v>220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51</v>
      </c>
    </row>
    <row r="25" spans="1:16" x14ac:dyDescent="0.2">
      <c r="A25" s="28">
        <v>2022</v>
      </c>
    </row>
    <row r="26" spans="1:16" ht="10.5" customHeight="1" x14ac:dyDescent="0.2">
      <c r="A26" s="35"/>
    </row>
    <row r="27" spans="1:16" ht="49.5" customHeight="1" x14ac:dyDescent="0.2">
      <c r="A27" s="36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57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75.184803442211503</v>
      </c>
      <c r="H28" s="45">
        <v>70.516422258711103</v>
      </c>
      <c r="I28" s="45">
        <v>79.853184625711805</v>
      </c>
      <c r="J28" s="45">
        <v>4.6683811835003199</v>
      </c>
      <c r="K28" s="45">
        <v>3.16796350511133</v>
      </c>
      <c r="L28" s="45">
        <v>24.8151965577885</v>
      </c>
      <c r="M28" s="45">
        <v>20.146815374288099</v>
      </c>
      <c r="N28" s="45">
        <v>29.483577741288801</v>
      </c>
      <c r="O28" s="45">
        <v>4.6683811835003404</v>
      </c>
      <c r="P28" s="45">
        <v>9.5982601987143497</v>
      </c>
    </row>
    <row r="29" spans="1:16" ht="16.5" customHeight="1" x14ac:dyDescent="0.25">
      <c r="A29" s="42" t="s">
        <v>218</v>
      </c>
      <c r="B29" s="34">
        <v>8.8316091944651305</v>
      </c>
      <c r="C29" s="34">
        <v>6.6022879593762402</v>
      </c>
      <c r="D29" s="34">
        <v>11.060930429554</v>
      </c>
      <c r="E29" s="34">
        <v>2.2293212350888898</v>
      </c>
      <c r="F29" s="34">
        <v>12.878839726349399</v>
      </c>
      <c r="G29" s="34">
        <v>10.066496236053901</v>
      </c>
      <c r="H29" s="34">
        <v>7.5224559461295701</v>
      </c>
      <c r="I29" s="34">
        <v>12.610536525978301</v>
      </c>
      <c r="J29" s="34">
        <v>2.5440402899243502</v>
      </c>
      <c r="K29" s="34">
        <v>12.8940567732843</v>
      </c>
      <c r="L29" s="34">
        <v>5.0901623242388698</v>
      </c>
      <c r="M29" s="34">
        <v>0.61817203928299902</v>
      </c>
      <c r="N29" s="34">
        <v>9.5621526091947295</v>
      </c>
      <c r="O29" s="34">
        <v>4.4719902849558704</v>
      </c>
      <c r="P29" s="34">
        <v>44.824261999291501</v>
      </c>
    </row>
    <row r="30" spans="1:16" ht="16.5" customHeight="1" x14ac:dyDescent="0.25">
      <c r="A30" s="62" t="s">
        <v>208</v>
      </c>
      <c r="B30" s="45">
        <v>88.659075232259198</v>
      </c>
      <c r="C30" s="45">
        <v>86.065102040718699</v>
      </c>
      <c r="D30" s="45">
        <v>91.253048423799598</v>
      </c>
      <c r="E30" s="45">
        <v>2.59397319154044</v>
      </c>
      <c r="F30" s="45">
        <v>1.4927470273094701</v>
      </c>
      <c r="G30" s="45">
        <v>87.428399666423303</v>
      </c>
      <c r="H30" s="45">
        <v>84.502261017804699</v>
      </c>
      <c r="I30" s="45">
        <v>90.354538315041907</v>
      </c>
      <c r="J30" s="45">
        <v>2.92613864861864</v>
      </c>
      <c r="K30" s="45">
        <v>1.7076006053461401</v>
      </c>
      <c r="L30" s="45">
        <v>92.387762220614604</v>
      </c>
      <c r="M30" s="45">
        <v>87.004451588821297</v>
      </c>
      <c r="N30" s="45">
        <v>97.771072852407798</v>
      </c>
      <c r="O30" s="45">
        <v>5.3833106317932096</v>
      </c>
      <c r="P30" s="45">
        <v>2.9728905550052498</v>
      </c>
    </row>
    <row r="31" spans="1:16" ht="16.5" customHeight="1" x14ac:dyDescent="0.25">
      <c r="A31" s="61" t="s">
        <v>219</v>
      </c>
      <c r="B31" s="52">
        <v>2.50931557327563</v>
      </c>
      <c r="C31" s="52">
        <v>1.0899021900568899</v>
      </c>
      <c r="D31" s="52">
        <v>3.9287289564943801</v>
      </c>
      <c r="E31" s="52">
        <v>1.4194133832187501</v>
      </c>
      <c r="F31" s="52">
        <v>28.860080786764801</v>
      </c>
      <c r="G31" s="52">
        <v>2.5051040975227501</v>
      </c>
      <c r="H31" s="52">
        <v>0.92347655115851202</v>
      </c>
      <c r="I31" s="52">
        <v>4.0867316438869796</v>
      </c>
      <c r="J31" s="52">
        <v>1.58162754636423</v>
      </c>
      <c r="K31" s="52">
        <v>32.2123472064754</v>
      </c>
      <c r="L31" s="52">
        <v>2.5220754551466098</v>
      </c>
      <c r="M31" s="52">
        <v>0</v>
      </c>
      <c r="N31" s="52">
        <v>5.64327206114306</v>
      </c>
      <c r="O31" s="52">
        <v>2.82163603057153</v>
      </c>
      <c r="P31" s="52">
        <v>63.140349140140998</v>
      </c>
    </row>
    <row r="34" spans="1:7" x14ac:dyDescent="0.2">
      <c r="A34" s="147" t="s">
        <v>73</v>
      </c>
      <c r="B34" s="148"/>
      <c r="C34" s="148"/>
      <c r="D34" s="148"/>
      <c r="E34" s="148"/>
      <c r="F34" s="148"/>
      <c r="G34" s="59"/>
    </row>
    <row r="35" spans="1:7" x14ac:dyDescent="0.2">
      <c r="A35" s="38" t="s">
        <v>74</v>
      </c>
      <c r="B35" s="39"/>
      <c r="C35" s="39"/>
      <c r="D35" s="39"/>
      <c r="E35" s="39"/>
      <c r="F35" s="39"/>
      <c r="G35" s="56"/>
    </row>
    <row r="36" spans="1:7" ht="15" customHeight="1" x14ac:dyDescent="0.2">
      <c r="A36" s="38" t="s">
        <v>75</v>
      </c>
      <c r="B36" s="39"/>
      <c r="C36" s="39"/>
      <c r="D36" s="39"/>
      <c r="E36" s="39"/>
      <c r="F36" s="39"/>
      <c r="G36" s="56"/>
    </row>
    <row r="37" spans="1:7" x14ac:dyDescent="0.2">
      <c r="A37" s="143" t="s">
        <v>76</v>
      </c>
      <c r="B37" s="144"/>
      <c r="C37" s="144"/>
      <c r="D37" s="144"/>
      <c r="E37" s="144"/>
      <c r="F37" s="144"/>
      <c r="G37" s="145"/>
    </row>
    <row r="38" spans="1:7" ht="18" customHeight="1" x14ac:dyDescent="0.2">
      <c r="A38" s="143"/>
      <c r="B38" s="144"/>
      <c r="C38" s="144"/>
      <c r="D38" s="144"/>
      <c r="E38" s="144"/>
      <c r="F38" s="144"/>
      <c r="G38" s="145"/>
    </row>
    <row r="39" spans="1:7" x14ac:dyDescent="0.2">
      <c r="A39" s="38" t="s">
        <v>221</v>
      </c>
      <c r="B39" s="23"/>
      <c r="C39" s="23"/>
      <c r="D39" s="23"/>
      <c r="E39" s="23"/>
      <c r="F39" s="23"/>
      <c r="G39" s="24"/>
    </row>
    <row r="40" spans="1:7" x14ac:dyDescent="0.2">
      <c r="A40" s="132" t="s">
        <v>361</v>
      </c>
      <c r="B40" s="133"/>
      <c r="C40" s="133"/>
      <c r="D40" s="133"/>
      <c r="E40" s="133"/>
      <c r="F40" s="133"/>
      <c r="G40" s="57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3" priority="2" operator="lessThan">
      <formula>0</formula>
    </cfRule>
  </conditionalFormatting>
  <conditionalFormatting sqref="B28:P31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222</v>
      </c>
    </row>
    <row r="10" spans="1:16" x14ac:dyDescent="0.2">
      <c r="A10" s="28" t="s">
        <v>223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191</v>
      </c>
      <c r="B16" s="32">
        <v>2002.2472102147699</v>
      </c>
      <c r="C16" s="32">
        <v>767.05724191444904</v>
      </c>
      <c r="D16" s="32">
        <v>3237.4371785150902</v>
      </c>
      <c r="E16" s="32">
        <v>1235.1899683003201</v>
      </c>
      <c r="F16" s="34">
        <v>31.474583168525601</v>
      </c>
      <c r="G16" s="32">
        <v>1953.13355311796</v>
      </c>
      <c r="H16" s="32">
        <v>720.140060637038</v>
      </c>
      <c r="I16" s="32">
        <v>3186.1270455988902</v>
      </c>
      <c r="J16" s="32">
        <v>1232.9934924809299</v>
      </c>
      <c r="K16" s="34">
        <v>32.208668551416501</v>
      </c>
      <c r="L16" s="32">
        <v>49.113657096806897</v>
      </c>
      <c r="M16" s="32">
        <v>0</v>
      </c>
      <c r="N16" s="32">
        <v>123.04398698787701</v>
      </c>
      <c r="O16" s="32">
        <v>61.521993493938297</v>
      </c>
      <c r="P16" s="34">
        <v>76.800544485058495</v>
      </c>
    </row>
    <row r="17" spans="1:16" ht="16.5" customHeight="1" x14ac:dyDescent="0.25">
      <c r="A17" s="48" t="s">
        <v>178</v>
      </c>
      <c r="B17" s="46">
        <v>305848.98645271501</v>
      </c>
      <c r="C17" s="46">
        <v>291599.71245204902</v>
      </c>
      <c r="D17" s="46">
        <v>320098.26045338099</v>
      </c>
      <c r="E17" s="46">
        <v>14249.274000666001</v>
      </c>
      <c r="F17" s="47">
        <v>2.3770024023165499</v>
      </c>
      <c r="G17" s="46">
        <v>262883.66641923803</v>
      </c>
      <c r="H17" s="46">
        <v>249790.811880811</v>
      </c>
      <c r="I17" s="46">
        <v>275976.52095766499</v>
      </c>
      <c r="J17" s="46">
        <v>13092.8545384271</v>
      </c>
      <c r="K17" s="47">
        <v>2.5410585285565199</v>
      </c>
      <c r="L17" s="46">
        <v>42965.320033477103</v>
      </c>
      <c r="M17" s="46">
        <v>37403.4514926841</v>
      </c>
      <c r="N17" s="46">
        <v>48527.188574270003</v>
      </c>
      <c r="O17" s="46">
        <v>5561.8685407929397</v>
      </c>
      <c r="P17" s="47">
        <v>6.6046011732387404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222</v>
      </c>
    </row>
    <row r="22" spans="1:16" x14ac:dyDescent="0.2">
      <c r="A22" s="28" t="s">
        <v>224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16" ht="16.5" customHeight="1" x14ac:dyDescent="0.25">
      <c r="A28" s="42" t="s">
        <v>191</v>
      </c>
      <c r="B28" s="34">
        <v>0.65039440849116803</v>
      </c>
      <c r="C28" s="34">
        <v>0.25047578950513799</v>
      </c>
      <c r="D28" s="34">
        <v>1.0503130274771999</v>
      </c>
      <c r="E28" s="34">
        <v>0.39991861898602998</v>
      </c>
      <c r="F28" s="34">
        <v>31.371750596828399</v>
      </c>
      <c r="G28" s="34">
        <v>0.73748570943382397</v>
      </c>
      <c r="H28" s="34">
        <v>0.27370522779847201</v>
      </c>
      <c r="I28" s="34">
        <v>1.20126619106918</v>
      </c>
      <c r="J28" s="34">
        <v>0.46378048163535202</v>
      </c>
      <c r="K28" s="34">
        <v>32.085054894632798</v>
      </c>
      <c r="L28" s="34">
        <v>0.114179480892642</v>
      </c>
      <c r="M28" s="34">
        <v>0</v>
      </c>
      <c r="N28" s="34">
        <v>0.28652048388124501</v>
      </c>
      <c r="O28" s="34">
        <v>0.14326024194062201</v>
      </c>
      <c r="P28" s="34">
        <v>77.009531371163305</v>
      </c>
    </row>
    <row r="29" spans="1:16" ht="16.5" customHeight="1" x14ac:dyDescent="0.25">
      <c r="A29" s="48" t="s">
        <v>178</v>
      </c>
      <c r="B29" s="47">
        <v>99.349605591508904</v>
      </c>
      <c r="C29" s="47">
        <v>98.949686972522798</v>
      </c>
      <c r="D29" s="47">
        <v>99.749524210494897</v>
      </c>
      <c r="E29" s="47">
        <v>0.39991861898602798</v>
      </c>
      <c r="F29" s="47">
        <v>0.20537586486906501</v>
      </c>
      <c r="G29" s="47">
        <v>99.262514290566301</v>
      </c>
      <c r="H29" s="47">
        <v>98.798733808930905</v>
      </c>
      <c r="I29" s="47">
        <v>99.726294772201598</v>
      </c>
      <c r="J29" s="47">
        <v>0.46378048163535401</v>
      </c>
      <c r="K29" s="47">
        <v>0.23838071844448799</v>
      </c>
      <c r="L29" s="47">
        <v>99.885820519107398</v>
      </c>
      <c r="M29" s="47">
        <v>99.713479516118795</v>
      </c>
      <c r="N29" s="47">
        <v>100.058161522096</v>
      </c>
      <c r="O29" s="47">
        <v>0.17234100298860999</v>
      </c>
      <c r="P29" s="47">
        <v>8.8029594891930005E-2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20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225</v>
      </c>
    </row>
    <row r="10" spans="1:16" x14ac:dyDescent="0.2">
      <c r="A10" s="28" t="s">
        <v>226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191</v>
      </c>
      <c r="B16" s="32">
        <v>12437.3589068402</v>
      </c>
      <c r="C16" s="32">
        <v>9551.6207910510002</v>
      </c>
      <c r="D16" s="32">
        <v>15323.097022629399</v>
      </c>
      <c r="E16" s="32">
        <v>2885.73811578921</v>
      </c>
      <c r="F16" s="34">
        <v>11.8378457695616</v>
      </c>
      <c r="G16" s="32">
        <v>11313.8933976195</v>
      </c>
      <c r="H16" s="32">
        <v>8529.7183033011606</v>
      </c>
      <c r="I16" s="32">
        <v>14098.0684919379</v>
      </c>
      <c r="J16" s="32">
        <v>2784.1750943183602</v>
      </c>
      <c r="K16" s="34">
        <v>12.555337470300699</v>
      </c>
      <c r="L16" s="32">
        <v>1123.4655092206999</v>
      </c>
      <c r="M16" s="32">
        <v>364.85274766709</v>
      </c>
      <c r="N16" s="32">
        <v>1882.0782707743101</v>
      </c>
      <c r="O16" s="32">
        <v>758.61276155361202</v>
      </c>
      <c r="P16" s="34">
        <v>34.451198024917502</v>
      </c>
    </row>
    <row r="17" spans="1:16" ht="16.5" customHeight="1" x14ac:dyDescent="0.25">
      <c r="A17" s="48" t="s">
        <v>178</v>
      </c>
      <c r="B17" s="46">
        <v>295413.874756089</v>
      </c>
      <c r="C17" s="46">
        <v>281455.51279317599</v>
      </c>
      <c r="D17" s="46">
        <v>309372.23671900301</v>
      </c>
      <c r="E17" s="46">
        <v>13958.361962913799</v>
      </c>
      <c r="F17" s="47">
        <v>2.4107240231233602</v>
      </c>
      <c r="G17" s="46">
        <v>253522.906574736</v>
      </c>
      <c r="H17" s="46">
        <v>240726.13314265499</v>
      </c>
      <c r="I17" s="46">
        <v>266319.68000681797</v>
      </c>
      <c r="J17" s="46">
        <v>12796.7734320816</v>
      </c>
      <c r="K17" s="47">
        <v>2.5752963016190602</v>
      </c>
      <c r="L17" s="46">
        <v>41890.968181353099</v>
      </c>
      <c r="M17" s="46">
        <v>36380.686657560698</v>
      </c>
      <c r="N17" s="46">
        <v>47401.249705145601</v>
      </c>
      <c r="O17" s="46">
        <v>5510.2815237924196</v>
      </c>
      <c r="P17" s="47">
        <v>6.71115576086234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225</v>
      </c>
    </row>
    <row r="22" spans="1:16" x14ac:dyDescent="0.2">
      <c r="A22" s="28" t="s">
        <v>227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16" ht="16.5" customHeight="1" x14ac:dyDescent="0.25">
      <c r="A28" s="42" t="s">
        <v>191</v>
      </c>
      <c r="B28" s="34">
        <v>4.0400549183629604</v>
      </c>
      <c r="C28" s="34">
        <v>3.1247875336180799</v>
      </c>
      <c r="D28" s="34">
        <v>4.9553223031078302</v>
      </c>
      <c r="E28" s="34">
        <v>0.91526738474487301</v>
      </c>
      <c r="F28" s="34">
        <v>11.558584348929999</v>
      </c>
      <c r="G28" s="34">
        <v>4.2720246577516798</v>
      </c>
      <c r="H28" s="34">
        <v>3.2482483651215102</v>
      </c>
      <c r="I28" s="34">
        <v>5.2958009503818397</v>
      </c>
      <c r="J28" s="34">
        <v>1.0237762926301599</v>
      </c>
      <c r="K28" s="34">
        <v>12.2268686401626</v>
      </c>
      <c r="L28" s="34">
        <v>2.6118337795689701</v>
      </c>
      <c r="M28" s="34">
        <v>0.86196632050618205</v>
      </c>
      <c r="N28" s="34">
        <v>4.36170123863175</v>
      </c>
      <c r="O28" s="34">
        <v>1.7498674590627801</v>
      </c>
      <c r="P28" s="34">
        <v>34.182478491312303</v>
      </c>
    </row>
    <row r="29" spans="1:16" ht="16.5" customHeight="1" x14ac:dyDescent="0.25">
      <c r="A29" s="48" t="s">
        <v>178</v>
      </c>
      <c r="B29" s="47">
        <v>95.959945081637102</v>
      </c>
      <c r="C29" s="47">
        <v>95.044677696892293</v>
      </c>
      <c r="D29" s="47">
        <v>96.875212466381996</v>
      </c>
      <c r="E29" s="47">
        <v>0.91526738474487201</v>
      </c>
      <c r="F29" s="47">
        <v>0.48663341260231502</v>
      </c>
      <c r="G29" s="47">
        <v>95.727975342248399</v>
      </c>
      <c r="H29" s="47">
        <v>94.704199049618197</v>
      </c>
      <c r="I29" s="47">
        <v>96.751751634878502</v>
      </c>
      <c r="J29" s="47">
        <v>1.0237762926301599</v>
      </c>
      <c r="K29" s="47">
        <v>0.54564492909329099</v>
      </c>
      <c r="L29" s="47">
        <v>97.388166220431003</v>
      </c>
      <c r="M29" s="47">
        <v>95.638298761368205</v>
      </c>
      <c r="N29" s="47">
        <v>99.138033679493802</v>
      </c>
      <c r="O29" s="47">
        <v>1.7498674590627801</v>
      </c>
      <c r="P29" s="47">
        <v>0.91673306375769303</v>
      </c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59"/>
    </row>
    <row r="34" spans="1:7" x14ac:dyDescent="0.2">
      <c r="A34" s="38" t="s">
        <v>74</v>
      </c>
      <c r="B34" s="39"/>
      <c r="C34" s="39"/>
      <c r="D34" s="39"/>
      <c r="E34" s="39"/>
      <c r="F34" s="39"/>
      <c r="G34" s="56"/>
    </row>
    <row r="35" spans="1:7" x14ac:dyDescent="0.2">
      <c r="A35" s="38" t="s">
        <v>75</v>
      </c>
      <c r="B35" s="39"/>
      <c r="C35" s="39"/>
      <c r="D35" s="39"/>
      <c r="E35" s="39"/>
      <c r="F35" s="39"/>
      <c r="G35" s="56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17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N44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6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spans="1:6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</row>
    <row r="4" spans="1:6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</row>
    <row r="5" spans="1:6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</row>
    <row r="6" spans="1:6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</row>
    <row r="7" spans="1:6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</row>
    <row r="8" spans="1:66" x14ac:dyDescent="0.2">
      <c r="A8" s="49"/>
    </row>
    <row r="9" spans="1:66" x14ac:dyDescent="0.2">
      <c r="A9" s="28" t="s">
        <v>228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66" x14ac:dyDescent="0.2">
      <c r="A10" s="28" t="s">
        <v>229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66" x14ac:dyDescent="0.2">
      <c r="A11" s="28" t="s">
        <v>51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66" x14ac:dyDescent="0.2">
      <c r="A12" s="28">
        <v>2022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66" x14ac:dyDescent="0.2">
      <c r="A13" s="3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6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66" ht="16.5" customHeight="1" x14ac:dyDescent="0.25">
      <c r="A15" s="98" t="s">
        <v>230</v>
      </c>
      <c r="B15" s="44">
        <v>303690.79515843798</v>
      </c>
      <c r="C15" s="44">
        <v>289557.82824577502</v>
      </c>
      <c r="D15" s="44">
        <v>317823.76207110099</v>
      </c>
      <c r="E15" s="44">
        <v>14132.966912662599</v>
      </c>
      <c r="F15" s="45">
        <v>2.37435494238732</v>
      </c>
      <c r="G15" s="44">
        <v>260964.55947070499</v>
      </c>
      <c r="H15" s="44">
        <v>247989.94833405499</v>
      </c>
      <c r="I15" s="44">
        <v>273939.17060735403</v>
      </c>
      <c r="J15" s="44">
        <v>12974.611136649701</v>
      </c>
      <c r="K15" s="45">
        <v>2.5366277984034999</v>
      </c>
      <c r="L15" s="44">
        <v>42726.235687733097</v>
      </c>
      <c r="M15" s="44">
        <v>37191.4744887825</v>
      </c>
      <c r="N15" s="44">
        <v>48260.996886683803</v>
      </c>
      <c r="O15" s="44">
        <v>5534.7611989506304</v>
      </c>
      <c r="P15" s="45">
        <v>6.6091891998278403</v>
      </c>
    </row>
    <row r="16" spans="1:66" ht="16.5" customHeight="1" x14ac:dyDescent="0.25">
      <c r="A16" s="99" t="s">
        <v>231</v>
      </c>
      <c r="B16" s="32">
        <v>3096.9925960246701</v>
      </c>
      <c r="C16" s="32">
        <v>1758.04716120986</v>
      </c>
      <c r="D16" s="32">
        <v>4435.9380308394902</v>
      </c>
      <c r="E16" s="32">
        <v>1338.9454348148099</v>
      </c>
      <c r="F16" s="34">
        <v>22.0580258022833</v>
      </c>
      <c r="G16" s="32">
        <v>2904.6933253444599</v>
      </c>
      <c r="H16" s="32">
        <v>1593.21732352412</v>
      </c>
      <c r="I16" s="32">
        <v>4216.16932716479</v>
      </c>
      <c r="J16" s="32">
        <v>1311.4760018203399</v>
      </c>
      <c r="K16" s="34">
        <v>23.035836632173901</v>
      </c>
      <c r="L16" s="32">
        <v>192.29927068021701</v>
      </c>
      <c r="M16" s="32">
        <v>0</v>
      </c>
      <c r="N16" s="32">
        <v>465.85336479738402</v>
      </c>
      <c r="O16" s="32">
        <v>232.92668239869201</v>
      </c>
      <c r="P16" s="34">
        <v>72.578754392675904</v>
      </c>
    </row>
    <row r="17" spans="1:16" ht="16.5" customHeight="1" x14ac:dyDescent="0.25">
      <c r="A17" s="98" t="s">
        <v>232</v>
      </c>
      <c r="B17" s="44">
        <v>75514.440652729798</v>
      </c>
      <c r="C17" s="44">
        <v>67909.359339158706</v>
      </c>
      <c r="D17" s="44">
        <v>83119.521966301007</v>
      </c>
      <c r="E17" s="44">
        <v>7605.0813135711196</v>
      </c>
      <c r="F17" s="45">
        <v>5.13828016706886</v>
      </c>
      <c r="G17" s="44">
        <v>70598.916078328301</v>
      </c>
      <c r="H17" s="44">
        <v>63180.929277860501</v>
      </c>
      <c r="I17" s="44">
        <v>78016.902878796202</v>
      </c>
      <c r="J17" s="44">
        <v>7417.9868004678401</v>
      </c>
      <c r="K17" s="45">
        <v>5.3608289664062099</v>
      </c>
      <c r="L17" s="44">
        <v>4915.5245744015601</v>
      </c>
      <c r="M17" s="44">
        <v>3282.1901663734602</v>
      </c>
      <c r="N17" s="44">
        <v>6548.8589824296596</v>
      </c>
      <c r="O17" s="44">
        <v>1633.3344080280999</v>
      </c>
      <c r="P17" s="45">
        <v>16.953101729705899</v>
      </c>
    </row>
    <row r="18" spans="1:16" ht="16.5" customHeight="1" x14ac:dyDescent="0.25">
      <c r="A18" s="99" t="s">
        <v>233</v>
      </c>
      <c r="B18" s="32">
        <v>2458.2742028205498</v>
      </c>
      <c r="C18" s="32">
        <v>1491.0015417889199</v>
      </c>
      <c r="D18" s="32">
        <v>3425.5468638521802</v>
      </c>
      <c r="E18" s="32">
        <v>967.27266103163004</v>
      </c>
      <c r="F18" s="34">
        <v>20.075321912575099</v>
      </c>
      <c r="G18" s="32">
        <v>1989.35891784098</v>
      </c>
      <c r="H18" s="32">
        <v>1121.91438322829</v>
      </c>
      <c r="I18" s="32">
        <v>2856.8034524536602</v>
      </c>
      <c r="J18" s="32">
        <v>867.44453461268802</v>
      </c>
      <c r="K18" s="34">
        <v>22.247053469348302</v>
      </c>
      <c r="L18" s="32">
        <v>468.91528497957802</v>
      </c>
      <c r="M18" s="32">
        <v>36.470405121103603</v>
      </c>
      <c r="N18" s="32">
        <v>901.36016483805304</v>
      </c>
      <c r="O18" s="32">
        <v>432.44487985847502</v>
      </c>
      <c r="P18" s="34">
        <v>47.052239466782403</v>
      </c>
    </row>
    <row r="19" spans="1:16" ht="16.5" customHeight="1" x14ac:dyDescent="0.25">
      <c r="A19" s="98" t="s">
        <v>234</v>
      </c>
      <c r="B19" s="44">
        <v>632.63109110538301</v>
      </c>
      <c r="C19" s="44">
        <v>0</v>
      </c>
      <c r="D19" s="44">
        <v>1337.2950767651</v>
      </c>
      <c r="E19" s="44">
        <v>668.64753838255103</v>
      </c>
      <c r="F19" s="45">
        <v>56.829714302364799</v>
      </c>
      <c r="G19" s="44">
        <v>632.63109110538301</v>
      </c>
      <c r="H19" s="44">
        <v>0</v>
      </c>
      <c r="I19" s="44">
        <v>1337.3010499169</v>
      </c>
      <c r="J19" s="44">
        <v>668.65052495845202</v>
      </c>
      <c r="K19" s="45">
        <v>56.830196024884103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99" t="s">
        <v>235</v>
      </c>
      <c r="B20" s="32">
        <v>562.08349369003702</v>
      </c>
      <c r="C20" s="32">
        <v>0</v>
      </c>
      <c r="D20" s="32">
        <v>1263.41735446596</v>
      </c>
      <c r="E20" s="32">
        <v>631.70867723297897</v>
      </c>
      <c r="F20" s="34">
        <v>63.660186141738002</v>
      </c>
      <c r="G20" s="32">
        <v>562.08349369003702</v>
      </c>
      <c r="H20" s="32">
        <v>0</v>
      </c>
      <c r="I20" s="32">
        <v>1263.4233139615999</v>
      </c>
      <c r="J20" s="32">
        <v>631.71165698079994</v>
      </c>
      <c r="K20" s="34">
        <v>63.660727086105702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</row>
    <row r="21" spans="1:16" ht="16.5" customHeight="1" x14ac:dyDescent="0.25">
      <c r="A21" s="101" t="s">
        <v>93</v>
      </c>
      <c r="B21" s="46">
        <v>0</v>
      </c>
      <c r="C21" s="46">
        <v>0</v>
      </c>
      <c r="D21" s="46">
        <v>0</v>
      </c>
      <c r="E21" s="46">
        <v>0</v>
      </c>
      <c r="F21" s="47">
        <v>0</v>
      </c>
      <c r="G21" s="46">
        <v>0</v>
      </c>
      <c r="H21" s="46">
        <v>0</v>
      </c>
      <c r="I21" s="46">
        <v>0</v>
      </c>
      <c r="J21" s="46">
        <v>0</v>
      </c>
      <c r="K21" s="47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25"/>
      <c r="O22" s="25"/>
      <c r="P22" s="25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236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x14ac:dyDescent="0.2">
      <c r="A28" s="28">
        <v>2022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10.5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6" ht="49.5" customHeight="1" x14ac:dyDescent="0.2">
      <c r="A30" s="71"/>
      <c r="B30" s="29" t="s">
        <v>52</v>
      </c>
      <c r="C30" s="29" t="s">
        <v>53</v>
      </c>
      <c r="D30" s="29" t="s">
        <v>54</v>
      </c>
      <c r="E30" s="29" t="s">
        <v>55</v>
      </c>
      <c r="F30" s="29" t="s">
        <v>56</v>
      </c>
      <c r="G30" s="29" t="s">
        <v>57</v>
      </c>
      <c r="H30" s="29" t="s">
        <v>53</v>
      </c>
      <c r="I30" s="29" t="s">
        <v>54</v>
      </c>
      <c r="J30" s="29" t="s">
        <v>55</v>
      </c>
      <c r="K30" s="29" t="s">
        <v>56</v>
      </c>
      <c r="L30" s="29" t="s">
        <v>58</v>
      </c>
      <c r="M30" s="29" t="s">
        <v>53</v>
      </c>
      <c r="N30" s="29" t="s">
        <v>54</v>
      </c>
      <c r="O30" s="29" t="s">
        <v>55</v>
      </c>
      <c r="P30" s="29" t="s">
        <v>56</v>
      </c>
    </row>
    <row r="31" spans="1:16" ht="16.5" customHeight="1" x14ac:dyDescent="0.25">
      <c r="A31" s="98" t="s">
        <v>230</v>
      </c>
      <c r="B31" s="45">
        <v>98.648555519824001</v>
      </c>
      <c r="C31" s="45">
        <v>97.868141384601998</v>
      </c>
      <c r="D31" s="45">
        <v>99.428969655046004</v>
      </c>
      <c r="E31" s="45">
        <v>0.78041413522203096</v>
      </c>
      <c r="F31" s="45">
        <v>0.40362524829274399</v>
      </c>
      <c r="G31" s="45">
        <v>98.537876721794404</v>
      </c>
      <c r="H31" s="45">
        <v>97.655103341575199</v>
      </c>
      <c r="I31" s="45">
        <v>99.420650102013497</v>
      </c>
      <c r="J31" s="45">
        <v>0.88277338021912799</v>
      </c>
      <c r="K31" s="45">
        <v>0.45707762002632701</v>
      </c>
      <c r="L31" s="45">
        <v>99.329996984468295</v>
      </c>
      <c r="M31" s="45">
        <v>98.025259021062595</v>
      </c>
      <c r="N31" s="45">
        <v>100.63473494787399</v>
      </c>
      <c r="O31" s="45">
        <v>1.3047379634056999</v>
      </c>
      <c r="P31" s="45">
        <v>0.67017281244330296</v>
      </c>
    </row>
    <row r="32" spans="1:16" ht="16.5" customHeight="1" x14ac:dyDescent="0.25">
      <c r="A32" s="99" t="s">
        <v>231</v>
      </c>
      <c r="B32" s="34">
        <v>1.0060029837059601</v>
      </c>
      <c r="C32" s="34">
        <v>0.57353246779074796</v>
      </c>
      <c r="D32" s="34">
        <v>1.4384734996211701</v>
      </c>
      <c r="E32" s="34">
        <v>0.43247051591521102</v>
      </c>
      <c r="F32" s="34">
        <v>21.933157851370002</v>
      </c>
      <c r="G32" s="34">
        <v>1.0967861436355</v>
      </c>
      <c r="H32" s="34">
        <v>0.60475986674791404</v>
      </c>
      <c r="I32" s="34">
        <v>1.58881242052308</v>
      </c>
      <c r="J32" s="34">
        <v>0.49202627688758399</v>
      </c>
      <c r="K32" s="34">
        <v>22.8881278447287</v>
      </c>
      <c r="L32" s="34">
        <v>0.44705754366901501</v>
      </c>
      <c r="M32" s="34">
        <v>0</v>
      </c>
      <c r="N32" s="34">
        <v>1.0812901785098801</v>
      </c>
      <c r="O32" s="34">
        <v>0.54064508925493804</v>
      </c>
      <c r="P32" s="34">
        <v>72.381751204720203</v>
      </c>
    </row>
    <row r="33" spans="1:16" ht="16.5" customHeight="1" x14ac:dyDescent="0.25">
      <c r="A33" s="98" t="s">
        <v>232</v>
      </c>
      <c r="B33" s="45">
        <v>24.529523482569999</v>
      </c>
      <c r="C33" s="45">
        <v>22.489838492510199</v>
      </c>
      <c r="D33" s="45">
        <v>26.569208472629899</v>
      </c>
      <c r="E33" s="45">
        <v>2.03968499005981</v>
      </c>
      <c r="F33" s="45">
        <v>4.2424615704941404</v>
      </c>
      <c r="G33" s="45">
        <v>26.6575174166497</v>
      </c>
      <c r="H33" s="45">
        <v>24.4111776336498</v>
      </c>
      <c r="I33" s="45">
        <v>28.903857199649501</v>
      </c>
      <c r="J33" s="45">
        <v>2.2463397829998599</v>
      </c>
      <c r="K33" s="45">
        <v>4.2993190555115701</v>
      </c>
      <c r="L33" s="45">
        <v>11.427616622275201</v>
      </c>
      <c r="M33" s="45">
        <v>7.7908475188756396</v>
      </c>
      <c r="N33" s="45">
        <v>15.0643857256747</v>
      </c>
      <c r="O33" s="45">
        <v>3.63676910339955</v>
      </c>
      <c r="P33" s="45">
        <v>16.236932877964801</v>
      </c>
    </row>
    <row r="34" spans="1:16" ht="16.5" customHeight="1" x14ac:dyDescent="0.25">
      <c r="A34" s="99" t="s">
        <v>233</v>
      </c>
      <c r="B34" s="34">
        <v>0.79852666938218397</v>
      </c>
      <c r="C34" s="34">
        <v>0.48500519236627299</v>
      </c>
      <c r="D34" s="34">
        <v>1.1120481463981</v>
      </c>
      <c r="E34" s="34">
        <v>0.31352147701591099</v>
      </c>
      <c r="F34" s="34">
        <v>20.031884141925499</v>
      </c>
      <c r="G34" s="34">
        <v>0.75116408220029496</v>
      </c>
      <c r="H34" s="34">
        <v>0.42443069300297698</v>
      </c>
      <c r="I34" s="34">
        <v>1.0778974713976099</v>
      </c>
      <c r="J34" s="34">
        <v>0.32673338919731798</v>
      </c>
      <c r="K34" s="34">
        <v>22.192316262759199</v>
      </c>
      <c r="L34" s="34">
        <v>1.09013474024264</v>
      </c>
      <c r="M34" s="34">
        <v>8.5205410449533905E-2</v>
      </c>
      <c r="N34" s="34">
        <v>2.0950640700357401</v>
      </c>
      <c r="O34" s="34">
        <v>1.0049293297930999</v>
      </c>
      <c r="P34" s="34">
        <v>47.032630635978897</v>
      </c>
    </row>
    <row r="35" spans="1:16" ht="16.5" customHeight="1" x14ac:dyDescent="0.25">
      <c r="A35" s="98" t="s">
        <v>234</v>
      </c>
      <c r="B35" s="45">
        <v>0.205498962462518</v>
      </c>
      <c r="C35" s="45">
        <v>0</v>
      </c>
      <c r="D35" s="45">
        <v>0.43415662106243103</v>
      </c>
      <c r="E35" s="45">
        <v>0.21707831053121601</v>
      </c>
      <c r="F35" s="45">
        <v>56.770150718167102</v>
      </c>
      <c r="G35" s="45">
        <v>0.23887582510112601</v>
      </c>
      <c r="H35" s="45">
        <v>0</v>
      </c>
      <c r="I35" s="45">
        <v>0.50462420572365196</v>
      </c>
      <c r="J35" s="45">
        <v>0.25231210286182598</v>
      </c>
      <c r="K35" s="45">
        <v>56.759995877976202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</row>
    <row r="36" spans="1:16" ht="16.5" customHeight="1" x14ac:dyDescent="0.25">
      <c r="A36" s="99" t="s">
        <v>235</v>
      </c>
      <c r="B36" s="34">
        <v>0.18258282970061801</v>
      </c>
      <c r="C36" s="34">
        <v>0</v>
      </c>
      <c r="D36" s="34">
        <v>0.410167763179207</v>
      </c>
      <c r="E36" s="34">
        <v>0.205083881589603</v>
      </c>
      <c r="F36" s="34">
        <v>63.595663496543501</v>
      </c>
      <c r="G36" s="34">
        <v>0.212237685151274</v>
      </c>
      <c r="H36" s="34">
        <v>0</v>
      </c>
      <c r="I36" s="34">
        <v>0.47674179223019902</v>
      </c>
      <c r="J36" s="34">
        <v>0.23837089611510001</v>
      </c>
      <c r="K36" s="34">
        <v>63.584878879583002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ht="16.5" customHeight="1" x14ac:dyDescent="0.25">
      <c r="A37" s="101" t="s">
        <v>93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</row>
    <row r="40" spans="1:16" x14ac:dyDescent="0.2">
      <c r="A40" s="25"/>
      <c r="B40" s="25"/>
      <c r="C40" s="25"/>
      <c r="D40" s="25"/>
      <c r="E40" s="25"/>
      <c r="F40" s="25"/>
    </row>
    <row r="41" spans="1:16" x14ac:dyDescent="0.2">
      <c r="A41" s="147" t="s">
        <v>237</v>
      </c>
      <c r="B41" s="148"/>
      <c r="C41" s="148"/>
      <c r="D41" s="148"/>
      <c r="E41" s="148"/>
      <c r="F41" s="150"/>
    </row>
    <row r="42" spans="1:16" x14ac:dyDescent="0.2">
      <c r="A42" s="151" t="s">
        <v>238</v>
      </c>
      <c r="B42" s="152"/>
      <c r="C42" s="152"/>
      <c r="D42" s="152"/>
      <c r="E42" s="152"/>
      <c r="F42" s="153"/>
    </row>
    <row r="43" spans="1:16" x14ac:dyDescent="0.2">
      <c r="A43" s="151" t="s">
        <v>239</v>
      </c>
      <c r="B43" s="152"/>
      <c r="C43" s="152"/>
      <c r="D43" s="152"/>
      <c r="E43" s="152"/>
      <c r="F43" s="153"/>
    </row>
    <row r="44" spans="1:16" x14ac:dyDescent="0.2">
      <c r="A44" s="132" t="s">
        <v>360</v>
      </c>
      <c r="B44" s="133"/>
      <c r="C44" s="133"/>
      <c r="D44" s="133"/>
      <c r="E44" s="133"/>
      <c r="F44" s="149"/>
    </row>
  </sheetData>
  <mergeCells count="7">
    <mergeCell ref="A44:F44"/>
    <mergeCell ref="A1:H1"/>
    <mergeCell ref="A3:P4"/>
    <mergeCell ref="A5:P7"/>
    <mergeCell ref="A41:F41"/>
    <mergeCell ref="A42:F42"/>
    <mergeCell ref="A43:F43"/>
  </mergeCells>
  <conditionalFormatting sqref="B15:P21">
    <cfRule type="cellIs" dxfId="27" priority="2" operator="lessThan">
      <formula>0</formula>
    </cfRule>
  </conditionalFormatting>
  <conditionalFormatting sqref="B31:P37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5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240</v>
      </c>
    </row>
    <row r="10" spans="1:16" x14ac:dyDescent="0.2">
      <c r="A10" s="28" t="s">
        <v>241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299177.83986190602</v>
      </c>
      <c r="C15" s="44">
        <v>285280.37878171197</v>
      </c>
      <c r="D15" s="44">
        <v>313075.30094210099</v>
      </c>
      <c r="E15" s="44">
        <v>13897.4610801946</v>
      </c>
      <c r="F15" s="45">
        <v>2.3700088785717002</v>
      </c>
      <c r="G15" s="44">
        <v>257891.18698501799</v>
      </c>
      <c r="H15" s="44">
        <v>245134.69122408901</v>
      </c>
      <c r="I15" s="44">
        <v>270647.68274594803</v>
      </c>
      <c r="J15" s="44">
        <v>12756.4957609295</v>
      </c>
      <c r="K15" s="45">
        <v>2.5237063277133198</v>
      </c>
      <c r="L15" s="44">
        <v>41286.652876888198</v>
      </c>
      <c r="M15" s="44">
        <v>35826.439006362998</v>
      </c>
      <c r="N15" s="44">
        <v>46746.866747413304</v>
      </c>
      <c r="O15" s="44">
        <v>5460.21387052513</v>
      </c>
      <c r="P15" s="45">
        <v>6.7475157447036</v>
      </c>
    </row>
    <row r="16" spans="1:16" ht="16.5" customHeight="1" x14ac:dyDescent="0.25">
      <c r="A16" s="42" t="s">
        <v>191</v>
      </c>
      <c r="B16" s="32">
        <v>32925.471760736102</v>
      </c>
      <c r="C16" s="32">
        <v>28731.287656884298</v>
      </c>
      <c r="D16" s="32">
        <v>37119.655864587898</v>
      </c>
      <c r="E16" s="32">
        <v>4194.1841038518096</v>
      </c>
      <c r="F16" s="34">
        <v>6.4991926750638704</v>
      </c>
      <c r="G16" s="32">
        <v>27981.6947031243</v>
      </c>
      <c r="H16" s="32">
        <v>24215.361042777698</v>
      </c>
      <c r="I16" s="32">
        <v>31748.028363470999</v>
      </c>
      <c r="J16" s="32">
        <v>3766.3336603466601</v>
      </c>
      <c r="K16" s="34">
        <v>6.86734247759754</v>
      </c>
      <c r="L16" s="32">
        <v>4943.77705761178</v>
      </c>
      <c r="M16" s="32">
        <v>3097.31985010873</v>
      </c>
      <c r="N16" s="32">
        <v>6790.2342651148401</v>
      </c>
      <c r="O16" s="32">
        <v>1846.4572075030601</v>
      </c>
      <c r="P16" s="34">
        <v>19.055673280768499</v>
      </c>
    </row>
    <row r="17" spans="1:16" ht="16.5" customHeight="1" x14ac:dyDescent="0.25">
      <c r="A17" s="48" t="s">
        <v>178</v>
      </c>
      <c r="B17" s="46">
        <v>266252.36810117</v>
      </c>
      <c r="C17" s="46">
        <v>253017.251786076</v>
      </c>
      <c r="D17" s="46">
        <v>279487.48441626399</v>
      </c>
      <c r="E17" s="46">
        <v>13235.116315094099</v>
      </c>
      <c r="F17" s="47">
        <v>2.5361691289363901</v>
      </c>
      <c r="G17" s="46">
        <v>229909.492281894</v>
      </c>
      <c r="H17" s="46">
        <v>217728.43875599501</v>
      </c>
      <c r="I17" s="46">
        <v>242090.54580779199</v>
      </c>
      <c r="J17" s="46">
        <v>12181.0535258985</v>
      </c>
      <c r="K17" s="47">
        <v>2.7031607811474001</v>
      </c>
      <c r="L17" s="46">
        <v>36342.8758192764</v>
      </c>
      <c r="M17" s="46">
        <v>31229.498353594801</v>
      </c>
      <c r="N17" s="46">
        <v>41456.253284958002</v>
      </c>
      <c r="O17" s="46">
        <v>5113.3774656815804</v>
      </c>
      <c r="P17" s="47">
        <v>7.17847994994227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A21" s="28" t="s">
        <v>240</v>
      </c>
    </row>
    <row r="22" spans="1:16" x14ac:dyDescent="0.2">
      <c r="A22" s="28" t="s">
        <v>242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71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86.199962906361904</v>
      </c>
      <c r="H27" s="45">
        <v>84.506886770474907</v>
      </c>
      <c r="I27" s="45">
        <v>87.893039042249001</v>
      </c>
      <c r="J27" s="45">
        <v>1.6930761358870301</v>
      </c>
      <c r="K27" s="45">
        <v>1.0021052514636799</v>
      </c>
      <c r="L27" s="45">
        <v>13.8000370936381</v>
      </c>
      <c r="M27" s="45">
        <v>12.106960957750999</v>
      </c>
      <c r="N27" s="45">
        <v>15.4931132295251</v>
      </c>
      <c r="O27" s="45">
        <v>1.6930761358870201</v>
      </c>
      <c r="P27" s="45">
        <v>6.2595074867054299</v>
      </c>
    </row>
    <row r="28" spans="1:16" ht="16.5" customHeight="1" x14ac:dyDescent="0.25">
      <c r="A28" s="42" t="s">
        <v>191</v>
      </c>
      <c r="B28" s="34">
        <v>11.005317698641599</v>
      </c>
      <c r="C28" s="34">
        <v>9.6676234162626198</v>
      </c>
      <c r="D28" s="34">
        <v>12.3430119810207</v>
      </c>
      <c r="E28" s="34">
        <v>1.3376942823790201</v>
      </c>
      <c r="F28" s="34">
        <v>6.2015209513731397</v>
      </c>
      <c r="G28" s="34">
        <v>10.850194235117399</v>
      </c>
      <c r="H28" s="34">
        <v>9.4518422591407791</v>
      </c>
      <c r="I28" s="34">
        <v>12.2485462110941</v>
      </c>
      <c r="J28" s="34">
        <v>1.3983519759766401</v>
      </c>
      <c r="K28" s="34">
        <v>6.5754111884306496</v>
      </c>
      <c r="L28" s="34">
        <v>11.9742742826684</v>
      </c>
      <c r="M28" s="34">
        <v>7.7864379373058696</v>
      </c>
      <c r="N28" s="34">
        <v>16.162110628030899</v>
      </c>
      <c r="O28" s="34">
        <v>4.18783634536251</v>
      </c>
      <c r="P28" s="34">
        <v>17.843680094301199</v>
      </c>
    </row>
    <row r="29" spans="1:16" ht="16.5" customHeight="1" x14ac:dyDescent="0.25">
      <c r="A29" s="48" t="s">
        <v>178</v>
      </c>
      <c r="B29" s="47">
        <v>88.994682301358395</v>
      </c>
      <c r="C29" s="47">
        <v>87.656988018979305</v>
      </c>
      <c r="D29" s="47">
        <v>90.3323765837374</v>
      </c>
      <c r="E29" s="47">
        <v>1.3376942823790301</v>
      </c>
      <c r="F29" s="47">
        <v>0.76689647650556303</v>
      </c>
      <c r="G29" s="47">
        <v>89.149805764882501</v>
      </c>
      <c r="H29" s="47">
        <v>87.751453788905806</v>
      </c>
      <c r="I29" s="47">
        <v>90.548157740859097</v>
      </c>
      <c r="J29" s="47">
        <v>1.3983519759766401</v>
      </c>
      <c r="K29" s="47">
        <v>0.80027643311299901</v>
      </c>
      <c r="L29" s="47">
        <v>88.025725717331696</v>
      </c>
      <c r="M29" s="47">
        <v>83.837889371969197</v>
      </c>
      <c r="N29" s="47">
        <v>92.213562062694194</v>
      </c>
      <c r="O29" s="47">
        <v>4.18783634536251</v>
      </c>
      <c r="P29" s="47">
        <v>2.4273031312172799</v>
      </c>
    </row>
    <row r="33" spans="1:6" x14ac:dyDescent="0.2">
      <c r="A33" s="147" t="s">
        <v>237</v>
      </c>
      <c r="B33" s="148"/>
      <c r="C33" s="148"/>
      <c r="D33" s="148"/>
      <c r="E33" s="148"/>
      <c r="F33" s="150"/>
    </row>
    <row r="34" spans="1:6" x14ac:dyDescent="0.2">
      <c r="A34" s="154" t="s">
        <v>243</v>
      </c>
      <c r="B34" s="155"/>
      <c r="C34" s="155"/>
      <c r="D34" s="155"/>
      <c r="E34" s="155"/>
      <c r="F34" s="156"/>
    </row>
    <row r="35" spans="1:6" x14ac:dyDescent="0.2">
      <c r="A35" s="132" t="s">
        <v>360</v>
      </c>
      <c r="B35" s="133"/>
      <c r="C35" s="133"/>
      <c r="D35" s="133"/>
      <c r="E35" s="133"/>
      <c r="F35" s="149"/>
    </row>
  </sheetData>
  <mergeCells count="6">
    <mergeCell ref="A1:H1"/>
    <mergeCell ref="A3:P4"/>
    <mergeCell ref="A5:P7"/>
    <mergeCell ref="A33:F33"/>
    <mergeCell ref="A35:F35"/>
    <mergeCell ref="A34:F34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4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244</v>
      </c>
    </row>
    <row r="10" spans="1:16" x14ac:dyDescent="0.2">
      <c r="A10" s="28" t="s">
        <v>245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266252.36810117</v>
      </c>
      <c r="C15" s="44">
        <v>253017.251786076</v>
      </c>
      <c r="D15" s="44">
        <v>279487.48441626399</v>
      </c>
      <c r="E15" s="44">
        <v>13235.116315094099</v>
      </c>
      <c r="F15" s="45">
        <v>2.5361691289363901</v>
      </c>
      <c r="G15" s="44">
        <v>229909.492281894</v>
      </c>
      <c r="H15" s="44">
        <v>217715.285525771</v>
      </c>
      <c r="I15" s="44">
        <v>242103.699038016</v>
      </c>
      <c r="J15" s="44">
        <v>12194.206756122599</v>
      </c>
      <c r="K15" s="45">
        <v>2.7060796827031099</v>
      </c>
      <c r="L15" s="44">
        <v>36342.8758192764</v>
      </c>
      <c r="M15" s="44">
        <v>31181.456413333999</v>
      </c>
      <c r="N15" s="44">
        <v>41504.295225218797</v>
      </c>
      <c r="O15" s="44">
        <v>5161.4194059424299</v>
      </c>
      <c r="P15" s="45">
        <v>7.2459242384254496</v>
      </c>
    </row>
    <row r="16" spans="1:16" ht="16.5" customHeight="1" x14ac:dyDescent="0.25">
      <c r="A16" s="42" t="s">
        <v>246</v>
      </c>
      <c r="B16" s="32">
        <v>51496.028513549703</v>
      </c>
      <c r="C16" s="32">
        <v>46144.843718588701</v>
      </c>
      <c r="D16" s="32">
        <v>56847.213308510698</v>
      </c>
      <c r="E16" s="32">
        <v>5351.1847949609701</v>
      </c>
      <c r="F16" s="34">
        <v>5.30176093723676</v>
      </c>
      <c r="G16" s="32">
        <v>45177.902253955697</v>
      </c>
      <c r="H16" s="32">
        <v>40173.3081959068</v>
      </c>
      <c r="I16" s="32">
        <v>50182.496312004601</v>
      </c>
      <c r="J16" s="32">
        <v>5004.5940580488796</v>
      </c>
      <c r="K16" s="34">
        <v>5.6517991937252798</v>
      </c>
      <c r="L16" s="32">
        <v>6318.1262595940298</v>
      </c>
      <c r="M16" s="32">
        <v>4454.1741943629504</v>
      </c>
      <c r="N16" s="32">
        <v>8182.0783248251</v>
      </c>
      <c r="O16" s="32">
        <v>1863.95206523107</v>
      </c>
      <c r="P16" s="34">
        <v>15.051866844294601</v>
      </c>
    </row>
    <row r="17" spans="1:16" ht="16.5" customHeight="1" x14ac:dyDescent="0.25">
      <c r="A17" s="62" t="s">
        <v>247</v>
      </c>
      <c r="B17" s="44">
        <v>127751.597358353</v>
      </c>
      <c r="C17" s="44">
        <v>118544.66216174699</v>
      </c>
      <c r="D17" s="44">
        <v>136958.53255495799</v>
      </c>
      <c r="E17" s="44">
        <v>9206.93519660518</v>
      </c>
      <c r="F17" s="45">
        <v>3.6769919232075798</v>
      </c>
      <c r="G17" s="44">
        <v>109415.559177027</v>
      </c>
      <c r="H17" s="44">
        <v>100912.891792895</v>
      </c>
      <c r="I17" s="44">
        <v>117918.22656115799</v>
      </c>
      <c r="J17" s="44">
        <v>8502.6673841316097</v>
      </c>
      <c r="K17" s="45">
        <v>3.9647885883670799</v>
      </c>
      <c r="L17" s="44">
        <v>18336.038181325999</v>
      </c>
      <c r="M17" s="44">
        <v>14817.0684714033</v>
      </c>
      <c r="N17" s="44">
        <v>21855.007891248799</v>
      </c>
      <c r="O17" s="44">
        <v>3518.9697099227301</v>
      </c>
      <c r="P17" s="45">
        <v>9.7916065149380707</v>
      </c>
    </row>
    <row r="18" spans="1:16" ht="16.5" customHeight="1" x14ac:dyDescent="0.25">
      <c r="A18" s="42" t="s">
        <v>248</v>
      </c>
      <c r="B18" s="32">
        <v>57077.088119541499</v>
      </c>
      <c r="C18" s="32">
        <v>51336.198779540602</v>
      </c>
      <c r="D18" s="32">
        <v>62817.9774595423</v>
      </c>
      <c r="E18" s="32">
        <v>5740.8893400008601</v>
      </c>
      <c r="F18" s="34">
        <v>5.1317004247576801</v>
      </c>
      <c r="G18" s="32">
        <v>47876.147366484598</v>
      </c>
      <c r="H18" s="32">
        <v>42857.359115015599</v>
      </c>
      <c r="I18" s="32">
        <v>52894.935617953503</v>
      </c>
      <c r="J18" s="32">
        <v>5018.78825146894</v>
      </c>
      <c r="K18" s="34">
        <v>5.3483966267135301</v>
      </c>
      <c r="L18" s="32">
        <v>9200.9407530569006</v>
      </c>
      <c r="M18" s="32">
        <v>6412.4228729111501</v>
      </c>
      <c r="N18" s="32">
        <v>11989.458633202599</v>
      </c>
      <c r="O18" s="32">
        <v>2788.51788014574</v>
      </c>
      <c r="P18" s="34">
        <v>15.4626928087034</v>
      </c>
    </row>
    <row r="19" spans="1:16" ht="16.5" customHeight="1" x14ac:dyDescent="0.25">
      <c r="A19" s="62" t="s">
        <v>249</v>
      </c>
      <c r="B19" s="44">
        <v>11998.4672767436</v>
      </c>
      <c r="C19" s="44">
        <v>9557.5643026009602</v>
      </c>
      <c r="D19" s="44">
        <v>14439.370250886201</v>
      </c>
      <c r="E19" s="44">
        <v>2440.9029741426202</v>
      </c>
      <c r="F19" s="45">
        <v>10.379314553707299</v>
      </c>
      <c r="G19" s="44">
        <v>10917.7580691943</v>
      </c>
      <c r="H19" s="44">
        <v>8577.9671910704401</v>
      </c>
      <c r="I19" s="44">
        <v>13257.548947318101</v>
      </c>
      <c r="J19" s="44">
        <v>2339.7908781238102</v>
      </c>
      <c r="K19" s="45">
        <v>10.9342123961694</v>
      </c>
      <c r="L19" s="44">
        <v>1080.7092075493299</v>
      </c>
      <c r="M19" s="44">
        <v>382.77337002906597</v>
      </c>
      <c r="N19" s="44">
        <v>1778.6450450696</v>
      </c>
      <c r="O19" s="44">
        <v>697.93583752026598</v>
      </c>
      <c r="P19" s="45">
        <v>32.9496325684159</v>
      </c>
    </row>
    <row r="20" spans="1:16" ht="16.5" customHeight="1" x14ac:dyDescent="0.25">
      <c r="A20" s="42" t="s">
        <v>250</v>
      </c>
      <c r="B20" s="32">
        <v>12477.016935231901</v>
      </c>
      <c r="C20" s="32">
        <v>9930.2633786039005</v>
      </c>
      <c r="D20" s="32">
        <v>15023.770491859799</v>
      </c>
      <c r="E20" s="32">
        <v>2546.7535566279698</v>
      </c>
      <c r="F20" s="34">
        <v>10.414060237707901</v>
      </c>
      <c r="G20" s="32">
        <v>11742.236782535299</v>
      </c>
      <c r="H20" s="32">
        <v>9262.3296812858607</v>
      </c>
      <c r="I20" s="32">
        <v>14222.1438837846</v>
      </c>
      <c r="J20" s="32">
        <v>2479.9071012493901</v>
      </c>
      <c r="K20" s="34">
        <v>10.7752785824343</v>
      </c>
      <c r="L20" s="32">
        <v>734.78015269661103</v>
      </c>
      <c r="M20" s="32">
        <v>152.48075594080399</v>
      </c>
      <c r="N20" s="32">
        <v>1317.07954945242</v>
      </c>
      <c r="O20" s="32">
        <v>582.29939675580704</v>
      </c>
      <c r="P20" s="34">
        <v>40.432710092499299</v>
      </c>
    </row>
    <row r="21" spans="1:16" ht="16.5" customHeight="1" x14ac:dyDescent="0.25">
      <c r="A21" s="48" t="s">
        <v>251</v>
      </c>
      <c r="B21" s="46">
        <v>5452.1698977502601</v>
      </c>
      <c r="C21" s="46">
        <v>3252.95743013639</v>
      </c>
      <c r="D21" s="46">
        <v>7651.3823653641302</v>
      </c>
      <c r="E21" s="46">
        <v>2199.2124676138701</v>
      </c>
      <c r="F21" s="47">
        <v>20.579827818957199</v>
      </c>
      <c r="G21" s="46">
        <v>4779.8886326967404</v>
      </c>
      <c r="H21" s="46">
        <v>2661.6703048517302</v>
      </c>
      <c r="I21" s="46">
        <v>6898.1069605417397</v>
      </c>
      <c r="J21" s="46">
        <v>2118.2183278450102</v>
      </c>
      <c r="K21" s="47">
        <v>22.609807878429301</v>
      </c>
      <c r="L21" s="46">
        <v>672.28126505352202</v>
      </c>
      <c r="M21" s="46">
        <v>59.619316413567603</v>
      </c>
      <c r="N21" s="46">
        <v>1284.9432136934799</v>
      </c>
      <c r="O21" s="46">
        <v>612.66194863995395</v>
      </c>
      <c r="P21" s="47">
        <v>46.495811069825699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244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252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>
        <v>2022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0.5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49.5" customHeight="1" x14ac:dyDescent="0.2">
      <c r="A30" s="71"/>
      <c r="B30" s="29" t="s">
        <v>52</v>
      </c>
      <c r="C30" s="29" t="s">
        <v>53</v>
      </c>
      <c r="D30" s="29" t="s">
        <v>54</v>
      </c>
      <c r="E30" s="29" t="s">
        <v>55</v>
      </c>
      <c r="F30" s="29" t="s">
        <v>56</v>
      </c>
      <c r="G30" s="29" t="s">
        <v>57</v>
      </c>
      <c r="H30" s="29" t="s">
        <v>53</v>
      </c>
      <c r="I30" s="29" t="s">
        <v>54</v>
      </c>
      <c r="J30" s="29" t="s">
        <v>55</v>
      </c>
      <c r="K30" s="29" t="s">
        <v>56</v>
      </c>
      <c r="L30" s="29" t="s">
        <v>58</v>
      </c>
      <c r="M30" s="29" t="s">
        <v>53</v>
      </c>
      <c r="N30" s="29" t="s">
        <v>54</v>
      </c>
      <c r="O30" s="29" t="s">
        <v>55</v>
      </c>
      <c r="P30" s="29" t="s">
        <v>56</v>
      </c>
    </row>
    <row r="31" spans="1:16" ht="16.5" customHeight="1" x14ac:dyDescent="0.25">
      <c r="A31" s="43" t="s">
        <v>52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86.350214993968706</v>
      </c>
      <c r="H31" s="45">
        <v>84.562558067000893</v>
      </c>
      <c r="I31" s="45">
        <v>88.137871920936604</v>
      </c>
      <c r="J31" s="45">
        <v>1.7876569269678699</v>
      </c>
      <c r="K31" s="45">
        <v>1.05624503744617</v>
      </c>
      <c r="L31" s="45">
        <v>13.649785006031101</v>
      </c>
      <c r="M31" s="45">
        <v>11.8621280790633</v>
      </c>
      <c r="N31" s="45">
        <v>15.437441932999</v>
      </c>
      <c r="O31" s="45">
        <v>1.7876569269678699</v>
      </c>
      <c r="P31" s="45">
        <v>6.6819357249575599</v>
      </c>
    </row>
    <row r="32" spans="1:16" ht="16.5" customHeight="1" x14ac:dyDescent="0.25">
      <c r="A32" s="42" t="s">
        <v>246</v>
      </c>
      <c r="B32" s="34">
        <v>19.341059341858099</v>
      </c>
      <c r="C32" s="34">
        <v>17.512743777963401</v>
      </c>
      <c r="D32" s="34">
        <v>21.169374905752701</v>
      </c>
      <c r="E32" s="34">
        <v>1.82831556389466</v>
      </c>
      <c r="F32" s="34">
        <v>4.8229729650472501</v>
      </c>
      <c r="G32" s="34">
        <v>19.650298822182901</v>
      </c>
      <c r="H32" s="34">
        <v>17.671176055075598</v>
      </c>
      <c r="I32" s="34">
        <v>21.629421589290299</v>
      </c>
      <c r="J32" s="34">
        <v>1.9791227671073499</v>
      </c>
      <c r="K32" s="34">
        <v>5.1386318496611496</v>
      </c>
      <c r="L32" s="34">
        <v>17.384772440718301</v>
      </c>
      <c r="M32" s="34">
        <v>12.6300456680859</v>
      </c>
      <c r="N32" s="34">
        <v>22.1394992133506</v>
      </c>
      <c r="O32" s="34">
        <v>4.7547267726323899</v>
      </c>
      <c r="P32" s="34">
        <v>13.954056716688701</v>
      </c>
    </row>
    <row r="33" spans="1:16" ht="16.5" customHeight="1" x14ac:dyDescent="0.25">
      <c r="A33" s="62" t="s">
        <v>247</v>
      </c>
      <c r="B33" s="45">
        <v>47.981393844282998</v>
      </c>
      <c r="C33" s="45">
        <v>45.655917874249198</v>
      </c>
      <c r="D33" s="45">
        <v>50.306869814316698</v>
      </c>
      <c r="E33" s="45">
        <v>2.32547597003374</v>
      </c>
      <c r="F33" s="45">
        <v>2.4727654546685001</v>
      </c>
      <c r="G33" s="45">
        <v>47.590709757590801</v>
      </c>
      <c r="H33" s="45">
        <v>45.108778085136798</v>
      </c>
      <c r="I33" s="45">
        <v>50.072641430044797</v>
      </c>
      <c r="J33" s="45">
        <v>2.4819316724539902</v>
      </c>
      <c r="K33" s="45">
        <v>2.66079593279738</v>
      </c>
      <c r="L33" s="45">
        <v>50.452909319852203</v>
      </c>
      <c r="M33" s="45">
        <v>43.784557147401301</v>
      </c>
      <c r="N33" s="45">
        <v>57.121261492303098</v>
      </c>
      <c r="O33" s="45">
        <v>6.6683521724509003</v>
      </c>
      <c r="P33" s="45">
        <v>6.7433583950127396</v>
      </c>
    </row>
    <row r="34" spans="1:16" ht="16.5" customHeight="1" x14ac:dyDescent="0.25">
      <c r="A34" s="42" t="s">
        <v>248</v>
      </c>
      <c r="B34" s="34">
        <v>21.437213320053299</v>
      </c>
      <c r="C34" s="34">
        <v>19.554080485193602</v>
      </c>
      <c r="D34" s="34">
        <v>23.320346154913</v>
      </c>
      <c r="E34" s="34">
        <v>1.8831328348596901</v>
      </c>
      <c r="F34" s="34">
        <v>4.4818421324525701</v>
      </c>
      <c r="G34" s="34">
        <v>20.823910701252501</v>
      </c>
      <c r="H34" s="34">
        <v>18.897315142296499</v>
      </c>
      <c r="I34" s="34">
        <v>22.7505062602085</v>
      </c>
      <c r="J34" s="34">
        <v>1.92659555895599</v>
      </c>
      <c r="K34" s="34">
        <v>4.7203281455464801</v>
      </c>
      <c r="L34" s="34">
        <v>25.3170409485775</v>
      </c>
      <c r="M34" s="34">
        <v>18.9682077289505</v>
      </c>
      <c r="N34" s="34">
        <v>31.665874168204599</v>
      </c>
      <c r="O34" s="34">
        <v>6.3488332196270703</v>
      </c>
      <c r="P34" s="34">
        <v>12.7945466803881</v>
      </c>
    </row>
    <row r="35" spans="1:16" ht="16.5" customHeight="1" x14ac:dyDescent="0.25">
      <c r="A35" s="62" t="s">
        <v>249</v>
      </c>
      <c r="B35" s="45">
        <v>4.5064265014102798</v>
      </c>
      <c r="C35" s="45">
        <v>3.6056784198052698</v>
      </c>
      <c r="D35" s="45">
        <v>5.4071745830152897</v>
      </c>
      <c r="E35" s="45">
        <v>0.90074808160500797</v>
      </c>
      <c r="F35" s="45">
        <v>10.197999404047501</v>
      </c>
      <c r="G35" s="45">
        <v>4.7487200118766397</v>
      </c>
      <c r="H35" s="45">
        <v>3.7505406992619599</v>
      </c>
      <c r="I35" s="45">
        <v>5.74689932449132</v>
      </c>
      <c r="J35" s="45">
        <v>0.99817931261467896</v>
      </c>
      <c r="K35" s="45">
        <v>10.7244722414372</v>
      </c>
      <c r="L35" s="45">
        <v>2.9736480209310199</v>
      </c>
      <c r="M35" s="45">
        <v>1.06862702845904</v>
      </c>
      <c r="N35" s="45">
        <v>4.878669013403</v>
      </c>
      <c r="O35" s="45">
        <v>1.9050209924719801</v>
      </c>
      <c r="P35" s="45">
        <v>32.6854247413849</v>
      </c>
    </row>
    <row r="36" spans="1:16" ht="16.5" customHeight="1" x14ac:dyDescent="0.25">
      <c r="A36" s="42" t="s">
        <v>250</v>
      </c>
      <c r="B36" s="34">
        <v>4.6861618637287998</v>
      </c>
      <c r="C36" s="34">
        <v>3.7485995134536898</v>
      </c>
      <c r="D36" s="34">
        <v>5.6237242140039099</v>
      </c>
      <c r="E36" s="34">
        <v>0.93756235027510604</v>
      </c>
      <c r="F36" s="34">
        <v>10.2076742503905</v>
      </c>
      <c r="G36" s="34">
        <v>5.1073301349985201</v>
      </c>
      <c r="H36" s="34">
        <v>4.0532048647785199</v>
      </c>
      <c r="I36" s="34">
        <v>6.16145540521853</v>
      </c>
      <c r="J36" s="34">
        <v>1.0541252702199999</v>
      </c>
      <c r="K36" s="34">
        <v>10.530335835016899</v>
      </c>
      <c r="L36" s="34">
        <v>2.02179969562805</v>
      </c>
      <c r="M36" s="34">
        <v>0.42959137337266201</v>
      </c>
      <c r="N36" s="34">
        <v>3.6140080178834402</v>
      </c>
      <c r="O36" s="34">
        <v>1.59220832225539</v>
      </c>
      <c r="P36" s="34">
        <v>40.179607632784297</v>
      </c>
    </row>
    <row r="37" spans="1:16" ht="16.5" customHeight="1" x14ac:dyDescent="0.25">
      <c r="A37" s="48" t="s">
        <v>251</v>
      </c>
      <c r="B37" s="47">
        <v>2.04774512866625</v>
      </c>
      <c r="C37" s="47">
        <v>1.23299382126997</v>
      </c>
      <c r="D37" s="47">
        <v>2.86249643606254</v>
      </c>
      <c r="E37" s="47">
        <v>0.81475130739628199</v>
      </c>
      <c r="F37" s="47">
        <v>20.299862357376099</v>
      </c>
      <c r="G37" s="47">
        <v>2.0790305720983802</v>
      </c>
      <c r="H37" s="47">
        <v>1.1711584676895499</v>
      </c>
      <c r="I37" s="47">
        <v>2.98690267650721</v>
      </c>
      <c r="J37" s="47">
        <v>0.90787210440882904</v>
      </c>
      <c r="K37" s="47">
        <v>22.279617216128699</v>
      </c>
      <c r="L37" s="47">
        <v>1.8498295742929101</v>
      </c>
      <c r="M37" s="47">
        <v>0.175664558328779</v>
      </c>
      <c r="N37" s="47">
        <v>3.5239945902570402</v>
      </c>
      <c r="O37" s="47">
        <v>1.6741650159641299</v>
      </c>
      <c r="P37" s="47">
        <v>46.1753794155874</v>
      </c>
    </row>
    <row r="41" spans="1:16" x14ac:dyDescent="0.2">
      <c r="A41" s="26" t="s">
        <v>237</v>
      </c>
      <c r="B41" s="27"/>
      <c r="C41" s="27"/>
      <c r="D41" s="27"/>
      <c r="E41" s="27"/>
      <c r="F41" s="72"/>
    </row>
    <row r="42" spans="1:16" ht="15" customHeight="1" x14ac:dyDescent="0.2">
      <c r="A42" s="38" t="s">
        <v>253</v>
      </c>
      <c r="B42" s="39"/>
      <c r="C42" s="39"/>
      <c r="D42" s="39"/>
      <c r="E42" s="39"/>
      <c r="F42" s="73"/>
    </row>
    <row r="43" spans="1:16" x14ac:dyDescent="0.2">
      <c r="A43" s="38" t="s">
        <v>254</v>
      </c>
      <c r="B43" s="39"/>
      <c r="C43" s="39"/>
      <c r="D43" s="39"/>
      <c r="E43" s="39"/>
      <c r="F43" s="73"/>
    </row>
    <row r="44" spans="1:16" x14ac:dyDescent="0.2">
      <c r="A44" s="132" t="s">
        <v>360</v>
      </c>
      <c r="B44" s="133"/>
      <c r="C44" s="133"/>
      <c r="D44" s="133"/>
      <c r="E44" s="133"/>
      <c r="F44" s="149"/>
    </row>
  </sheetData>
  <mergeCells count="4">
    <mergeCell ref="A1:H1"/>
    <mergeCell ref="A3:P4"/>
    <mergeCell ref="A5:P7"/>
    <mergeCell ref="A44:F44"/>
  </mergeCells>
  <conditionalFormatting sqref="B15:P21">
    <cfRule type="cellIs" dxfId="23" priority="2" operator="lessThan">
      <formula>0</formula>
    </cfRule>
  </conditionalFormatting>
  <conditionalFormatting sqref="B31:P3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Normal="100" workbookViewId="0">
      <selection activeCell="A5" sqref="A5:P7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24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24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24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24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24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24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24" x14ac:dyDescent="0.2">
      <c r="A8" s="49"/>
    </row>
    <row r="9" spans="1:24" x14ac:dyDescent="0.2">
      <c r="A9" s="28" t="s">
        <v>67</v>
      </c>
    </row>
    <row r="10" spans="1:24" x14ac:dyDescent="0.2">
      <c r="A10" s="28" t="s">
        <v>68</v>
      </c>
    </row>
    <row r="11" spans="1:24" x14ac:dyDescent="0.2">
      <c r="A11" s="28" t="s">
        <v>51</v>
      </c>
    </row>
    <row r="12" spans="1:24" x14ac:dyDescent="0.2">
      <c r="A12" s="28">
        <v>2022</v>
      </c>
    </row>
    <row r="13" spans="1:24" x14ac:dyDescent="0.2">
      <c r="A13" s="35"/>
    </row>
    <row r="14" spans="1:24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69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24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  <c r="Q15" s="33"/>
      <c r="R15" s="33"/>
      <c r="S15" s="33"/>
      <c r="T15" s="33"/>
      <c r="U15" s="33"/>
      <c r="V15" s="33"/>
      <c r="W15" s="33"/>
      <c r="X15" s="33"/>
    </row>
    <row r="16" spans="1:24" ht="16.5" customHeight="1" x14ac:dyDescent="0.25">
      <c r="A16" s="42" t="s">
        <v>70</v>
      </c>
      <c r="B16" s="32">
        <v>306022.72996125103</v>
      </c>
      <c r="C16" s="32">
        <v>291761.17842931999</v>
      </c>
      <c r="D16" s="32">
        <v>320284.281493182</v>
      </c>
      <c r="E16" s="32">
        <v>14261.5515319306</v>
      </c>
      <c r="F16" s="34">
        <v>2.3776997881584498</v>
      </c>
      <c r="G16" s="32">
        <v>263284.16460848798</v>
      </c>
      <c r="H16" s="32">
        <v>250173.41239533501</v>
      </c>
      <c r="I16" s="32">
        <v>276394.91682164202</v>
      </c>
      <c r="J16" s="32">
        <v>13110.752213153801</v>
      </c>
      <c r="K16" s="34">
        <v>2.5406614569366099</v>
      </c>
      <c r="L16" s="32">
        <v>42738.565352762598</v>
      </c>
      <c r="M16" s="32">
        <v>37186.048473190203</v>
      </c>
      <c r="N16" s="32">
        <v>48291.082232335</v>
      </c>
      <c r="O16" s="32">
        <v>5552.5168795724103</v>
      </c>
      <c r="P16" s="34">
        <v>6.6284788736104101</v>
      </c>
      <c r="Q16" s="33"/>
      <c r="R16" s="33"/>
      <c r="S16" s="33"/>
      <c r="T16" s="33"/>
      <c r="U16" s="33"/>
      <c r="V16" s="33"/>
      <c r="W16" s="33"/>
      <c r="X16" s="33"/>
    </row>
    <row r="17" spans="1:24" ht="16.5" customHeight="1" x14ac:dyDescent="0.25">
      <c r="A17" s="48" t="s">
        <v>71</v>
      </c>
      <c r="B17" s="46">
        <v>1828.5037016784299</v>
      </c>
      <c r="C17" s="46">
        <v>779.53405681528898</v>
      </c>
      <c r="D17" s="46">
        <v>2877.4733465415702</v>
      </c>
      <c r="E17" s="46">
        <v>1048.96964486314</v>
      </c>
      <c r="F17" s="47">
        <v>29.269210329006501</v>
      </c>
      <c r="G17" s="46">
        <v>1552.6353638671701</v>
      </c>
      <c r="H17" s="46">
        <v>587.00643475203105</v>
      </c>
      <c r="I17" s="46">
        <v>2518.2642929823</v>
      </c>
      <c r="J17" s="46">
        <v>965.62892911513597</v>
      </c>
      <c r="K17" s="47">
        <v>31.731070439489201</v>
      </c>
      <c r="L17" s="46">
        <v>275.86833781126398</v>
      </c>
      <c r="M17" s="46">
        <v>0</v>
      </c>
      <c r="N17" s="46">
        <v>685.78382337555001</v>
      </c>
      <c r="O17" s="46">
        <v>342.89191168777501</v>
      </c>
      <c r="P17" s="47">
        <v>75.811727985403493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1"/>
      <c r="B18" s="51"/>
      <c r="C18" s="33"/>
      <c r="D18" s="33"/>
      <c r="E18" s="33"/>
      <c r="F18" s="33"/>
      <c r="G18" s="51"/>
      <c r="H18" s="33"/>
      <c r="I18" s="33"/>
      <c r="J18" s="33"/>
      <c r="K18" s="33"/>
      <c r="L18" s="51"/>
    </row>
    <row r="19" spans="1:24" x14ac:dyDescent="0.2">
      <c r="B19" s="51"/>
      <c r="C19" s="33"/>
      <c r="D19" s="33"/>
      <c r="E19" s="33"/>
      <c r="F19" s="33"/>
      <c r="G19" s="51"/>
      <c r="H19" s="33"/>
      <c r="I19" s="33"/>
      <c r="J19" s="33"/>
      <c r="K19" s="33"/>
      <c r="L19" s="51"/>
    </row>
    <row r="20" spans="1:24" x14ac:dyDescent="0.2">
      <c r="B20" s="51"/>
      <c r="C20" s="33"/>
      <c r="D20" s="33"/>
      <c r="E20" s="33"/>
      <c r="F20" s="33"/>
      <c r="G20" s="51"/>
      <c r="H20" s="33"/>
      <c r="I20" s="33"/>
      <c r="J20" s="33"/>
      <c r="K20" s="33"/>
      <c r="L20" s="51"/>
    </row>
    <row r="21" spans="1:24" x14ac:dyDescent="0.2">
      <c r="A21" s="28" t="s">
        <v>67</v>
      </c>
      <c r="B21" s="51"/>
      <c r="C21" s="33"/>
      <c r="D21" s="33"/>
      <c r="E21" s="33"/>
      <c r="F21" s="33"/>
      <c r="G21" s="51"/>
      <c r="H21" s="33"/>
      <c r="I21" s="33"/>
      <c r="J21" s="33"/>
      <c r="K21" s="33"/>
      <c r="L21" s="51"/>
    </row>
    <row r="22" spans="1:24" x14ac:dyDescent="0.2">
      <c r="A22" s="28" t="s">
        <v>72</v>
      </c>
    </row>
    <row r="23" spans="1:24" x14ac:dyDescent="0.2">
      <c r="A23" s="28" t="s">
        <v>51</v>
      </c>
    </row>
    <row r="24" spans="1:24" x14ac:dyDescent="0.2">
      <c r="A24" s="28">
        <v>2022</v>
      </c>
    </row>
    <row r="25" spans="1:24" ht="10.5" customHeight="1" x14ac:dyDescent="0.2">
      <c r="A25" s="35"/>
    </row>
    <row r="26" spans="1:24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69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24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86.027525964807197</v>
      </c>
      <c r="H27" s="45">
        <v>84.346569763708104</v>
      </c>
      <c r="I27" s="45">
        <v>87.708482165906304</v>
      </c>
      <c r="J27" s="45">
        <v>1.6809562010990999</v>
      </c>
      <c r="K27" s="45">
        <v>0.99692593182015998</v>
      </c>
      <c r="L27" s="45">
        <v>13.972474035192899</v>
      </c>
      <c r="M27" s="45">
        <v>12.291517834093799</v>
      </c>
      <c r="N27" s="45">
        <v>15.653430236291999</v>
      </c>
      <c r="O27" s="45">
        <v>1.6809562010991099</v>
      </c>
      <c r="P27" s="45">
        <v>6.1380018505408698</v>
      </c>
    </row>
    <row r="28" spans="1:24" ht="16.5" customHeight="1" x14ac:dyDescent="0.25">
      <c r="A28" s="42" t="s">
        <v>70</v>
      </c>
      <c r="B28" s="34">
        <v>99.4060430812889</v>
      </c>
      <c r="C28" s="34">
        <v>99.066105217542301</v>
      </c>
      <c r="D28" s="34">
        <v>99.745980945035598</v>
      </c>
      <c r="E28" s="34">
        <v>0.33993786374664098</v>
      </c>
      <c r="F28" s="34">
        <v>0.17447398589560201</v>
      </c>
      <c r="G28" s="34">
        <v>99.413738814232303</v>
      </c>
      <c r="H28" s="34">
        <v>99.050025410605201</v>
      </c>
      <c r="I28" s="34">
        <v>99.777452217859505</v>
      </c>
      <c r="J28" s="34">
        <v>0.36371340362715199</v>
      </c>
      <c r="K28" s="34">
        <v>0.18666239222914299</v>
      </c>
      <c r="L28" s="34">
        <v>99.358661002500398</v>
      </c>
      <c r="M28" s="34">
        <v>98.407096313704898</v>
      </c>
      <c r="N28" s="34">
        <v>100.310225691296</v>
      </c>
      <c r="O28" s="34">
        <v>0.95156468879553602</v>
      </c>
      <c r="P28" s="34">
        <v>0.48862593684587602</v>
      </c>
    </row>
    <row r="29" spans="1:24" ht="16.5" customHeight="1" x14ac:dyDescent="0.25">
      <c r="A29" s="48" t="s">
        <v>71</v>
      </c>
      <c r="B29" s="47">
        <v>0.59395691871109602</v>
      </c>
      <c r="C29" s="47">
        <v>0.25401905496444799</v>
      </c>
      <c r="D29" s="47">
        <v>0.93389478245774404</v>
      </c>
      <c r="E29" s="47">
        <v>0.33993786374664797</v>
      </c>
      <c r="F29" s="47">
        <v>29.200381394897999</v>
      </c>
      <c r="G29" s="47">
        <v>0.58626118576770103</v>
      </c>
      <c r="H29" s="47">
        <v>0.22254778214054899</v>
      </c>
      <c r="I29" s="47">
        <v>0.94997458939485402</v>
      </c>
      <c r="J29" s="47">
        <v>0.36371340362715199</v>
      </c>
      <c r="K29" s="47">
        <v>31.6527970092509</v>
      </c>
      <c r="L29" s="47">
        <v>0.64133899749961698</v>
      </c>
      <c r="M29" s="47">
        <v>0</v>
      </c>
      <c r="N29" s="47">
        <v>1.59290368629515</v>
      </c>
      <c r="O29" s="47">
        <v>0.796451843147575</v>
      </c>
      <c r="P29" s="47">
        <v>75.699776569609895</v>
      </c>
    </row>
    <row r="30" spans="1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7" x14ac:dyDescent="0.2">
      <c r="A33" s="147" t="s">
        <v>73</v>
      </c>
      <c r="B33" s="148"/>
      <c r="C33" s="148"/>
      <c r="D33" s="148"/>
      <c r="E33" s="148"/>
      <c r="F33" s="148"/>
      <c r="G33" s="37"/>
    </row>
    <row r="34" spans="1:7" x14ac:dyDescent="0.2">
      <c r="A34" s="38" t="s">
        <v>74</v>
      </c>
      <c r="B34" s="39"/>
      <c r="C34" s="39"/>
      <c r="D34" s="39"/>
      <c r="E34" s="39"/>
      <c r="F34" s="39"/>
      <c r="G34" s="40"/>
    </row>
    <row r="35" spans="1:7" x14ac:dyDescent="0.2">
      <c r="A35" s="38" t="s">
        <v>75</v>
      </c>
      <c r="B35" s="39"/>
      <c r="C35" s="39"/>
      <c r="D35" s="39"/>
      <c r="E35" s="39"/>
      <c r="F35" s="39"/>
      <c r="G35" s="40"/>
    </row>
    <row r="36" spans="1:7" x14ac:dyDescent="0.2">
      <c r="A36" s="143" t="s">
        <v>76</v>
      </c>
      <c r="B36" s="144"/>
      <c r="C36" s="144"/>
      <c r="D36" s="144"/>
      <c r="E36" s="144"/>
      <c r="F36" s="144"/>
      <c r="G36" s="145"/>
    </row>
    <row r="37" spans="1:7" ht="21" customHeight="1" x14ac:dyDescent="0.2">
      <c r="A37" s="143"/>
      <c r="B37" s="144"/>
      <c r="C37" s="144"/>
      <c r="D37" s="144"/>
      <c r="E37" s="144"/>
      <c r="F37" s="144"/>
      <c r="G37" s="145"/>
    </row>
    <row r="38" spans="1:7" x14ac:dyDescent="0.2">
      <c r="A38" s="132" t="s">
        <v>360</v>
      </c>
      <c r="B38" s="133"/>
      <c r="C38" s="133"/>
      <c r="D38" s="133"/>
      <c r="E38" s="133"/>
      <c r="F38" s="133"/>
      <c r="G38" s="41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46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255</v>
      </c>
    </row>
    <row r="10" spans="1:16" x14ac:dyDescent="0.2">
      <c r="A10" s="28" t="s">
        <v>256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32925.471760736102</v>
      </c>
      <c r="C15" s="44">
        <v>28731.287656884298</v>
      </c>
      <c r="D15" s="44">
        <v>37119.655864587898</v>
      </c>
      <c r="E15" s="44">
        <v>4194.1841038518096</v>
      </c>
      <c r="F15" s="45">
        <v>6.4991926750638704</v>
      </c>
      <c r="G15" s="44">
        <v>27981.6947031243</v>
      </c>
      <c r="H15" s="44">
        <v>24215.361042777698</v>
      </c>
      <c r="I15" s="44">
        <v>31748.028363470999</v>
      </c>
      <c r="J15" s="44">
        <v>3766.3336603466601</v>
      </c>
      <c r="K15" s="45">
        <v>6.86734247759754</v>
      </c>
      <c r="L15" s="44">
        <v>4943.77705761178</v>
      </c>
      <c r="M15" s="44">
        <v>3097.31985010873</v>
      </c>
      <c r="N15" s="44">
        <v>6790.2342651148401</v>
      </c>
      <c r="O15" s="44">
        <v>1846.4572075030601</v>
      </c>
      <c r="P15" s="45">
        <v>19.055673280768499</v>
      </c>
    </row>
    <row r="16" spans="1:16" s="113" customFormat="1" ht="28.5" customHeight="1" x14ac:dyDescent="0.2">
      <c r="A16" s="64" t="s">
        <v>257</v>
      </c>
      <c r="B16" s="111">
        <v>14926.689058902401</v>
      </c>
      <c r="C16" s="111">
        <v>11803.605998085801</v>
      </c>
      <c r="D16" s="111">
        <v>18049.772119718898</v>
      </c>
      <c r="E16" s="111">
        <v>3123.0830608165802</v>
      </c>
      <c r="F16" s="112">
        <v>10.6749039831851</v>
      </c>
      <c r="G16" s="111">
        <v>11800.280478716601</v>
      </c>
      <c r="H16" s="111">
        <v>9100.6546804301597</v>
      </c>
      <c r="I16" s="111">
        <v>14499.906277003</v>
      </c>
      <c r="J16" s="111">
        <v>2699.6257982864399</v>
      </c>
      <c r="K16" s="112">
        <v>11.672265787671799</v>
      </c>
      <c r="L16" s="111">
        <v>3126.40858018576</v>
      </c>
      <c r="M16" s="111">
        <v>1554.67689335303</v>
      </c>
      <c r="N16" s="111">
        <v>4698.1402670184898</v>
      </c>
      <c r="O16" s="111">
        <v>1571.73168683273</v>
      </c>
      <c r="P16" s="112">
        <v>25.6493641597474</v>
      </c>
    </row>
    <row r="17" spans="1:16" ht="16.5" customHeight="1" x14ac:dyDescent="0.25">
      <c r="A17" s="62" t="s">
        <v>258</v>
      </c>
      <c r="B17" s="44">
        <v>135.22240729762501</v>
      </c>
      <c r="C17" s="44">
        <v>32.953713282019599</v>
      </c>
      <c r="D17" s="44">
        <v>237.49110131323101</v>
      </c>
      <c r="E17" s="44">
        <v>102.268694015606</v>
      </c>
      <c r="F17" s="45">
        <v>38.586729930904902</v>
      </c>
      <c r="G17" s="44">
        <v>135.22240729762501</v>
      </c>
      <c r="H17" s="44">
        <v>32.9524050207892</v>
      </c>
      <c r="I17" s="44">
        <v>237.49240957446199</v>
      </c>
      <c r="J17" s="44">
        <v>102.270002276836</v>
      </c>
      <c r="K17" s="45">
        <v>38.5872235474829</v>
      </c>
      <c r="L17" s="44">
        <v>0</v>
      </c>
      <c r="M17" s="44">
        <v>0</v>
      </c>
      <c r="N17" s="44">
        <v>0</v>
      </c>
      <c r="O17" s="44">
        <v>0</v>
      </c>
      <c r="P17" s="45">
        <v>0</v>
      </c>
    </row>
    <row r="18" spans="1:16" ht="16.5" customHeight="1" x14ac:dyDescent="0.25">
      <c r="A18" s="42" t="s">
        <v>259</v>
      </c>
      <c r="B18" s="32">
        <v>118.456097918316</v>
      </c>
      <c r="C18" s="32">
        <v>0</v>
      </c>
      <c r="D18" s="32">
        <v>351.23730798808498</v>
      </c>
      <c r="E18" s="32">
        <v>175.618653994043</v>
      </c>
      <c r="F18" s="34">
        <v>100.261553091916</v>
      </c>
      <c r="G18" s="32">
        <v>118.456097918316</v>
      </c>
      <c r="H18" s="32">
        <v>0</v>
      </c>
      <c r="I18" s="32">
        <v>351.29690866347499</v>
      </c>
      <c r="J18" s="32">
        <v>175.64845433173701</v>
      </c>
      <c r="K18" s="34">
        <v>100.287223790501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62" t="s">
        <v>260</v>
      </c>
      <c r="B19" s="44">
        <v>455.71194615399997</v>
      </c>
      <c r="C19" s="44">
        <v>137.06212885678599</v>
      </c>
      <c r="D19" s="44">
        <v>774.36176345121498</v>
      </c>
      <c r="E19" s="44">
        <v>318.64981729721399</v>
      </c>
      <c r="F19" s="45">
        <v>35.675263457236198</v>
      </c>
      <c r="G19" s="44">
        <v>371.76574395545401</v>
      </c>
      <c r="H19" s="44">
        <v>81.002395903686093</v>
      </c>
      <c r="I19" s="44">
        <v>662.52909200722195</v>
      </c>
      <c r="J19" s="44">
        <v>290.76334805176799</v>
      </c>
      <c r="K19" s="45">
        <v>39.903796779878498</v>
      </c>
      <c r="L19" s="44">
        <v>83.946202198546104</v>
      </c>
      <c r="M19" s="44">
        <v>0</v>
      </c>
      <c r="N19" s="44">
        <v>214.35964909970201</v>
      </c>
      <c r="O19" s="44">
        <v>107.17982454985101</v>
      </c>
      <c r="P19" s="45">
        <v>79.262040647629405</v>
      </c>
    </row>
    <row r="20" spans="1:16" ht="16.5" customHeight="1" x14ac:dyDescent="0.25">
      <c r="A20" s="42" t="s">
        <v>261</v>
      </c>
      <c r="B20" s="32">
        <v>9564.8416526411002</v>
      </c>
      <c r="C20" s="32">
        <v>7680.7535499818296</v>
      </c>
      <c r="D20" s="32">
        <v>11448.9297553004</v>
      </c>
      <c r="E20" s="32">
        <v>1884.0881026592799</v>
      </c>
      <c r="F20" s="34">
        <v>10.0500298388824</v>
      </c>
      <c r="G20" s="32">
        <v>9267.8294503947</v>
      </c>
      <c r="H20" s="32">
        <v>7409.9915065020496</v>
      </c>
      <c r="I20" s="32">
        <v>11125.6673942873</v>
      </c>
      <c r="J20" s="32">
        <v>1857.8379438926499</v>
      </c>
      <c r="K20" s="34">
        <v>10.2275997530973</v>
      </c>
      <c r="L20" s="32">
        <v>297.01220224640701</v>
      </c>
      <c r="M20" s="32">
        <v>0</v>
      </c>
      <c r="N20" s="32">
        <v>607.27860959839995</v>
      </c>
      <c r="O20" s="32">
        <v>303.63930479919998</v>
      </c>
      <c r="P20" s="34">
        <v>53.297199989500399</v>
      </c>
    </row>
    <row r="21" spans="1:16" ht="16.5" customHeight="1" x14ac:dyDescent="0.25">
      <c r="A21" s="62" t="s">
        <v>262</v>
      </c>
      <c r="B21" s="44">
        <v>7484.0983235392196</v>
      </c>
      <c r="C21" s="44">
        <v>5499.85180083881</v>
      </c>
      <c r="D21" s="44">
        <v>9468.3448462396209</v>
      </c>
      <c r="E21" s="44">
        <v>1984.24652270041</v>
      </c>
      <c r="F21" s="45">
        <v>13.526955834652901</v>
      </c>
      <c r="G21" s="44">
        <v>6047.6882505581398</v>
      </c>
      <c r="H21" s="44">
        <v>4286.5004767322598</v>
      </c>
      <c r="I21" s="44">
        <v>7808.8760243840197</v>
      </c>
      <c r="J21" s="44">
        <v>1761.18777382588</v>
      </c>
      <c r="K21" s="45">
        <v>14.857994550968501</v>
      </c>
      <c r="L21" s="44">
        <v>1436.41007298107</v>
      </c>
      <c r="M21" s="44">
        <v>522.67022098366101</v>
      </c>
      <c r="N21" s="44">
        <v>2350.1499249784902</v>
      </c>
      <c r="O21" s="44">
        <v>913.73985199741298</v>
      </c>
      <c r="P21" s="45">
        <v>32.455481259051197</v>
      </c>
    </row>
    <row r="22" spans="1:16" ht="16.5" customHeight="1" x14ac:dyDescent="0.25">
      <c r="A22" s="61" t="s">
        <v>106</v>
      </c>
      <c r="B22" s="50">
        <v>240.452274283506</v>
      </c>
      <c r="C22" s="50">
        <v>0</v>
      </c>
      <c r="D22" s="50">
        <v>515.02968881030301</v>
      </c>
      <c r="E22" s="50">
        <v>257.514844405151</v>
      </c>
      <c r="F22" s="52">
        <v>58.2612570553352</v>
      </c>
      <c r="G22" s="50">
        <v>240.452274283506</v>
      </c>
      <c r="H22" s="50">
        <v>0</v>
      </c>
      <c r="I22" s="50">
        <v>515.02234394550203</v>
      </c>
      <c r="J22" s="50">
        <v>257.51117197275101</v>
      </c>
      <c r="K22" s="52">
        <v>58.259698583903997</v>
      </c>
      <c r="L22" s="50">
        <v>0</v>
      </c>
      <c r="M22" s="50">
        <v>0</v>
      </c>
      <c r="N22" s="50">
        <v>0</v>
      </c>
      <c r="O22" s="50">
        <v>0</v>
      </c>
      <c r="P22" s="52">
        <v>0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255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263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71"/>
      <c r="B31" s="29" t="s">
        <v>52</v>
      </c>
      <c r="C31" s="29" t="s">
        <v>53</v>
      </c>
      <c r="D31" s="29" t="s">
        <v>54</v>
      </c>
      <c r="E31" s="29" t="s">
        <v>55</v>
      </c>
      <c r="F31" s="29" t="s">
        <v>56</v>
      </c>
      <c r="G31" s="29" t="s">
        <v>57</v>
      </c>
      <c r="H31" s="29" t="s">
        <v>53</v>
      </c>
      <c r="I31" s="29" t="s">
        <v>54</v>
      </c>
      <c r="J31" s="29" t="s">
        <v>55</v>
      </c>
      <c r="K31" s="29" t="s">
        <v>56</v>
      </c>
      <c r="L31" s="29" t="s">
        <v>58</v>
      </c>
      <c r="M31" s="29" t="s">
        <v>53</v>
      </c>
      <c r="N31" s="29" t="s">
        <v>54</v>
      </c>
      <c r="O31" s="29" t="s">
        <v>55</v>
      </c>
      <c r="P31" s="29" t="s">
        <v>56</v>
      </c>
    </row>
    <row r="32" spans="1:16" ht="16.5" customHeight="1" x14ac:dyDescent="0.25">
      <c r="A32" s="43" t="s">
        <v>52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84.984946932461895</v>
      </c>
      <c r="H32" s="45">
        <v>79.912094275310395</v>
      </c>
      <c r="I32" s="45">
        <v>90.057799589613396</v>
      </c>
      <c r="J32" s="45">
        <v>5.07285265715148</v>
      </c>
      <c r="K32" s="45">
        <v>3.0454689031653901</v>
      </c>
      <c r="L32" s="45">
        <v>15.015053067538</v>
      </c>
      <c r="M32" s="45">
        <v>9.9422004103865493</v>
      </c>
      <c r="N32" s="45">
        <v>20.087905724689499</v>
      </c>
      <c r="O32" s="45">
        <v>5.0728526571514898</v>
      </c>
      <c r="P32" s="45">
        <v>17.237302589328198</v>
      </c>
    </row>
    <row r="33" spans="1:16" s="113" customFormat="1" ht="28.5" customHeight="1" x14ac:dyDescent="0.2">
      <c r="A33" s="64" t="s">
        <v>257</v>
      </c>
      <c r="B33" s="111">
        <v>45.334776574720301</v>
      </c>
      <c r="C33" s="111">
        <v>38.896762433925403</v>
      </c>
      <c r="D33" s="111">
        <v>51.7727907155152</v>
      </c>
      <c r="E33" s="111">
        <v>6.4380141407949099</v>
      </c>
      <c r="F33" s="112">
        <v>7.24543350694249</v>
      </c>
      <c r="G33" s="111">
        <v>42.171428871315001</v>
      </c>
      <c r="H33" s="111">
        <v>35.362698074478899</v>
      </c>
      <c r="I33" s="111">
        <v>48.980159668151202</v>
      </c>
      <c r="J33" s="111">
        <v>6.8087307968361301</v>
      </c>
      <c r="K33" s="112">
        <v>8.2374307351170692</v>
      </c>
      <c r="L33" s="111">
        <v>63.239271183803098</v>
      </c>
      <c r="M33" s="111">
        <v>46.163529264764399</v>
      </c>
      <c r="N33" s="111">
        <v>80.315013102841803</v>
      </c>
      <c r="O33" s="111">
        <v>17.075741919038698</v>
      </c>
      <c r="P33" s="112">
        <v>13.776428888115801</v>
      </c>
    </row>
    <row r="34" spans="1:16" ht="16.5" customHeight="1" x14ac:dyDescent="0.25">
      <c r="A34" s="62" t="s">
        <v>258</v>
      </c>
      <c r="B34" s="45">
        <v>0.41069239122908802</v>
      </c>
      <c r="C34" s="45">
        <v>9.6938266034565401E-2</v>
      </c>
      <c r="D34" s="45">
        <v>0.72444651642361102</v>
      </c>
      <c r="E34" s="45">
        <v>0.313754125194523</v>
      </c>
      <c r="F34" s="45">
        <v>38.977745563840898</v>
      </c>
      <c r="G34" s="45">
        <v>0.48325310075849998</v>
      </c>
      <c r="H34" s="45">
        <v>0.11371890668503599</v>
      </c>
      <c r="I34" s="45">
        <v>0.85278729483196403</v>
      </c>
      <c r="J34" s="45">
        <v>0.369534194073464</v>
      </c>
      <c r="K34" s="45">
        <v>39.014308200648998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ht="16.5" customHeight="1" x14ac:dyDescent="0.25">
      <c r="A35" s="42" t="s">
        <v>259</v>
      </c>
      <c r="B35" s="34">
        <v>0.35977038925703603</v>
      </c>
      <c r="C35" s="34">
        <v>0</v>
      </c>
      <c r="D35" s="34">
        <v>1.06594077087521</v>
      </c>
      <c r="E35" s="34">
        <v>0.532970385437607</v>
      </c>
      <c r="F35" s="34">
        <v>100.144709455862</v>
      </c>
      <c r="G35" s="34">
        <v>0.42333425182102902</v>
      </c>
      <c r="H35" s="34">
        <v>0</v>
      </c>
      <c r="I35" s="34">
        <v>1.25420910442177</v>
      </c>
      <c r="J35" s="34">
        <v>0.62710455221088701</v>
      </c>
      <c r="K35" s="34">
        <v>100.137359379568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</row>
    <row r="36" spans="1:16" ht="16.5" customHeight="1" x14ac:dyDescent="0.25">
      <c r="A36" s="62" t="s">
        <v>260</v>
      </c>
      <c r="B36" s="45">
        <v>1.3840711211841801</v>
      </c>
      <c r="C36" s="45">
        <v>0.41650070225371499</v>
      </c>
      <c r="D36" s="45">
        <v>2.35164154011464</v>
      </c>
      <c r="E36" s="45">
        <v>0.96757041893046303</v>
      </c>
      <c r="F36" s="45">
        <v>35.667125008935699</v>
      </c>
      <c r="G36" s="45">
        <v>1.3286033883928601</v>
      </c>
      <c r="H36" s="45">
        <v>0.291153111279636</v>
      </c>
      <c r="I36" s="45">
        <v>2.36605366550608</v>
      </c>
      <c r="J36" s="45">
        <v>1.0374502771132199</v>
      </c>
      <c r="K36" s="45">
        <v>39.839682067525999</v>
      </c>
      <c r="L36" s="45">
        <v>1.6980175525774699</v>
      </c>
      <c r="M36" s="45">
        <v>0</v>
      </c>
      <c r="N36" s="45">
        <v>4.3678798609034404</v>
      </c>
      <c r="O36" s="45">
        <v>2.1839399304517202</v>
      </c>
      <c r="P36" s="45">
        <v>80.221470327995107</v>
      </c>
    </row>
    <row r="37" spans="1:16" ht="16.5" customHeight="1" x14ac:dyDescent="0.25">
      <c r="A37" s="42" t="s">
        <v>261</v>
      </c>
      <c r="B37" s="34">
        <v>29.049976025088402</v>
      </c>
      <c r="C37" s="34">
        <v>23.832091928164498</v>
      </c>
      <c r="D37" s="34">
        <v>34.267860122012301</v>
      </c>
      <c r="E37" s="34">
        <v>5.2178840969238998</v>
      </c>
      <c r="F37" s="34">
        <v>9.1641582128589008</v>
      </c>
      <c r="G37" s="34">
        <v>33.1210441280381</v>
      </c>
      <c r="H37" s="34">
        <v>27.2541822372146</v>
      </c>
      <c r="I37" s="34">
        <v>38.987906018861601</v>
      </c>
      <c r="J37" s="34">
        <v>5.8668618908235004</v>
      </c>
      <c r="K37" s="34">
        <v>9.0374472238913803</v>
      </c>
      <c r="L37" s="34">
        <v>6.0077992754366996</v>
      </c>
      <c r="M37" s="34">
        <v>0</v>
      </c>
      <c r="N37" s="34">
        <v>12.3216541453498</v>
      </c>
      <c r="O37" s="34">
        <v>6.1608270726749002</v>
      </c>
      <c r="P37" s="34">
        <v>53.6195431601151</v>
      </c>
    </row>
    <row r="38" spans="1:16" ht="16.5" customHeight="1" x14ac:dyDescent="0.25">
      <c r="A38" s="62" t="s">
        <v>262</v>
      </c>
      <c r="B38" s="45">
        <v>22.730420927374698</v>
      </c>
      <c r="C38" s="45">
        <v>17.429807918947301</v>
      </c>
      <c r="D38" s="45">
        <v>28.0310339358021</v>
      </c>
      <c r="E38" s="45">
        <v>5.3006130084274199</v>
      </c>
      <c r="F38" s="45">
        <v>11.897687247832</v>
      </c>
      <c r="G38" s="45">
        <v>21.6130163477299</v>
      </c>
      <c r="H38" s="45">
        <v>16.061982069528501</v>
      </c>
      <c r="I38" s="45">
        <v>27.164050625931299</v>
      </c>
      <c r="J38" s="45">
        <v>5.5510342782014002</v>
      </c>
      <c r="K38" s="45">
        <v>13.103956895487199</v>
      </c>
      <c r="L38" s="45">
        <v>29.054911988182699</v>
      </c>
      <c r="M38" s="45">
        <v>12.883767287823799</v>
      </c>
      <c r="N38" s="45">
        <v>45.226056688541597</v>
      </c>
      <c r="O38" s="45">
        <v>16.171144700358902</v>
      </c>
      <c r="P38" s="45">
        <v>28.396520471826101</v>
      </c>
    </row>
    <row r="39" spans="1:16" ht="16.5" customHeight="1" x14ac:dyDescent="0.25">
      <c r="A39" s="61" t="s">
        <v>106</v>
      </c>
      <c r="B39" s="52">
        <v>0.73029257114622903</v>
      </c>
      <c r="C39" s="52">
        <v>0</v>
      </c>
      <c r="D39" s="52">
        <v>1.56339011293764</v>
      </c>
      <c r="E39" s="52">
        <v>0.78169505646882198</v>
      </c>
      <c r="F39" s="52">
        <v>58.202668767802699</v>
      </c>
      <c r="G39" s="52">
        <v>0.85931991194463897</v>
      </c>
      <c r="H39" s="52">
        <v>0</v>
      </c>
      <c r="I39" s="52">
        <v>1.83903009922711</v>
      </c>
      <c r="J39" s="52">
        <v>0.91951504961355401</v>
      </c>
      <c r="K39" s="52">
        <v>58.168340965990502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</row>
    <row r="43" spans="1:16" x14ac:dyDescent="0.2">
      <c r="A43" s="26" t="s">
        <v>237</v>
      </c>
      <c r="B43" s="27"/>
      <c r="C43" s="27"/>
      <c r="D43" s="27"/>
      <c r="E43" s="27"/>
      <c r="F43" s="72"/>
    </row>
    <row r="44" spans="1:16" ht="15" customHeight="1" x14ac:dyDescent="0.2">
      <c r="A44" s="38" t="s">
        <v>264</v>
      </c>
      <c r="B44" s="39"/>
      <c r="C44" s="39"/>
      <c r="D44" s="39"/>
      <c r="E44" s="39"/>
      <c r="F44" s="73"/>
    </row>
    <row r="45" spans="1:16" x14ac:dyDescent="0.2">
      <c r="A45" s="38" t="s">
        <v>265</v>
      </c>
      <c r="B45" s="39"/>
      <c r="C45" s="39"/>
      <c r="D45" s="39"/>
      <c r="E45" s="39"/>
      <c r="F45" s="73"/>
    </row>
    <row r="46" spans="1:16" x14ac:dyDescent="0.2">
      <c r="A46" s="132" t="s">
        <v>360</v>
      </c>
      <c r="B46" s="133"/>
      <c r="C46" s="133"/>
      <c r="D46" s="133"/>
      <c r="E46" s="133"/>
      <c r="F46" s="149"/>
    </row>
  </sheetData>
  <mergeCells count="4">
    <mergeCell ref="A1:H1"/>
    <mergeCell ref="A3:P4"/>
    <mergeCell ref="A5:P7"/>
    <mergeCell ref="A46:F46"/>
  </mergeCells>
  <conditionalFormatting sqref="B15:P22">
    <cfRule type="cellIs" dxfId="21" priority="3" operator="lessThan">
      <formula>0</formula>
    </cfRule>
  </conditionalFormatting>
  <conditionalFormatting sqref="B32:P3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5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266</v>
      </c>
    </row>
    <row r="10" spans="1:16" x14ac:dyDescent="0.2">
      <c r="A10" s="28" t="s">
        <v>267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32925.471760736102</v>
      </c>
      <c r="C15" s="44">
        <v>28731.287656884298</v>
      </c>
      <c r="D15" s="44">
        <v>37119.655864587898</v>
      </c>
      <c r="E15" s="44">
        <v>4194.1841038518096</v>
      </c>
      <c r="F15" s="45">
        <v>6.4991926750638704</v>
      </c>
      <c r="G15" s="44">
        <v>27981.6947031243</v>
      </c>
      <c r="H15" s="44">
        <v>24215.361042777698</v>
      </c>
      <c r="I15" s="44">
        <v>31748.028363470999</v>
      </c>
      <c r="J15" s="44">
        <v>3766.3336603466601</v>
      </c>
      <c r="K15" s="45">
        <v>6.86734247759754</v>
      </c>
      <c r="L15" s="44">
        <v>4943.77705761178</v>
      </c>
      <c r="M15" s="44">
        <v>3097.31985010873</v>
      </c>
      <c r="N15" s="44">
        <v>6790.2342651148401</v>
      </c>
      <c r="O15" s="44">
        <v>1846.4572075030601</v>
      </c>
      <c r="P15" s="45">
        <v>19.055673280768499</v>
      </c>
    </row>
    <row r="16" spans="1:16" ht="16.5" customHeight="1" x14ac:dyDescent="0.25">
      <c r="A16" s="42" t="s">
        <v>191</v>
      </c>
      <c r="B16" s="32">
        <v>29128.8658039047</v>
      </c>
      <c r="C16" s="32">
        <v>25404.544214920399</v>
      </c>
      <c r="D16" s="32">
        <v>32853.187392888998</v>
      </c>
      <c r="E16" s="32">
        <v>3724.3215889843</v>
      </c>
      <c r="F16" s="34">
        <v>6.5233026538152501</v>
      </c>
      <c r="G16" s="32">
        <v>24884.699632830401</v>
      </c>
      <c r="H16" s="32">
        <v>21521.240849122201</v>
      </c>
      <c r="I16" s="32">
        <v>28248.158416538601</v>
      </c>
      <c r="J16" s="32">
        <v>3363.4587837081999</v>
      </c>
      <c r="K16" s="34">
        <v>6.8960060807289603</v>
      </c>
      <c r="L16" s="32">
        <v>4244.1661710742901</v>
      </c>
      <c r="M16" s="32">
        <v>2650.02500073177</v>
      </c>
      <c r="N16" s="32">
        <v>5838.3073414168202</v>
      </c>
      <c r="O16" s="32">
        <v>1594.1411703425299</v>
      </c>
      <c r="P16" s="34">
        <v>19.163654273261798</v>
      </c>
    </row>
    <row r="17" spans="1:16" ht="16.5" customHeight="1" x14ac:dyDescent="0.25">
      <c r="A17" s="48" t="s">
        <v>178</v>
      </c>
      <c r="B17" s="46">
        <v>3796.6059568314299</v>
      </c>
      <c r="C17" s="46">
        <v>1968.3573265729301</v>
      </c>
      <c r="D17" s="46">
        <v>5624.8545870899297</v>
      </c>
      <c r="E17" s="46">
        <v>1828.2486302585</v>
      </c>
      <c r="F17" s="47">
        <v>24.5687839086591</v>
      </c>
      <c r="G17" s="46">
        <v>3096.99507029394</v>
      </c>
      <c r="H17" s="46">
        <v>1379.73200011175</v>
      </c>
      <c r="I17" s="46">
        <v>4814.2581404761204</v>
      </c>
      <c r="J17" s="46">
        <v>1717.2630701821799</v>
      </c>
      <c r="K17" s="47">
        <v>28.2904753723362</v>
      </c>
      <c r="L17" s="46">
        <v>699.61088653749096</v>
      </c>
      <c r="M17" s="46">
        <v>67.616396063714404</v>
      </c>
      <c r="N17" s="46">
        <v>1331.6053770112701</v>
      </c>
      <c r="O17" s="46">
        <v>631.99449047377595</v>
      </c>
      <c r="P17" s="47">
        <v>46.089358358174998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A21" s="28" t="s">
        <v>266</v>
      </c>
    </row>
    <row r="22" spans="1:16" x14ac:dyDescent="0.2">
      <c r="A22" s="28" t="s">
        <v>268</v>
      </c>
    </row>
    <row r="23" spans="1:16" x14ac:dyDescent="0.2">
      <c r="A23" s="28" t="s">
        <v>51</v>
      </c>
    </row>
    <row r="24" spans="1:16" x14ac:dyDescent="0.2">
      <c r="A24" s="28">
        <v>2022</v>
      </c>
    </row>
    <row r="25" spans="1:16" ht="10.5" customHeight="1" x14ac:dyDescent="0.2">
      <c r="A25" s="35"/>
    </row>
    <row r="26" spans="1:16" ht="49.5" customHeight="1" x14ac:dyDescent="0.2">
      <c r="A26" s="71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84.984946932461895</v>
      </c>
      <c r="H27" s="45">
        <v>79.912094275310395</v>
      </c>
      <c r="I27" s="45">
        <v>90.057799589613396</v>
      </c>
      <c r="J27" s="45">
        <v>5.07285265715148</v>
      </c>
      <c r="K27" s="45">
        <v>3.0454689031653901</v>
      </c>
      <c r="L27" s="45">
        <v>15.015053067538</v>
      </c>
      <c r="M27" s="45">
        <v>9.9422004103865493</v>
      </c>
      <c r="N27" s="45">
        <v>20.087905724689499</v>
      </c>
      <c r="O27" s="45">
        <v>5.0728526571514898</v>
      </c>
      <c r="P27" s="45">
        <v>17.237302589328198</v>
      </c>
    </row>
    <row r="28" spans="1:16" ht="16.5" customHeight="1" x14ac:dyDescent="0.25">
      <c r="A28" s="42" t="s">
        <v>191</v>
      </c>
      <c r="B28" s="34">
        <v>88.469091697696101</v>
      </c>
      <c r="C28" s="34">
        <v>83.421597753572996</v>
      </c>
      <c r="D28" s="34">
        <v>93.516585641819304</v>
      </c>
      <c r="E28" s="34">
        <v>5.0474939441231301</v>
      </c>
      <c r="F28" s="34">
        <v>2.91090590271628</v>
      </c>
      <c r="G28" s="34">
        <v>88.932067542184498</v>
      </c>
      <c r="H28" s="34">
        <v>83.305854281751195</v>
      </c>
      <c r="I28" s="34">
        <v>94.558280802617801</v>
      </c>
      <c r="J28" s="34">
        <v>5.6262132604333202</v>
      </c>
      <c r="K28" s="34">
        <v>3.22776367281377</v>
      </c>
      <c r="L28" s="34">
        <v>85.848656232175301</v>
      </c>
      <c r="M28" s="34">
        <v>74.987425935892603</v>
      </c>
      <c r="N28" s="34">
        <v>96.7098865284581</v>
      </c>
      <c r="O28" s="34">
        <v>10.861230296282701</v>
      </c>
      <c r="P28" s="34">
        <v>6.4548989721271797</v>
      </c>
    </row>
    <row r="29" spans="1:16" ht="16.5" customHeight="1" x14ac:dyDescent="0.25">
      <c r="A29" s="48" t="s">
        <v>178</v>
      </c>
      <c r="B29" s="47">
        <v>11.5309083023038</v>
      </c>
      <c r="C29" s="47">
        <v>6.4834143581806796</v>
      </c>
      <c r="D29" s="47">
        <v>16.578402246427</v>
      </c>
      <c r="E29" s="47">
        <v>5.0474939441231497</v>
      </c>
      <c r="F29" s="47">
        <v>22.333470571379099</v>
      </c>
      <c r="G29" s="47">
        <v>11.0679324578155</v>
      </c>
      <c r="H29" s="47">
        <v>5.4417191973821701</v>
      </c>
      <c r="I29" s="47">
        <v>16.694145718248802</v>
      </c>
      <c r="J29" s="47">
        <v>5.6262132604333202</v>
      </c>
      <c r="K29" s="47">
        <v>25.9354398895148</v>
      </c>
      <c r="L29" s="47">
        <v>14.1513437678247</v>
      </c>
      <c r="M29" s="47">
        <v>3.29011347154192</v>
      </c>
      <c r="N29" s="47">
        <v>25.012574064107401</v>
      </c>
      <c r="O29" s="47">
        <v>10.861230296282701</v>
      </c>
      <c r="P29" s="47">
        <v>39.158429896354001</v>
      </c>
    </row>
    <row r="33" spans="1:6" x14ac:dyDescent="0.2">
      <c r="A33" s="26" t="s">
        <v>237</v>
      </c>
      <c r="B33" s="27"/>
      <c r="C33" s="27"/>
      <c r="D33" s="27"/>
      <c r="E33" s="27"/>
      <c r="F33" s="72"/>
    </row>
    <row r="34" spans="1:6" ht="15" customHeight="1" x14ac:dyDescent="0.2">
      <c r="A34" s="38" t="s">
        <v>269</v>
      </c>
      <c r="B34" s="39"/>
      <c r="C34" s="39"/>
      <c r="D34" s="39"/>
      <c r="E34" s="39"/>
      <c r="F34" s="73"/>
    </row>
    <row r="35" spans="1:6" x14ac:dyDescent="0.2">
      <c r="A35" s="132" t="s">
        <v>360</v>
      </c>
      <c r="B35" s="133"/>
      <c r="C35" s="133"/>
      <c r="D35" s="133"/>
      <c r="E35" s="133"/>
      <c r="F35" s="149"/>
    </row>
  </sheetData>
  <mergeCells count="4">
    <mergeCell ref="A1:H1"/>
    <mergeCell ref="A3:P4"/>
    <mergeCell ref="A5:P7"/>
    <mergeCell ref="A35:F35"/>
  </mergeCells>
  <conditionalFormatting sqref="B15:P17">
    <cfRule type="cellIs" dxfId="19" priority="2" operator="lessThan">
      <formula>0</formula>
    </cfRule>
  </conditionalFormatting>
  <conditionalFormatting sqref="B27:P2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42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270</v>
      </c>
    </row>
    <row r="10" spans="1:16" x14ac:dyDescent="0.2">
      <c r="A10" s="28" t="s">
        <v>271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" x14ac:dyDescent="0.25">
      <c r="A15" s="98" t="s">
        <v>272</v>
      </c>
      <c r="B15" s="44">
        <v>1309.5660106073401</v>
      </c>
      <c r="C15" s="44">
        <v>468.70559969272102</v>
      </c>
      <c r="D15" s="44">
        <v>2150.42642152197</v>
      </c>
      <c r="E15" s="44">
        <v>840.86041091462403</v>
      </c>
      <c r="F15" s="45">
        <v>32.759739505837203</v>
      </c>
      <c r="G15" s="44">
        <v>954.14182712355102</v>
      </c>
      <c r="H15" s="44">
        <v>276.58447220379497</v>
      </c>
      <c r="I15" s="44">
        <v>1631.69918204331</v>
      </c>
      <c r="J15" s="44">
        <v>677.55735491975497</v>
      </c>
      <c r="K15" s="45">
        <v>36.230727780003299</v>
      </c>
      <c r="L15" s="44">
        <v>355.42418348379402</v>
      </c>
      <c r="M15" s="44">
        <v>0</v>
      </c>
      <c r="N15" s="44">
        <v>853.82112424820696</v>
      </c>
      <c r="O15" s="44">
        <v>426.91056212410302</v>
      </c>
      <c r="P15" s="45">
        <v>71.543852463495995</v>
      </c>
    </row>
    <row r="16" spans="1:16" ht="16" x14ac:dyDescent="0.25">
      <c r="A16" s="99" t="s">
        <v>273</v>
      </c>
      <c r="B16" s="32">
        <v>521.74905169621002</v>
      </c>
      <c r="C16" s="32">
        <v>125.37274176471399</v>
      </c>
      <c r="D16" s="32">
        <v>918.12536162770698</v>
      </c>
      <c r="E16" s="32">
        <v>396.37630993149702</v>
      </c>
      <c r="F16" s="34">
        <v>38.7605517503249</v>
      </c>
      <c r="G16" s="32">
        <v>479.736184067887</v>
      </c>
      <c r="H16" s="32">
        <v>92.091091627346401</v>
      </c>
      <c r="I16" s="32">
        <v>867.38127650842796</v>
      </c>
      <c r="J16" s="32">
        <v>387.64509244054102</v>
      </c>
      <c r="K16" s="34">
        <v>41.226431308763601</v>
      </c>
      <c r="L16" s="32">
        <v>42.012867628323399</v>
      </c>
      <c r="M16" s="32">
        <v>0</v>
      </c>
      <c r="N16" s="32">
        <v>124.77022207555601</v>
      </c>
      <c r="O16" s="32">
        <v>62.385111037777897</v>
      </c>
      <c r="P16" s="34">
        <v>100.500495223594</v>
      </c>
    </row>
    <row r="17" spans="1:16" ht="16" x14ac:dyDescent="0.25">
      <c r="A17" s="98" t="s">
        <v>274</v>
      </c>
      <c r="B17" s="44">
        <v>1097.1832524190499</v>
      </c>
      <c r="C17" s="44">
        <v>89.129933485023699</v>
      </c>
      <c r="D17" s="44">
        <v>2105.2365713530799</v>
      </c>
      <c r="E17" s="44">
        <v>1008.05331893403</v>
      </c>
      <c r="F17" s="45">
        <v>46.875753588977503</v>
      </c>
      <c r="G17" s="44">
        <v>1097.1832524190499</v>
      </c>
      <c r="H17" s="44">
        <v>88.377267137853195</v>
      </c>
      <c r="I17" s="44">
        <v>2105.9892377002502</v>
      </c>
      <c r="J17" s="44">
        <v>1008.8059852812</v>
      </c>
      <c r="K17" s="45">
        <v>46.910753525550298</v>
      </c>
      <c r="L17" s="44">
        <v>0</v>
      </c>
      <c r="M17" s="44">
        <v>0</v>
      </c>
      <c r="N17" s="44">
        <v>0</v>
      </c>
      <c r="O17" s="44">
        <v>0</v>
      </c>
      <c r="P17" s="45">
        <v>0</v>
      </c>
    </row>
    <row r="18" spans="1:16" ht="16" x14ac:dyDescent="0.25">
      <c r="A18" s="99" t="s">
        <v>275</v>
      </c>
      <c r="B18" s="32">
        <v>211.078578946736</v>
      </c>
      <c r="C18" s="32">
        <v>3.4272620314411602</v>
      </c>
      <c r="D18" s="32">
        <v>418.72989586203101</v>
      </c>
      <c r="E18" s="32">
        <v>207.65131691529501</v>
      </c>
      <c r="F18" s="34">
        <v>50.191994836820101</v>
      </c>
      <c r="G18" s="32">
        <v>76.785618626073202</v>
      </c>
      <c r="H18" s="32">
        <v>0</v>
      </c>
      <c r="I18" s="32">
        <v>163.69612646449701</v>
      </c>
      <c r="J18" s="32">
        <v>81.848063232248293</v>
      </c>
      <c r="K18" s="34">
        <v>57.747917682170701</v>
      </c>
      <c r="L18" s="32">
        <v>134.29296032066301</v>
      </c>
      <c r="M18" s="32">
        <v>0</v>
      </c>
      <c r="N18" s="32">
        <v>322.36519038048402</v>
      </c>
      <c r="O18" s="32">
        <v>161.18259519024201</v>
      </c>
      <c r="P18" s="34">
        <v>71.452158913732703</v>
      </c>
    </row>
    <row r="19" spans="1:16" ht="16" x14ac:dyDescent="0.25">
      <c r="A19" s="98" t="s">
        <v>276</v>
      </c>
      <c r="B19" s="44">
        <v>388.814640970992</v>
      </c>
      <c r="C19" s="44">
        <v>15.931450988907301</v>
      </c>
      <c r="D19" s="44">
        <v>761.69783095307696</v>
      </c>
      <c r="E19" s="44">
        <v>372.88318998208501</v>
      </c>
      <c r="F19" s="45">
        <v>48.929876978387</v>
      </c>
      <c r="G19" s="44">
        <v>161.708384538193</v>
      </c>
      <c r="H19" s="44">
        <v>27.454951565259599</v>
      </c>
      <c r="I19" s="44">
        <v>295.96181751112601</v>
      </c>
      <c r="J19" s="44">
        <v>134.25343297293301</v>
      </c>
      <c r="K19" s="45">
        <v>42.358131071310403</v>
      </c>
      <c r="L19" s="44">
        <v>227.106256432799</v>
      </c>
      <c r="M19" s="44">
        <v>0</v>
      </c>
      <c r="N19" s="44">
        <v>575.15522064223103</v>
      </c>
      <c r="O19" s="44">
        <v>287.57761032111603</v>
      </c>
      <c r="P19" s="45">
        <v>78.190713429426907</v>
      </c>
    </row>
    <row r="20" spans="1:16" ht="16" x14ac:dyDescent="0.25">
      <c r="A20" s="100" t="s">
        <v>106</v>
      </c>
      <c r="B20" s="50">
        <v>584.16399709719497</v>
      </c>
      <c r="C20" s="50">
        <v>0</v>
      </c>
      <c r="D20" s="50">
        <v>1730.3214253129399</v>
      </c>
      <c r="E20" s="50">
        <v>865.16071265646997</v>
      </c>
      <c r="F20" s="52">
        <v>100.104457134485</v>
      </c>
      <c r="G20" s="50">
        <v>584.16399709719497</v>
      </c>
      <c r="H20" s="50">
        <v>0</v>
      </c>
      <c r="I20" s="50">
        <v>1731.04380115099</v>
      </c>
      <c r="J20" s="50">
        <v>865.52190057549296</v>
      </c>
      <c r="K20" s="52">
        <v>100.16754885237199</v>
      </c>
      <c r="L20" s="50">
        <v>0</v>
      </c>
      <c r="M20" s="50">
        <v>0</v>
      </c>
      <c r="N20" s="50">
        <v>0</v>
      </c>
      <c r="O20" s="50">
        <v>0</v>
      </c>
      <c r="P20" s="52">
        <v>0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270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277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>
        <v>2022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49.5" customHeight="1" x14ac:dyDescent="0.2">
      <c r="A29" s="71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98" t="s">
        <v>272</v>
      </c>
      <c r="B30" s="45">
        <v>34.493071588084497</v>
      </c>
      <c r="C30" s="45">
        <v>13.82723330126</v>
      </c>
      <c r="D30" s="45">
        <v>55.158909874909</v>
      </c>
      <c r="E30" s="45">
        <v>20.665838286824499</v>
      </c>
      <c r="F30" s="45">
        <v>30.567863512452501</v>
      </c>
      <c r="G30" s="45">
        <v>30.808632415194399</v>
      </c>
      <c r="H30" s="45">
        <v>9.0350813747417007</v>
      </c>
      <c r="I30" s="45">
        <v>52.582183455647098</v>
      </c>
      <c r="J30" s="45">
        <v>21.773551040452698</v>
      </c>
      <c r="K30" s="45">
        <v>36.057928384374101</v>
      </c>
      <c r="L30" s="45">
        <v>50.803123611019998</v>
      </c>
      <c r="M30" s="45">
        <v>5.8962230104920303</v>
      </c>
      <c r="N30" s="45">
        <v>95.710024211548003</v>
      </c>
      <c r="O30" s="45">
        <v>44.906900600527997</v>
      </c>
      <c r="P30" s="45">
        <v>45.098967054244902</v>
      </c>
    </row>
    <row r="31" spans="1:16" ht="16.5" customHeight="1" x14ac:dyDescent="0.25">
      <c r="A31" s="99" t="s">
        <v>273</v>
      </c>
      <c r="B31" s="34">
        <v>13.7425125922642</v>
      </c>
      <c r="C31" s="34">
        <v>2.6513610636970202</v>
      </c>
      <c r="D31" s="34">
        <v>24.833664120831301</v>
      </c>
      <c r="E31" s="34">
        <v>11.091151528567201</v>
      </c>
      <c r="F31" s="34">
        <v>41.176973583903298</v>
      </c>
      <c r="G31" s="34">
        <v>15.490376096154201</v>
      </c>
      <c r="H31" s="34">
        <v>1.9973103813806901</v>
      </c>
      <c r="I31" s="34">
        <v>28.9834418109278</v>
      </c>
      <c r="J31" s="34">
        <v>13.4930657147735</v>
      </c>
      <c r="K31" s="34">
        <v>44.441898367620702</v>
      </c>
      <c r="L31" s="34">
        <v>6.0051763682885504</v>
      </c>
      <c r="M31" s="34">
        <v>0</v>
      </c>
      <c r="N31" s="34">
        <v>18.3559494769233</v>
      </c>
      <c r="O31" s="34">
        <v>9.1779747384616499</v>
      </c>
      <c r="P31" s="34">
        <v>104.93305216845999</v>
      </c>
    </row>
    <row r="32" spans="1:16" ht="16.5" customHeight="1" x14ac:dyDescent="0.25">
      <c r="A32" s="98" t="s">
        <v>274</v>
      </c>
      <c r="B32" s="45">
        <v>28.8990552323408</v>
      </c>
      <c r="C32" s="45">
        <v>6.7332235138403904</v>
      </c>
      <c r="D32" s="45">
        <v>51.0648869508411</v>
      </c>
      <c r="E32" s="45">
        <v>22.165831718500399</v>
      </c>
      <c r="F32" s="45">
        <v>39.133105648746202</v>
      </c>
      <c r="G32" s="45">
        <v>35.427349011405397</v>
      </c>
      <c r="H32" s="45">
        <v>9.0578785120517704</v>
      </c>
      <c r="I32" s="45">
        <v>61.7968195107591</v>
      </c>
      <c r="J32" s="45">
        <v>26.3694704993536</v>
      </c>
      <c r="K32" s="45">
        <v>37.975778190264201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</row>
    <row r="33" spans="1:16" ht="16.5" customHeight="1" x14ac:dyDescent="0.25">
      <c r="A33" s="99" t="s">
        <v>275</v>
      </c>
      <c r="B33" s="34">
        <v>5.5596651679622404</v>
      </c>
      <c r="C33" s="34">
        <v>0</v>
      </c>
      <c r="D33" s="34">
        <v>11.367473689439</v>
      </c>
      <c r="E33" s="34">
        <v>5.6837368447195198</v>
      </c>
      <c r="F33" s="34">
        <v>53.297591194407303</v>
      </c>
      <c r="G33" s="34">
        <v>2.4793587617427302</v>
      </c>
      <c r="H33" s="34">
        <v>0</v>
      </c>
      <c r="I33" s="34">
        <v>5.5414312462805304</v>
      </c>
      <c r="J33" s="34">
        <v>2.7707156231402701</v>
      </c>
      <c r="K33" s="34">
        <v>63.011529592760603</v>
      </c>
      <c r="L33" s="34">
        <v>19.195378874863501</v>
      </c>
      <c r="M33" s="34">
        <v>0</v>
      </c>
      <c r="N33" s="34">
        <v>46.454980521802497</v>
      </c>
      <c r="O33" s="34">
        <v>23.227490260901199</v>
      </c>
      <c r="P33" s="34">
        <v>72.454730456823498</v>
      </c>
    </row>
    <row r="34" spans="1:16" ht="16.5" customHeight="1" x14ac:dyDescent="0.25">
      <c r="A34" s="98" t="s">
        <v>276</v>
      </c>
      <c r="B34" s="45">
        <v>10.2411112818115</v>
      </c>
      <c r="C34" s="45">
        <v>0.19254512492780501</v>
      </c>
      <c r="D34" s="45">
        <v>20.2896774386953</v>
      </c>
      <c r="E34" s="45">
        <v>10.0485661568837</v>
      </c>
      <c r="F34" s="45">
        <v>50.061163546803499</v>
      </c>
      <c r="G34" s="45">
        <v>5.2214608311547899</v>
      </c>
      <c r="H34" s="45">
        <v>0.199617052807084</v>
      </c>
      <c r="I34" s="45">
        <v>10.2433046095025</v>
      </c>
      <c r="J34" s="45">
        <v>5.0218437783477103</v>
      </c>
      <c r="K34" s="45">
        <v>49.069892045285897</v>
      </c>
      <c r="L34" s="45">
        <v>32.461795664271598</v>
      </c>
      <c r="M34" s="45">
        <v>0</v>
      </c>
      <c r="N34" s="45">
        <v>73.962861413227301</v>
      </c>
      <c r="O34" s="45">
        <v>36.9814307066137</v>
      </c>
      <c r="P34" s="45">
        <v>65.227485738033394</v>
      </c>
    </row>
    <row r="35" spans="1:16" ht="16.5" customHeight="1" x14ac:dyDescent="0.25">
      <c r="A35" s="100" t="s">
        <v>106</v>
      </c>
      <c r="B35" s="52">
        <v>15.3864794961426</v>
      </c>
      <c r="C35" s="52">
        <v>0</v>
      </c>
      <c r="D35" s="52">
        <v>41.571376112394901</v>
      </c>
      <c r="E35" s="52">
        <v>20.785688056197401</v>
      </c>
      <c r="F35" s="52">
        <v>86.827146743283606</v>
      </c>
      <c r="G35" s="52">
        <v>18.8622837246477</v>
      </c>
      <c r="H35" s="52">
        <v>0</v>
      </c>
      <c r="I35" s="52">
        <v>49.889151354025202</v>
      </c>
      <c r="J35" s="52">
        <v>24.944575677012601</v>
      </c>
      <c r="K35" s="52">
        <v>83.924273093713495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</row>
    <row r="36" spans="1:16" x14ac:dyDescent="0.2">
      <c r="A36" s="74"/>
    </row>
    <row r="39" spans="1:16" x14ac:dyDescent="0.2">
      <c r="A39" s="26" t="s">
        <v>237</v>
      </c>
      <c r="B39" s="27"/>
      <c r="C39" s="27"/>
      <c r="D39" s="27"/>
      <c r="E39" s="27"/>
      <c r="F39" s="72"/>
    </row>
    <row r="40" spans="1:16" x14ac:dyDescent="0.2">
      <c r="A40" s="38" t="s">
        <v>278</v>
      </c>
      <c r="B40" s="39"/>
      <c r="C40" s="39"/>
      <c r="D40" s="39"/>
      <c r="E40" s="39"/>
      <c r="F40" s="73"/>
    </row>
    <row r="41" spans="1:16" x14ac:dyDescent="0.2">
      <c r="A41" s="38" t="s">
        <v>279</v>
      </c>
      <c r="B41" s="39"/>
      <c r="C41" s="39"/>
      <c r="D41" s="39"/>
      <c r="E41" s="39"/>
      <c r="F41" s="73"/>
    </row>
    <row r="42" spans="1:16" ht="15.75" customHeight="1" x14ac:dyDescent="0.2">
      <c r="A42" s="132" t="s">
        <v>360</v>
      </c>
      <c r="B42" s="133"/>
      <c r="C42" s="133"/>
      <c r="D42" s="133"/>
      <c r="E42" s="133"/>
      <c r="F42" s="149"/>
    </row>
  </sheetData>
  <mergeCells count="4">
    <mergeCell ref="A1:H1"/>
    <mergeCell ref="A3:P4"/>
    <mergeCell ref="A5:P7"/>
    <mergeCell ref="A42:F42"/>
  </mergeCells>
  <conditionalFormatting sqref="B15:P20">
    <cfRule type="cellIs" dxfId="17" priority="2" operator="lessThan">
      <formula>0</formula>
    </cfRule>
  </conditionalFormatting>
  <conditionalFormatting sqref="B30:P35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6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280</v>
      </c>
    </row>
    <row r="10" spans="1:16" x14ac:dyDescent="0.2">
      <c r="A10" s="28" t="s">
        <v>281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29128.8658039047</v>
      </c>
      <c r="C15" s="44">
        <v>25404.544214920399</v>
      </c>
      <c r="D15" s="44">
        <v>32853.187392888998</v>
      </c>
      <c r="E15" s="44">
        <v>3724.3215889843</v>
      </c>
      <c r="F15" s="45">
        <v>6.5233026538152501</v>
      </c>
      <c r="G15" s="44">
        <v>24884.699632830401</v>
      </c>
      <c r="H15" s="44">
        <v>21521.240849122201</v>
      </c>
      <c r="I15" s="44">
        <v>28248.158416538601</v>
      </c>
      <c r="J15" s="44">
        <v>3363.4587837081999</v>
      </c>
      <c r="K15" s="45">
        <v>6.8960060807289603</v>
      </c>
      <c r="L15" s="44">
        <v>4244.1661710742901</v>
      </c>
      <c r="M15" s="44">
        <v>2650.02500073177</v>
      </c>
      <c r="N15" s="44">
        <v>5838.3073414168202</v>
      </c>
      <c r="O15" s="44">
        <v>1594.1411703425299</v>
      </c>
      <c r="P15" s="45">
        <v>19.163654273261798</v>
      </c>
    </row>
    <row r="16" spans="1:16" ht="16.5" customHeight="1" x14ac:dyDescent="0.25">
      <c r="A16" s="42" t="s">
        <v>282</v>
      </c>
      <c r="B16" s="32">
        <v>9476.1158456166595</v>
      </c>
      <c r="C16" s="32">
        <v>7125.0681114544896</v>
      </c>
      <c r="D16" s="32">
        <v>11827.1635797788</v>
      </c>
      <c r="E16" s="32">
        <v>2351.0477341621699</v>
      </c>
      <c r="F16" s="34">
        <v>12.6582892149593</v>
      </c>
      <c r="G16" s="32">
        <v>8047.76476860815</v>
      </c>
      <c r="H16" s="32">
        <v>5885.5475410781601</v>
      </c>
      <c r="I16" s="32">
        <v>10209.9819961381</v>
      </c>
      <c r="J16" s="32">
        <v>2162.2172275299899</v>
      </c>
      <c r="K16" s="34">
        <v>13.7078069076444</v>
      </c>
      <c r="L16" s="32">
        <v>1428.3510770085099</v>
      </c>
      <c r="M16" s="32">
        <v>503.040033066538</v>
      </c>
      <c r="N16" s="32">
        <v>2353.6621209504901</v>
      </c>
      <c r="O16" s="32">
        <v>925.311043941977</v>
      </c>
      <c r="P16" s="34">
        <v>33.051921127662197</v>
      </c>
    </row>
    <row r="17" spans="1:16" ht="16.5" customHeight="1" x14ac:dyDescent="0.25">
      <c r="A17" s="62" t="s">
        <v>283</v>
      </c>
      <c r="B17" s="44">
        <v>14256.315709250901</v>
      </c>
      <c r="C17" s="44">
        <v>11947.2472533774</v>
      </c>
      <c r="D17" s="44">
        <v>16565.3841651244</v>
      </c>
      <c r="E17" s="44">
        <v>2309.0684558734802</v>
      </c>
      <c r="F17" s="45">
        <v>8.2636788843796207</v>
      </c>
      <c r="G17" s="44">
        <v>12628.8700874326</v>
      </c>
      <c r="H17" s="44">
        <v>10520.7673880818</v>
      </c>
      <c r="I17" s="44">
        <v>14736.972786783301</v>
      </c>
      <c r="J17" s="44">
        <v>2108.1026993507598</v>
      </c>
      <c r="K17" s="45">
        <v>8.5166970145642598</v>
      </c>
      <c r="L17" s="44">
        <v>1627.4456218183</v>
      </c>
      <c r="M17" s="44">
        <v>692.083004012939</v>
      </c>
      <c r="N17" s="44">
        <v>2562.80823962366</v>
      </c>
      <c r="O17" s="44">
        <v>935.36261780536199</v>
      </c>
      <c r="P17" s="45">
        <v>29.323611124880902</v>
      </c>
    </row>
    <row r="18" spans="1:16" ht="16.5" customHeight="1" x14ac:dyDescent="0.25">
      <c r="A18" s="61" t="s">
        <v>284</v>
      </c>
      <c r="B18" s="50">
        <v>5396.43424903715</v>
      </c>
      <c r="C18" s="50">
        <v>3740.2199884548199</v>
      </c>
      <c r="D18" s="50">
        <v>7052.6485096194901</v>
      </c>
      <c r="E18" s="50">
        <v>1656.2142605823301</v>
      </c>
      <c r="F18" s="52">
        <v>15.6586226536176</v>
      </c>
      <c r="G18" s="50">
        <v>4208.0647767896799</v>
      </c>
      <c r="H18" s="50">
        <v>2820.9258795374099</v>
      </c>
      <c r="I18" s="50">
        <v>5595.2036740419499</v>
      </c>
      <c r="J18" s="50">
        <v>1387.13889725227</v>
      </c>
      <c r="K18" s="52">
        <v>16.8182754950233</v>
      </c>
      <c r="L18" s="50">
        <v>1188.36947224748</v>
      </c>
      <c r="M18" s="50">
        <v>279.86125169835702</v>
      </c>
      <c r="N18" s="50">
        <v>2096.8776927966001</v>
      </c>
      <c r="O18" s="50">
        <v>908.50822054911998</v>
      </c>
      <c r="P18" s="52">
        <v>39.005091694618301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A22" s="28" t="s">
        <v>280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A23" s="28" t="s">
        <v>285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51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>
        <v>2022</v>
      </c>
    </row>
    <row r="26" spans="1:16" ht="10.5" customHeight="1" x14ac:dyDescent="0.2">
      <c r="A26" s="35"/>
    </row>
    <row r="27" spans="1:16" ht="49.5" customHeight="1" x14ac:dyDescent="0.2">
      <c r="A27" s="71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57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85.429689574438001</v>
      </c>
      <c r="H28" s="45">
        <v>80.4473045840395</v>
      </c>
      <c r="I28" s="45">
        <v>90.412074564836402</v>
      </c>
      <c r="J28" s="45">
        <v>4.9823849903984598</v>
      </c>
      <c r="K28" s="45">
        <v>2.9755851519881702</v>
      </c>
      <c r="L28" s="45">
        <v>14.570310425562001</v>
      </c>
      <c r="M28" s="45">
        <v>9.5879254351635392</v>
      </c>
      <c r="N28" s="45">
        <v>19.5526954159605</v>
      </c>
      <c r="O28" s="45">
        <v>4.9823849903984598</v>
      </c>
      <c r="P28" s="45">
        <v>17.446664375158701</v>
      </c>
    </row>
    <row r="29" spans="1:16" ht="16.5" customHeight="1" x14ac:dyDescent="0.25">
      <c r="A29" s="42" t="s">
        <v>282</v>
      </c>
      <c r="B29" s="34">
        <v>32.531702090324401</v>
      </c>
      <c r="C29" s="34">
        <v>26.257297516381499</v>
      </c>
      <c r="D29" s="34">
        <v>38.806106664267404</v>
      </c>
      <c r="E29" s="34">
        <v>6.2744045739429497</v>
      </c>
      <c r="F29" s="34">
        <v>9.8403299481596598</v>
      </c>
      <c r="G29" s="34">
        <v>32.340212609963501</v>
      </c>
      <c r="H29" s="34">
        <v>25.639016362989</v>
      </c>
      <c r="I29" s="34">
        <v>39.041408856937998</v>
      </c>
      <c r="J29" s="34">
        <v>6.7011962469745097</v>
      </c>
      <c r="K29" s="34">
        <v>10.5719084727801</v>
      </c>
      <c r="L29" s="34">
        <v>33.654456951834398</v>
      </c>
      <c r="M29" s="34">
        <v>15.897612590131001</v>
      </c>
      <c r="N29" s="34">
        <v>51.411301313537699</v>
      </c>
      <c r="O29" s="34">
        <v>17.756844361703301</v>
      </c>
      <c r="P29" s="34">
        <v>26.919508709419201</v>
      </c>
    </row>
    <row r="30" spans="1:16" ht="16.5" customHeight="1" x14ac:dyDescent="0.25">
      <c r="A30" s="62" t="s">
        <v>283</v>
      </c>
      <c r="B30" s="45">
        <v>48.942227291732898</v>
      </c>
      <c r="C30" s="45">
        <v>42.717593762077698</v>
      </c>
      <c r="D30" s="45">
        <v>55.166860821387999</v>
      </c>
      <c r="E30" s="45">
        <v>6.2246335296551099</v>
      </c>
      <c r="F30" s="45">
        <v>6.48894341192754</v>
      </c>
      <c r="G30" s="45">
        <v>50.749537964168603</v>
      </c>
      <c r="H30" s="45">
        <v>44.1568388427144</v>
      </c>
      <c r="I30" s="45">
        <v>57.342237085622799</v>
      </c>
      <c r="J30" s="45">
        <v>6.5926991214542001</v>
      </c>
      <c r="K30" s="45">
        <v>6.62788694375267</v>
      </c>
      <c r="L30" s="45">
        <v>38.345473674193101</v>
      </c>
      <c r="M30" s="45">
        <v>20.348354823402801</v>
      </c>
      <c r="N30" s="45">
        <v>56.342592524983303</v>
      </c>
      <c r="O30" s="45">
        <v>17.997118850790301</v>
      </c>
      <c r="P30" s="45">
        <v>23.945990531552301</v>
      </c>
    </row>
    <row r="31" spans="1:16" ht="16.5" customHeight="1" x14ac:dyDescent="0.25">
      <c r="A31" s="61" t="s">
        <v>284</v>
      </c>
      <c r="B31" s="52">
        <v>18.5260706179427</v>
      </c>
      <c r="C31" s="52">
        <v>13.442574963266701</v>
      </c>
      <c r="D31" s="52">
        <v>23.6095662726188</v>
      </c>
      <c r="E31" s="52">
        <v>5.0834956546760397</v>
      </c>
      <c r="F31" s="52">
        <v>13.999839930792501</v>
      </c>
      <c r="G31" s="52">
        <v>16.910249425867999</v>
      </c>
      <c r="H31" s="52">
        <v>11.8499931844008</v>
      </c>
      <c r="I31" s="52">
        <v>21.9705056673352</v>
      </c>
      <c r="J31" s="52">
        <v>5.0602562414671697</v>
      </c>
      <c r="K31" s="52">
        <v>15.2674471173339</v>
      </c>
      <c r="L31" s="52">
        <v>28.0000693739726</v>
      </c>
      <c r="M31" s="52">
        <v>10.2664626465445</v>
      </c>
      <c r="N31" s="52">
        <v>45.733676101400697</v>
      </c>
      <c r="O31" s="52">
        <v>17.7336067274281</v>
      </c>
      <c r="P31" s="52">
        <v>32.313343276257797</v>
      </c>
    </row>
    <row r="34" spans="1:6" x14ac:dyDescent="0.2">
      <c r="A34" s="26" t="s">
        <v>237</v>
      </c>
      <c r="B34" s="27"/>
      <c r="C34" s="27"/>
      <c r="D34" s="27"/>
      <c r="E34" s="27"/>
      <c r="F34" s="72"/>
    </row>
    <row r="35" spans="1:6" ht="15" customHeight="1" x14ac:dyDescent="0.2">
      <c r="A35" s="38" t="s">
        <v>286</v>
      </c>
      <c r="B35" s="39"/>
      <c r="C35" s="39"/>
      <c r="D35" s="39"/>
      <c r="E35" s="39"/>
      <c r="F35" s="73"/>
    </row>
    <row r="36" spans="1:6" x14ac:dyDescent="0.2">
      <c r="A36" s="132" t="s">
        <v>360</v>
      </c>
      <c r="B36" s="133"/>
      <c r="C36" s="133"/>
      <c r="D36" s="133"/>
      <c r="E36" s="133"/>
      <c r="F36" s="149"/>
    </row>
  </sheetData>
  <mergeCells count="4">
    <mergeCell ref="A1:H1"/>
    <mergeCell ref="A3:P4"/>
    <mergeCell ref="A5:P7"/>
    <mergeCell ref="A36:F36"/>
  </mergeCells>
  <conditionalFormatting sqref="B15:P18">
    <cfRule type="cellIs" dxfId="15" priority="3" operator="lessThan">
      <formula>0</formula>
    </cfRule>
  </conditionalFormatting>
  <conditionalFormatting sqref="B28:P31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41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287</v>
      </c>
    </row>
    <row r="10" spans="1:16" x14ac:dyDescent="0.2">
      <c r="A10" s="28" t="s">
        <v>288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30" x14ac:dyDescent="0.2">
      <c r="A15" s="95" t="s">
        <v>289</v>
      </c>
      <c r="B15" s="65">
        <v>8666.2726175800399</v>
      </c>
      <c r="C15" s="65">
        <v>6607.17026077633</v>
      </c>
      <c r="D15" s="65">
        <v>10725.3749743837</v>
      </c>
      <c r="E15" s="65">
        <v>2059.1023568037099</v>
      </c>
      <c r="F15" s="66">
        <v>12.1224253297726</v>
      </c>
      <c r="G15" s="65">
        <v>7587.5670922620302</v>
      </c>
      <c r="H15" s="65">
        <v>5669.17949043315</v>
      </c>
      <c r="I15" s="65">
        <v>9505.9546940909095</v>
      </c>
      <c r="J15" s="65">
        <v>1918.38760182888</v>
      </c>
      <c r="K15" s="66">
        <v>12.8996445462043</v>
      </c>
      <c r="L15" s="65">
        <v>1078.7055253179999</v>
      </c>
      <c r="M15" s="65">
        <v>326.73265905956799</v>
      </c>
      <c r="N15" s="65">
        <v>1830.6783915764399</v>
      </c>
      <c r="O15" s="65">
        <v>751.97286625843697</v>
      </c>
      <c r="P15" s="66">
        <v>35.566669182394001</v>
      </c>
    </row>
    <row r="16" spans="1:16" ht="16" x14ac:dyDescent="0.2">
      <c r="A16" s="96" t="s">
        <v>290</v>
      </c>
      <c r="B16" s="75">
        <v>927.18578270218404</v>
      </c>
      <c r="C16" s="75">
        <v>308.02460211921698</v>
      </c>
      <c r="D16" s="75">
        <v>1546.34696328515</v>
      </c>
      <c r="E16" s="75">
        <v>619.16118058296695</v>
      </c>
      <c r="F16" s="76">
        <v>34.070686524255102</v>
      </c>
      <c r="G16" s="75">
        <v>817.25506541649702</v>
      </c>
      <c r="H16" s="75">
        <v>218.91803641760399</v>
      </c>
      <c r="I16" s="75">
        <v>1415.59209441539</v>
      </c>
      <c r="J16" s="75">
        <v>598.33702899889295</v>
      </c>
      <c r="K16" s="76">
        <v>37.353576295255401</v>
      </c>
      <c r="L16" s="75">
        <v>109.930717285687</v>
      </c>
      <c r="M16" s="75">
        <v>0</v>
      </c>
      <c r="N16" s="75">
        <v>272.31110105533497</v>
      </c>
      <c r="O16" s="75">
        <v>136.155550527668</v>
      </c>
      <c r="P16" s="76">
        <v>75.363043762416396</v>
      </c>
    </row>
    <row r="17" spans="1:16" ht="16" x14ac:dyDescent="0.2">
      <c r="A17" s="95" t="s">
        <v>291</v>
      </c>
      <c r="B17" s="65">
        <v>741.46961510072504</v>
      </c>
      <c r="C17" s="65">
        <v>160.82456552194299</v>
      </c>
      <c r="D17" s="65">
        <v>1322.11466467951</v>
      </c>
      <c r="E17" s="65">
        <v>580.64504957878296</v>
      </c>
      <c r="F17" s="66">
        <v>39.954094981308799</v>
      </c>
      <c r="G17" s="65">
        <v>537.26579406392</v>
      </c>
      <c r="H17" s="65">
        <v>62.485778969600297</v>
      </c>
      <c r="I17" s="65">
        <v>1012.04580915824</v>
      </c>
      <c r="J17" s="65">
        <v>474.78001509431999</v>
      </c>
      <c r="K17" s="66">
        <v>45.086566882743902</v>
      </c>
      <c r="L17" s="65">
        <v>204.20382103680501</v>
      </c>
      <c r="M17" s="65">
        <v>0</v>
      </c>
      <c r="N17" s="65">
        <v>543.06005429621905</v>
      </c>
      <c r="O17" s="65">
        <v>271.53002714810998</v>
      </c>
      <c r="P17" s="66">
        <v>84.663368402131496</v>
      </c>
    </row>
    <row r="18" spans="1:16" ht="16" x14ac:dyDescent="0.2">
      <c r="A18" s="96" t="s">
        <v>292</v>
      </c>
      <c r="B18" s="75">
        <v>5964.4840107444597</v>
      </c>
      <c r="C18" s="75">
        <v>4037.3699150336101</v>
      </c>
      <c r="D18" s="75">
        <v>7891.5981064552998</v>
      </c>
      <c r="E18" s="75">
        <v>1927.11409571084</v>
      </c>
      <c r="F18" s="76">
        <v>16.484602450644701</v>
      </c>
      <c r="G18" s="75">
        <v>4315.5388866682497</v>
      </c>
      <c r="H18" s="75">
        <v>2727.0427125547299</v>
      </c>
      <c r="I18" s="75">
        <v>5904.03506078177</v>
      </c>
      <c r="J18" s="75">
        <v>1588.4961741135201</v>
      </c>
      <c r="K18" s="76">
        <v>18.779977494682502</v>
      </c>
      <c r="L18" s="75">
        <v>1648.94512407621</v>
      </c>
      <c r="M18" s="75">
        <v>554.39246622677297</v>
      </c>
      <c r="N18" s="75">
        <v>2743.4977819256501</v>
      </c>
      <c r="O18" s="75">
        <v>1094.55265784944</v>
      </c>
      <c r="P18" s="76">
        <v>33.8668173635863</v>
      </c>
    </row>
    <row r="19" spans="1:16" ht="30" x14ac:dyDescent="0.2">
      <c r="A19" s="95" t="s">
        <v>293</v>
      </c>
      <c r="B19" s="65">
        <v>612.37589604491097</v>
      </c>
      <c r="C19" s="65">
        <v>73.333518713521002</v>
      </c>
      <c r="D19" s="65">
        <v>1151.4182733763</v>
      </c>
      <c r="E19" s="65">
        <v>539.04237733138996</v>
      </c>
      <c r="F19" s="66">
        <v>44.910588882367399</v>
      </c>
      <c r="G19" s="65">
        <v>333.25642378752701</v>
      </c>
      <c r="H19" s="65">
        <v>0</v>
      </c>
      <c r="I19" s="65">
        <v>733.06126871463505</v>
      </c>
      <c r="J19" s="65">
        <v>366.53063435731701</v>
      </c>
      <c r="K19" s="66">
        <v>61.2087417310739</v>
      </c>
      <c r="L19" s="65">
        <v>279.11947225738402</v>
      </c>
      <c r="M19" s="65">
        <v>0</v>
      </c>
      <c r="N19" s="65">
        <v>645.86344134701403</v>
      </c>
      <c r="O19" s="65">
        <v>322.93172067350702</v>
      </c>
      <c r="P19" s="66">
        <v>67.037340114753903</v>
      </c>
    </row>
    <row r="20" spans="1:16" ht="16" x14ac:dyDescent="0.2">
      <c r="A20" s="97" t="s">
        <v>294</v>
      </c>
      <c r="B20" s="77">
        <v>2365.1328021450399</v>
      </c>
      <c r="C20" s="77">
        <v>1320.13039745012</v>
      </c>
      <c r="D20" s="77">
        <v>3410.1352068399601</v>
      </c>
      <c r="E20" s="77">
        <v>1045.00240469492</v>
      </c>
      <c r="F20" s="78">
        <v>22.542687315813101</v>
      </c>
      <c r="G20" s="77">
        <v>1927.38209480708</v>
      </c>
      <c r="H20" s="77">
        <v>967.30565579448603</v>
      </c>
      <c r="I20" s="77">
        <v>2887.4585338196798</v>
      </c>
      <c r="J20" s="77">
        <v>960.07643901259701</v>
      </c>
      <c r="K20" s="78">
        <v>25.4145205137749</v>
      </c>
      <c r="L20" s="77">
        <v>437.750707337959</v>
      </c>
      <c r="M20" s="77">
        <v>20.0614644165871</v>
      </c>
      <c r="N20" s="77">
        <v>855.439950259331</v>
      </c>
      <c r="O20" s="77">
        <v>417.689242921372</v>
      </c>
      <c r="P20" s="78">
        <v>48.682218673837703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287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295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6" x14ac:dyDescent="0.2">
      <c r="A27" s="28">
        <v>2022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6" ht="49.5" customHeight="1" x14ac:dyDescent="0.2">
      <c r="A29" s="71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30" x14ac:dyDescent="0.2">
      <c r="A30" s="95" t="s">
        <v>289</v>
      </c>
      <c r="B30" s="66">
        <v>58.270253335339397</v>
      </c>
      <c r="C30" s="66">
        <v>48.553649437265598</v>
      </c>
      <c r="D30" s="66">
        <v>67.986857233413104</v>
      </c>
      <c r="E30" s="66">
        <v>9.7166038980737497</v>
      </c>
      <c r="F30" s="66">
        <v>8.5076873441331209</v>
      </c>
      <c r="G30" s="66">
        <v>61.909861459449203</v>
      </c>
      <c r="H30" s="66">
        <v>51.473457010384102</v>
      </c>
      <c r="I30" s="66">
        <v>72.346265908514297</v>
      </c>
      <c r="J30" s="66">
        <v>10.436404449065099</v>
      </c>
      <c r="K30" s="66">
        <v>8.6007237327931101</v>
      </c>
      <c r="L30" s="66">
        <v>41.2235661016501</v>
      </c>
      <c r="M30" s="66">
        <v>17.540057466825999</v>
      </c>
      <c r="N30" s="66">
        <v>64.907074736474101</v>
      </c>
      <c r="O30" s="66">
        <v>23.683508634824001</v>
      </c>
      <c r="P30" s="66">
        <v>29.3119298390484</v>
      </c>
    </row>
    <row r="31" spans="1:16" ht="16" x14ac:dyDescent="0.2">
      <c r="A31" s="96" t="s">
        <v>290</v>
      </c>
      <c r="B31" s="76">
        <v>6.2342085035939903</v>
      </c>
      <c r="C31" s="76">
        <v>2.1697207488655401</v>
      </c>
      <c r="D31" s="76">
        <v>10.2986962583224</v>
      </c>
      <c r="E31" s="76">
        <v>4.0644877547284501</v>
      </c>
      <c r="F31" s="76">
        <v>33.263536838925198</v>
      </c>
      <c r="G31" s="76">
        <v>6.6682966043974004</v>
      </c>
      <c r="H31" s="76">
        <v>1.9335646292701401</v>
      </c>
      <c r="I31" s="76">
        <v>11.403028579524699</v>
      </c>
      <c r="J31" s="76">
        <v>4.7347319751272599</v>
      </c>
      <c r="K31" s="76">
        <v>36.226336686246697</v>
      </c>
      <c r="L31" s="76">
        <v>4.2010873999114597</v>
      </c>
      <c r="M31" s="76">
        <v>0</v>
      </c>
      <c r="N31" s="76">
        <v>10.5053218832188</v>
      </c>
      <c r="O31" s="76">
        <v>5.2526609416094097</v>
      </c>
      <c r="P31" s="76">
        <v>76.562229222380097</v>
      </c>
    </row>
    <row r="32" spans="1:16" ht="16" x14ac:dyDescent="0.2">
      <c r="A32" s="95" t="s">
        <v>291</v>
      </c>
      <c r="B32" s="66">
        <v>4.9854907892847402</v>
      </c>
      <c r="C32" s="66">
        <v>1.1580022098721501</v>
      </c>
      <c r="D32" s="66">
        <v>8.8129793686973397</v>
      </c>
      <c r="E32" s="66">
        <v>3.8274885794125901</v>
      </c>
      <c r="F32" s="66">
        <v>39.169670111833298</v>
      </c>
      <c r="G32" s="66">
        <v>4.3837570690240897</v>
      </c>
      <c r="H32" s="66">
        <v>0.57186018757391599</v>
      </c>
      <c r="I32" s="66">
        <v>8.19565395047427</v>
      </c>
      <c r="J32" s="66">
        <v>3.8118968814501799</v>
      </c>
      <c r="K32" s="66">
        <v>44.364806650009498</v>
      </c>
      <c r="L32" s="66">
        <v>7.8038069863771202</v>
      </c>
      <c r="M32" s="66">
        <v>0</v>
      </c>
      <c r="N32" s="66">
        <v>20.315692152662901</v>
      </c>
      <c r="O32" s="66">
        <v>10.1578460763315</v>
      </c>
      <c r="P32" s="66">
        <v>81.801291240310604</v>
      </c>
    </row>
    <row r="33" spans="1:16" ht="16" x14ac:dyDescent="0.2">
      <c r="A33" s="96" t="s">
        <v>292</v>
      </c>
      <c r="B33" s="76">
        <v>40.103976606463</v>
      </c>
      <c r="C33" s="76">
        <v>30.465406730072502</v>
      </c>
      <c r="D33" s="76">
        <v>49.742546482853498</v>
      </c>
      <c r="E33" s="76">
        <v>9.6385698763904593</v>
      </c>
      <c r="F33" s="76">
        <v>12.2622196304679</v>
      </c>
      <c r="G33" s="76">
        <v>35.212132077087901</v>
      </c>
      <c r="H33" s="76">
        <v>25.032211424589601</v>
      </c>
      <c r="I33" s="76">
        <v>45.392052729586297</v>
      </c>
      <c r="J33" s="76">
        <v>10.179920652498399</v>
      </c>
      <c r="K33" s="76">
        <v>14.750135141577401</v>
      </c>
      <c r="L33" s="76">
        <v>63.015713487061099</v>
      </c>
      <c r="M33" s="76">
        <v>40.198321695522303</v>
      </c>
      <c r="N33" s="76">
        <v>85.833105278600001</v>
      </c>
      <c r="O33" s="76">
        <v>22.817391791538899</v>
      </c>
      <c r="P33" s="76">
        <v>18.474005577426102</v>
      </c>
    </row>
    <row r="34" spans="1:16" ht="30" x14ac:dyDescent="0.2">
      <c r="A34" s="95" t="s">
        <v>293</v>
      </c>
      <c r="B34" s="66">
        <v>4.1174908952906399</v>
      </c>
      <c r="C34" s="66">
        <v>0.55569415914994802</v>
      </c>
      <c r="D34" s="66">
        <v>7.6792876314313396</v>
      </c>
      <c r="E34" s="66">
        <v>3.5617967361407001</v>
      </c>
      <c r="F34" s="66">
        <v>44.134723765954298</v>
      </c>
      <c r="G34" s="66">
        <v>2.7191666019267302</v>
      </c>
      <c r="H34" s="66">
        <v>0</v>
      </c>
      <c r="I34" s="66">
        <v>5.9423724454337297</v>
      </c>
      <c r="J34" s="66">
        <v>2.9711862227168599</v>
      </c>
      <c r="K34" s="66">
        <v>60.477823467463899</v>
      </c>
      <c r="L34" s="66">
        <v>10.6667665500906</v>
      </c>
      <c r="M34" s="66">
        <v>0</v>
      </c>
      <c r="N34" s="66">
        <v>24.165400917705401</v>
      </c>
      <c r="O34" s="66">
        <v>12.082700458852701</v>
      </c>
      <c r="P34" s="66">
        <v>64.565567442417105</v>
      </c>
    </row>
    <row r="35" spans="1:16" ht="16" x14ac:dyDescent="0.2">
      <c r="A35" s="97" t="s">
        <v>294</v>
      </c>
      <c r="B35" s="78">
        <v>15.902671613761999</v>
      </c>
      <c r="C35" s="78">
        <v>9.3354479548300606</v>
      </c>
      <c r="D35" s="78">
        <v>22.469895272693901</v>
      </c>
      <c r="E35" s="78">
        <v>6.5672236589319199</v>
      </c>
      <c r="F35" s="78">
        <v>21.069568668462001</v>
      </c>
      <c r="G35" s="78">
        <v>15.7262475597242</v>
      </c>
      <c r="H35" s="78">
        <v>8.4491025658724705</v>
      </c>
      <c r="I35" s="78">
        <v>23.0033925535759</v>
      </c>
      <c r="J35" s="78">
        <v>7.2771449938517296</v>
      </c>
      <c r="K35" s="78">
        <v>23.609122674658501</v>
      </c>
      <c r="L35" s="78">
        <v>16.728981910675301</v>
      </c>
      <c r="M35" s="78">
        <v>1.3070179854357999</v>
      </c>
      <c r="N35" s="78">
        <v>32.150945835914797</v>
      </c>
      <c r="O35" s="78">
        <v>15.421963925239501</v>
      </c>
      <c r="P35" s="78">
        <v>47.034236652666102</v>
      </c>
    </row>
    <row r="39" spans="1:16" x14ac:dyDescent="0.2">
      <c r="A39" s="26" t="s">
        <v>237</v>
      </c>
      <c r="B39" s="27"/>
      <c r="C39" s="27"/>
      <c r="D39" s="27"/>
      <c r="E39" s="27"/>
      <c r="F39" s="72"/>
    </row>
    <row r="40" spans="1:16" ht="15" customHeight="1" x14ac:dyDescent="0.2">
      <c r="A40" s="38" t="s">
        <v>296</v>
      </c>
      <c r="B40" s="39"/>
      <c r="C40" s="39"/>
      <c r="D40" s="39"/>
      <c r="E40" s="39"/>
      <c r="F40" s="73"/>
    </row>
    <row r="41" spans="1:16" x14ac:dyDescent="0.2">
      <c r="A41" s="132" t="s">
        <v>360</v>
      </c>
      <c r="B41" s="133"/>
      <c r="C41" s="133"/>
      <c r="D41" s="133"/>
      <c r="E41" s="133"/>
      <c r="F41" s="149"/>
    </row>
  </sheetData>
  <mergeCells count="4">
    <mergeCell ref="A1:H1"/>
    <mergeCell ref="A3:P4"/>
    <mergeCell ref="A5:P7"/>
    <mergeCell ref="A41:F41"/>
  </mergeCells>
  <conditionalFormatting sqref="B15:P20">
    <cfRule type="cellIs" dxfId="13" priority="4" operator="lessThan">
      <formula>0</formula>
    </cfRule>
  </conditionalFormatting>
  <conditionalFormatting sqref="B30:P35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5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297</v>
      </c>
    </row>
    <row r="10" spans="1:16" x14ac:dyDescent="0.2">
      <c r="A10" s="28" t="s">
        <v>298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299177.83986190602</v>
      </c>
      <c r="C15" s="44">
        <v>285280.37878171197</v>
      </c>
      <c r="D15" s="44">
        <v>313075.30094210099</v>
      </c>
      <c r="E15" s="44">
        <v>13897.4610801946</v>
      </c>
      <c r="F15" s="45">
        <v>2.3700088785717002</v>
      </c>
      <c r="G15" s="44">
        <v>257891.18698501799</v>
      </c>
      <c r="H15" s="44">
        <v>245134.69122408901</v>
      </c>
      <c r="I15" s="44">
        <v>270647.68274594803</v>
      </c>
      <c r="J15" s="44">
        <v>12756.4957609295</v>
      </c>
      <c r="K15" s="45">
        <v>2.5237063277133198</v>
      </c>
      <c r="L15" s="44">
        <v>41286.652876888198</v>
      </c>
      <c r="M15" s="44">
        <v>35826.439006362998</v>
      </c>
      <c r="N15" s="44">
        <v>46746.866747413304</v>
      </c>
      <c r="O15" s="44">
        <v>5460.21387052513</v>
      </c>
      <c r="P15" s="45">
        <v>6.7475157447036</v>
      </c>
    </row>
    <row r="16" spans="1:16" ht="16.5" customHeight="1" x14ac:dyDescent="0.25">
      <c r="A16" s="42" t="s">
        <v>191</v>
      </c>
      <c r="B16" s="32">
        <v>38399.8724313985</v>
      </c>
      <c r="C16" s="32">
        <v>33405.560632272602</v>
      </c>
      <c r="D16" s="32">
        <v>43394.184230524399</v>
      </c>
      <c r="E16" s="32">
        <v>4994.3117991259096</v>
      </c>
      <c r="F16" s="34">
        <v>6.6357466926807698</v>
      </c>
      <c r="G16" s="32">
        <v>32342.7218087279</v>
      </c>
      <c r="H16" s="32">
        <v>27712.668404017899</v>
      </c>
      <c r="I16" s="32">
        <v>36972.775213437802</v>
      </c>
      <c r="J16" s="32">
        <v>4630.05340470996</v>
      </c>
      <c r="K16" s="34">
        <v>7.30387553413241</v>
      </c>
      <c r="L16" s="32">
        <v>6057.1506226706097</v>
      </c>
      <c r="M16" s="32">
        <v>4190.9246571707799</v>
      </c>
      <c r="N16" s="32">
        <v>7923.3765881704403</v>
      </c>
      <c r="O16" s="32">
        <v>1866.22596549983</v>
      </c>
      <c r="P16" s="34">
        <v>15.7195381815855</v>
      </c>
    </row>
    <row r="17" spans="1:17" ht="16.5" customHeight="1" x14ac:dyDescent="0.25">
      <c r="A17" s="48" t="s">
        <v>178</v>
      </c>
      <c r="B17" s="46">
        <v>260777.967430508</v>
      </c>
      <c r="C17" s="46">
        <v>247999.70545118101</v>
      </c>
      <c r="D17" s="46">
        <v>273556.22940983501</v>
      </c>
      <c r="E17" s="46">
        <v>12778.261979327201</v>
      </c>
      <c r="F17" s="47">
        <v>2.50002769875926</v>
      </c>
      <c r="G17" s="46">
        <v>225548.46517628999</v>
      </c>
      <c r="H17" s="46">
        <v>213749.718812173</v>
      </c>
      <c r="I17" s="46">
        <v>237347.21154040701</v>
      </c>
      <c r="J17" s="46">
        <v>11798.7463641172</v>
      </c>
      <c r="K17" s="47">
        <v>2.6689468041451301</v>
      </c>
      <c r="L17" s="46">
        <v>35229.502254217601</v>
      </c>
      <c r="M17" s="46">
        <v>30403.284480545</v>
      </c>
      <c r="N17" s="46">
        <v>40055.720027890202</v>
      </c>
      <c r="O17" s="46">
        <v>4826.2177736725698</v>
      </c>
      <c r="P17" s="47">
        <v>6.98947146402279</v>
      </c>
    </row>
    <row r="18" spans="1:17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2">
      <c r="A21" s="28" t="s">
        <v>297</v>
      </c>
    </row>
    <row r="22" spans="1:17" x14ac:dyDescent="0.2">
      <c r="A22" s="28" t="s">
        <v>299</v>
      </c>
    </row>
    <row r="23" spans="1:17" x14ac:dyDescent="0.2">
      <c r="A23" s="28" t="s">
        <v>51</v>
      </c>
    </row>
    <row r="24" spans="1:17" x14ac:dyDescent="0.2">
      <c r="A24" s="28">
        <v>2022</v>
      </c>
    </row>
    <row r="25" spans="1:17" ht="10.5" customHeight="1" x14ac:dyDescent="0.2">
      <c r="A25" s="35"/>
    </row>
    <row r="26" spans="1:17" ht="49.5" customHeight="1" x14ac:dyDescent="0.2">
      <c r="A26" s="71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7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86.199962906361904</v>
      </c>
      <c r="H27" s="45">
        <v>84.506886770474907</v>
      </c>
      <c r="I27" s="45">
        <v>87.893039042249001</v>
      </c>
      <c r="J27" s="45">
        <v>1.6930761358870301</v>
      </c>
      <c r="K27" s="45">
        <v>1.0021052514636799</v>
      </c>
      <c r="L27" s="45">
        <v>13.8000370936381</v>
      </c>
      <c r="M27" s="45">
        <v>12.106960957750999</v>
      </c>
      <c r="N27" s="45">
        <v>15.4931132295251</v>
      </c>
      <c r="O27" s="45">
        <v>1.6930761358870201</v>
      </c>
      <c r="P27" s="45">
        <v>6.2595074867054299</v>
      </c>
    </row>
    <row r="28" spans="1:17" ht="16.5" customHeight="1" x14ac:dyDescent="0.25">
      <c r="A28" s="42" t="s">
        <v>191</v>
      </c>
      <c r="B28" s="34">
        <v>12.835132591746399</v>
      </c>
      <c r="C28" s="34">
        <v>11.300077410118099</v>
      </c>
      <c r="D28" s="34">
        <v>14.370187773374701</v>
      </c>
      <c r="E28" s="34">
        <v>1.5350551816283</v>
      </c>
      <c r="F28" s="34">
        <v>6.1019347762853497</v>
      </c>
      <c r="G28" s="34">
        <v>12.541228022114099</v>
      </c>
      <c r="H28" s="34">
        <v>10.8797800572063</v>
      </c>
      <c r="I28" s="34">
        <v>14.202675987021999</v>
      </c>
      <c r="J28" s="34">
        <v>1.66144796490782</v>
      </c>
      <c r="K28" s="34">
        <v>6.7591270298371899</v>
      </c>
      <c r="L28" s="34">
        <v>14.6709655557022</v>
      </c>
      <c r="M28" s="34">
        <v>10.723054644065799</v>
      </c>
      <c r="N28" s="34">
        <v>18.618876467338701</v>
      </c>
      <c r="O28" s="34">
        <v>3.9479109116364799</v>
      </c>
      <c r="P28" s="34">
        <v>13.729432145358301</v>
      </c>
    </row>
    <row r="29" spans="1:17" ht="16.5" customHeight="1" x14ac:dyDescent="0.25">
      <c r="A29" s="48" t="s">
        <v>178</v>
      </c>
      <c r="B29" s="47">
        <v>87.164867408253599</v>
      </c>
      <c r="C29" s="47">
        <v>85.629812226625305</v>
      </c>
      <c r="D29" s="47">
        <v>88.699922589881893</v>
      </c>
      <c r="E29" s="47">
        <v>1.53505518162829</v>
      </c>
      <c r="F29" s="47">
        <v>0.89851730689829601</v>
      </c>
      <c r="G29" s="47">
        <v>87.458771977885704</v>
      </c>
      <c r="H29" s="47">
        <v>85.797324012977896</v>
      </c>
      <c r="I29" s="47">
        <v>89.120219942793597</v>
      </c>
      <c r="J29" s="47">
        <v>1.66144796490781</v>
      </c>
      <c r="K29" s="47">
        <v>0.96923100330127099</v>
      </c>
      <c r="L29" s="47">
        <v>85.329034444297804</v>
      </c>
      <c r="M29" s="47">
        <v>81.381123532661306</v>
      </c>
      <c r="N29" s="47">
        <v>89.276945355934302</v>
      </c>
      <c r="O29" s="47">
        <v>3.9479109116364901</v>
      </c>
      <c r="P29" s="47">
        <v>2.3605567251014699</v>
      </c>
    </row>
    <row r="33" spans="1:6" x14ac:dyDescent="0.2">
      <c r="A33" s="26" t="s">
        <v>237</v>
      </c>
      <c r="B33" s="27"/>
      <c r="C33" s="27"/>
      <c r="D33" s="27"/>
      <c r="E33" s="27"/>
      <c r="F33" s="72"/>
    </row>
    <row r="34" spans="1:6" ht="15" customHeight="1" x14ac:dyDescent="0.2">
      <c r="A34" s="102" t="s">
        <v>300</v>
      </c>
      <c r="B34" s="39"/>
      <c r="C34" s="39"/>
      <c r="D34" s="39"/>
      <c r="E34" s="39"/>
      <c r="F34" s="73"/>
    </row>
    <row r="35" spans="1:6" x14ac:dyDescent="0.2">
      <c r="A35" s="132" t="s">
        <v>360</v>
      </c>
      <c r="B35" s="133"/>
      <c r="C35" s="133"/>
      <c r="D35" s="133"/>
      <c r="E35" s="133"/>
      <c r="F35" s="149"/>
    </row>
  </sheetData>
  <mergeCells count="4">
    <mergeCell ref="A1:H1"/>
    <mergeCell ref="A3:P4"/>
    <mergeCell ref="A5:P7"/>
    <mergeCell ref="A35:F35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1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301</v>
      </c>
    </row>
    <row r="10" spans="1:16" x14ac:dyDescent="0.2">
      <c r="A10" s="28" t="s">
        <v>302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" x14ac:dyDescent="0.2">
      <c r="A15" s="95" t="s">
        <v>303</v>
      </c>
      <c r="B15" s="65">
        <v>11867.7216701323</v>
      </c>
      <c r="C15" s="65">
        <v>9211.2121914483505</v>
      </c>
      <c r="D15" s="65">
        <v>14524.231148816199</v>
      </c>
      <c r="E15" s="65">
        <v>2656.50947868393</v>
      </c>
      <c r="F15" s="66">
        <v>11.420574366278201</v>
      </c>
      <c r="G15" s="65">
        <v>10128.708840912999</v>
      </c>
      <c r="H15" s="65">
        <v>7675.0671808129</v>
      </c>
      <c r="I15" s="65">
        <v>12582.350501013199</v>
      </c>
      <c r="J15" s="65">
        <v>2453.6416601001401</v>
      </c>
      <c r="K15" s="66">
        <v>12.3595021785043</v>
      </c>
      <c r="L15" s="65">
        <v>1739.0128292192401</v>
      </c>
      <c r="M15" s="65">
        <v>719.14290542418701</v>
      </c>
      <c r="N15" s="65">
        <v>2758.8827530142898</v>
      </c>
      <c r="O15" s="65">
        <v>1019.86992379505</v>
      </c>
      <c r="P15" s="66">
        <v>29.921676776141702</v>
      </c>
    </row>
    <row r="16" spans="1:16" ht="16" x14ac:dyDescent="0.2">
      <c r="A16" s="96" t="s">
        <v>304</v>
      </c>
      <c r="B16" s="75">
        <v>1631.1877700821599</v>
      </c>
      <c r="C16" s="75">
        <v>774.77337412149302</v>
      </c>
      <c r="D16" s="75">
        <v>2487.60216604283</v>
      </c>
      <c r="E16" s="75">
        <v>856.41439596066698</v>
      </c>
      <c r="F16" s="76">
        <v>26.786990952371301</v>
      </c>
      <c r="G16" s="75">
        <v>1352.0682978247701</v>
      </c>
      <c r="H16" s="75">
        <v>576.701695778567</v>
      </c>
      <c r="I16" s="75">
        <v>2127.4348998709802</v>
      </c>
      <c r="J16" s="75">
        <v>775.36660204620705</v>
      </c>
      <c r="K16" s="76">
        <v>29.258522351426699</v>
      </c>
      <c r="L16" s="75">
        <v>279.11947225738402</v>
      </c>
      <c r="M16" s="75">
        <v>0</v>
      </c>
      <c r="N16" s="75">
        <v>645.86344134701403</v>
      </c>
      <c r="O16" s="75">
        <v>322.93172067350702</v>
      </c>
      <c r="P16" s="76">
        <v>67.037340114753903</v>
      </c>
    </row>
    <row r="17" spans="1:16" ht="16" x14ac:dyDescent="0.2">
      <c r="A17" s="95" t="s">
        <v>305</v>
      </c>
      <c r="B17" s="65">
        <v>2271.5885858340698</v>
      </c>
      <c r="C17" s="65">
        <v>1230.6056076935299</v>
      </c>
      <c r="D17" s="65">
        <v>3312.5715639746199</v>
      </c>
      <c r="E17" s="65">
        <v>1040.9829781405499</v>
      </c>
      <c r="F17" s="66">
        <v>23.380719892216302</v>
      </c>
      <c r="G17" s="65">
        <v>1657.0475451523</v>
      </c>
      <c r="H17" s="65">
        <v>784.68198069826701</v>
      </c>
      <c r="I17" s="65">
        <v>2529.4131096063202</v>
      </c>
      <c r="J17" s="65">
        <v>872.365564454028</v>
      </c>
      <c r="K17" s="66">
        <v>26.8600905847461</v>
      </c>
      <c r="L17" s="65">
        <v>614.54104068178003</v>
      </c>
      <c r="M17" s="65">
        <v>43.568307464011198</v>
      </c>
      <c r="N17" s="65">
        <v>1185.51377389955</v>
      </c>
      <c r="O17" s="65">
        <v>570.972733217768</v>
      </c>
      <c r="P17" s="66">
        <v>47.403281425349803</v>
      </c>
    </row>
    <row r="18" spans="1:16" ht="16" x14ac:dyDescent="0.2">
      <c r="A18" s="96" t="s">
        <v>306</v>
      </c>
      <c r="B18" s="75">
        <v>784.84379685429599</v>
      </c>
      <c r="C18" s="75">
        <v>163.48258340053999</v>
      </c>
      <c r="D18" s="75">
        <v>1406.2050103080501</v>
      </c>
      <c r="E18" s="75">
        <v>621.36121345375602</v>
      </c>
      <c r="F18" s="76">
        <v>40.392881812019802</v>
      </c>
      <c r="G18" s="75">
        <v>489.25710258436698</v>
      </c>
      <c r="H18" s="75">
        <v>0</v>
      </c>
      <c r="I18" s="75">
        <v>988.22746324977697</v>
      </c>
      <c r="J18" s="75">
        <v>494.11373162488798</v>
      </c>
      <c r="K18" s="76">
        <v>52.0333201665294</v>
      </c>
      <c r="L18" s="75">
        <v>295.58669426992901</v>
      </c>
      <c r="M18" s="75">
        <v>0</v>
      </c>
      <c r="N18" s="75">
        <v>669.68209316398895</v>
      </c>
      <c r="O18" s="75">
        <v>334.84104658199402</v>
      </c>
      <c r="P18" s="76">
        <v>64.571580228657993</v>
      </c>
    </row>
    <row r="19" spans="1:16" ht="16" x14ac:dyDescent="0.2">
      <c r="A19" s="95" t="s">
        <v>307</v>
      </c>
      <c r="B19" s="65">
        <v>33078.9283031007</v>
      </c>
      <c r="C19" s="65">
        <v>28350.816694420399</v>
      </c>
      <c r="D19" s="65">
        <v>37807.039911781103</v>
      </c>
      <c r="E19" s="65">
        <v>4728.1116086803604</v>
      </c>
      <c r="F19" s="66">
        <v>7.2925634683797398</v>
      </c>
      <c r="G19" s="65">
        <v>27522.9956333972</v>
      </c>
      <c r="H19" s="65">
        <v>23161.167473170201</v>
      </c>
      <c r="I19" s="65">
        <v>31884.823793624299</v>
      </c>
      <c r="J19" s="65">
        <v>4361.8281602270399</v>
      </c>
      <c r="K19" s="66">
        <v>8.0856842778686797</v>
      </c>
      <c r="L19" s="65">
        <v>5555.9326697035003</v>
      </c>
      <c r="M19" s="65">
        <v>3743.5330908367</v>
      </c>
      <c r="N19" s="65">
        <v>7368.3322485703002</v>
      </c>
      <c r="O19" s="65">
        <v>1812.3995788668001</v>
      </c>
      <c r="P19" s="66">
        <v>16.643356168254201</v>
      </c>
    </row>
    <row r="20" spans="1:16" ht="16" x14ac:dyDescent="0.2">
      <c r="A20" s="97" t="s">
        <v>308</v>
      </c>
      <c r="B20" s="77">
        <v>3681.0176227975498</v>
      </c>
      <c r="C20" s="77">
        <v>2357.8870959802898</v>
      </c>
      <c r="D20" s="77">
        <v>5004.1481496148099</v>
      </c>
      <c r="E20" s="77">
        <v>1323.13052681726</v>
      </c>
      <c r="F20" s="78">
        <v>18.339129678001399</v>
      </c>
      <c r="G20" s="77">
        <v>3002.2217860795399</v>
      </c>
      <c r="H20" s="77">
        <v>1821.55317814062</v>
      </c>
      <c r="I20" s="77">
        <v>4182.89039401847</v>
      </c>
      <c r="J20" s="77">
        <v>1180.6686079389201</v>
      </c>
      <c r="K20" s="78">
        <v>20.0645383901701</v>
      </c>
      <c r="L20" s="77">
        <v>678.79583671800799</v>
      </c>
      <c r="M20" s="77">
        <v>77.597062820589301</v>
      </c>
      <c r="N20" s="77">
        <v>1279.99461061543</v>
      </c>
      <c r="O20" s="77">
        <v>601.19877389741896</v>
      </c>
      <c r="P20" s="78">
        <v>45.187971363830897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301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309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>
        <v>2022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49.5" customHeight="1" x14ac:dyDescent="0.2">
      <c r="A29" s="71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" x14ac:dyDescent="0.2">
      <c r="A30" s="95" t="s">
        <v>303</v>
      </c>
      <c r="B30" s="66">
        <v>30.905627854191501</v>
      </c>
      <c r="C30" s="66">
        <v>25.047801522843798</v>
      </c>
      <c r="D30" s="66">
        <v>36.763454185539203</v>
      </c>
      <c r="E30" s="66">
        <v>5.8578263313477104</v>
      </c>
      <c r="F30" s="66">
        <v>9.6703646269509491</v>
      </c>
      <c r="G30" s="66">
        <v>31.316810319222299</v>
      </c>
      <c r="H30" s="66">
        <v>24.886835574469099</v>
      </c>
      <c r="I30" s="66">
        <v>37.746785063975402</v>
      </c>
      <c r="J30" s="66">
        <v>6.4299747447531201</v>
      </c>
      <c r="K30" s="66">
        <v>10.4755220155812</v>
      </c>
      <c r="L30" s="66">
        <v>28.7100806559191</v>
      </c>
      <c r="M30" s="66">
        <v>14.6021782078274</v>
      </c>
      <c r="N30" s="66">
        <v>42.8179831040108</v>
      </c>
      <c r="O30" s="66">
        <v>14.1079024480917</v>
      </c>
      <c r="P30" s="66">
        <v>25.0710177326085</v>
      </c>
    </row>
    <row r="31" spans="1:16" ht="16" x14ac:dyDescent="0.2">
      <c r="A31" s="96" t="s">
        <v>304</v>
      </c>
      <c r="B31" s="76">
        <v>4.2478989298630703</v>
      </c>
      <c r="C31" s="76">
        <v>2.0422085125831799</v>
      </c>
      <c r="D31" s="76">
        <v>6.4535893471429597</v>
      </c>
      <c r="E31" s="76">
        <v>2.2056904172798899</v>
      </c>
      <c r="F31" s="76">
        <v>26.4919733801318</v>
      </c>
      <c r="G31" s="76">
        <v>4.1804406747854799</v>
      </c>
      <c r="H31" s="76">
        <v>1.80688719308711</v>
      </c>
      <c r="I31" s="76">
        <v>6.5539941564838502</v>
      </c>
      <c r="J31" s="76">
        <v>2.3735534816983699</v>
      </c>
      <c r="K31" s="76">
        <v>28.968158348474699</v>
      </c>
      <c r="L31" s="76">
        <v>4.6080985870270403</v>
      </c>
      <c r="M31" s="76">
        <v>0</v>
      </c>
      <c r="N31" s="76">
        <v>10.5487035782735</v>
      </c>
      <c r="O31" s="76">
        <v>5.2743517891367304</v>
      </c>
      <c r="P31" s="76">
        <v>65.773786230052394</v>
      </c>
    </row>
    <row r="32" spans="1:16" ht="16" x14ac:dyDescent="0.2">
      <c r="A32" s="95" t="s">
        <v>305</v>
      </c>
      <c r="B32" s="66">
        <v>5.9156149278679999</v>
      </c>
      <c r="C32" s="66">
        <v>3.2615452112257</v>
      </c>
      <c r="D32" s="66">
        <v>8.5696846445102892</v>
      </c>
      <c r="E32" s="66">
        <v>2.6540697166422902</v>
      </c>
      <c r="F32" s="66">
        <v>22.890556922313799</v>
      </c>
      <c r="G32" s="66">
        <v>5.1234016572629004</v>
      </c>
      <c r="H32" s="66">
        <v>2.4721863135677302</v>
      </c>
      <c r="I32" s="66">
        <v>7.7746170009580702</v>
      </c>
      <c r="J32" s="66">
        <v>2.6512153436951702</v>
      </c>
      <c r="K32" s="66">
        <v>26.401617131127502</v>
      </c>
      <c r="L32" s="66">
        <v>10.1457117209812</v>
      </c>
      <c r="M32" s="66">
        <v>1.1544494315471201</v>
      </c>
      <c r="N32" s="66">
        <v>19.136974010415301</v>
      </c>
      <c r="O32" s="66">
        <v>8.9912622894341094</v>
      </c>
      <c r="P32" s="66">
        <v>45.214952339049702</v>
      </c>
    </row>
    <row r="33" spans="1:16" ht="16" x14ac:dyDescent="0.2">
      <c r="A33" s="96" t="s">
        <v>306</v>
      </c>
      <c r="B33" s="76">
        <v>2.0438708442493501</v>
      </c>
      <c r="C33" s="76">
        <v>0.440293424067702</v>
      </c>
      <c r="D33" s="76">
        <v>3.6474482644309898</v>
      </c>
      <c r="E33" s="76">
        <v>1.60357742018164</v>
      </c>
      <c r="F33" s="76">
        <v>40.029522770119897</v>
      </c>
      <c r="G33" s="76">
        <v>1.5127270533314801</v>
      </c>
      <c r="H33" s="76">
        <v>0</v>
      </c>
      <c r="I33" s="76">
        <v>3.0432843562691798</v>
      </c>
      <c r="J33" s="76">
        <v>1.5216421781345899</v>
      </c>
      <c r="K33" s="76">
        <v>51.621776804461298</v>
      </c>
      <c r="L33" s="76">
        <v>4.8799627528430802</v>
      </c>
      <c r="M33" s="76">
        <v>0</v>
      </c>
      <c r="N33" s="76">
        <v>10.9455761470954</v>
      </c>
      <c r="O33" s="76">
        <v>5.4727880735476804</v>
      </c>
      <c r="P33" s="76">
        <v>63.416482217004997</v>
      </c>
    </row>
    <row r="34" spans="1:16" ht="16" x14ac:dyDescent="0.2">
      <c r="A34" s="95" t="s">
        <v>307</v>
      </c>
      <c r="B34" s="66">
        <v>86.143328632657202</v>
      </c>
      <c r="C34" s="66">
        <v>82.087650999890101</v>
      </c>
      <c r="D34" s="66">
        <v>90.199006265424401</v>
      </c>
      <c r="E34" s="66">
        <v>4.0556776327671598</v>
      </c>
      <c r="F34" s="66">
        <v>2.4020702646027101</v>
      </c>
      <c r="G34" s="66">
        <v>85.097957420423398</v>
      </c>
      <c r="H34" s="66">
        <v>80.4855519128905</v>
      </c>
      <c r="I34" s="66">
        <v>89.710362927956197</v>
      </c>
      <c r="J34" s="66">
        <v>4.6124055075328902</v>
      </c>
      <c r="K34" s="66">
        <v>2.7653638082779999</v>
      </c>
      <c r="L34" s="66">
        <v>91.725185913469602</v>
      </c>
      <c r="M34" s="66">
        <v>84.450210800524403</v>
      </c>
      <c r="N34" s="66">
        <v>99.000161026414901</v>
      </c>
      <c r="O34" s="66">
        <v>7.27497511294525</v>
      </c>
      <c r="P34" s="66">
        <v>4.0465679730561099</v>
      </c>
    </row>
    <row r="35" spans="1:16" ht="16" x14ac:dyDescent="0.2">
      <c r="A35" s="97" t="s">
        <v>308</v>
      </c>
      <c r="B35" s="78">
        <v>9.5860152383935802</v>
      </c>
      <c r="C35" s="78">
        <v>6.2458543261579296</v>
      </c>
      <c r="D35" s="78">
        <v>12.9261761506292</v>
      </c>
      <c r="E35" s="78">
        <v>3.3401609122356501</v>
      </c>
      <c r="F35" s="78">
        <v>17.7776029805066</v>
      </c>
      <c r="G35" s="78">
        <v>9.2825266959114607</v>
      </c>
      <c r="H35" s="78">
        <v>5.7310183096980802</v>
      </c>
      <c r="I35" s="78">
        <v>12.834035082124799</v>
      </c>
      <c r="J35" s="78">
        <v>3.5515083862133801</v>
      </c>
      <c r="K35" s="78">
        <v>19.520483311906499</v>
      </c>
      <c r="L35" s="78">
        <v>11.2065206728956</v>
      </c>
      <c r="M35" s="78">
        <v>1.83217265111168</v>
      </c>
      <c r="N35" s="78">
        <v>20.580868694679602</v>
      </c>
      <c r="O35" s="78">
        <v>9.3743480217839501</v>
      </c>
      <c r="P35" s="78">
        <v>42.678997014006598</v>
      </c>
    </row>
    <row r="39" spans="1:16" x14ac:dyDescent="0.2">
      <c r="A39" s="26" t="s">
        <v>237</v>
      </c>
      <c r="B39" s="27"/>
      <c r="C39" s="27"/>
      <c r="D39" s="27"/>
      <c r="E39" s="27"/>
      <c r="F39" s="72"/>
    </row>
    <row r="40" spans="1:16" ht="15" customHeight="1" x14ac:dyDescent="0.2">
      <c r="A40" s="38" t="s">
        <v>310</v>
      </c>
      <c r="B40" s="39"/>
      <c r="C40" s="39"/>
      <c r="D40" s="39"/>
      <c r="E40" s="39"/>
      <c r="F40" s="73"/>
    </row>
    <row r="41" spans="1:16" ht="16.5" customHeight="1" x14ac:dyDescent="0.2">
      <c r="A41" s="132" t="s">
        <v>360</v>
      </c>
      <c r="B41" s="133"/>
      <c r="C41" s="133"/>
      <c r="D41" s="133"/>
      <c r="E41" s="133"/>
      <c r="F41" s="149"/>
    </row>
  </sheetData>
  <mergeCells count="4">
    <mergeCell ref="A1:H1"/>
    <mergeCell ref="A3:P4"/>
    <mergeCell ref="A5:P7"/>
    <mergeCell ref="A41:F41"/>
  </mergeCells>
  <conditionalFormatting sqref="B15:P20">
    <cfRule type="cellIs" dxfId="9" priority="4" operator="lessThan">
      <formula>0</formula>
    </cfRule>
  </conditionalFormatting>
  <conditionalFormatting sqref="B30:P35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41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311</v>
      </c>
    </row>
    <row r="10" spans="1:16" x14ac:dyDescent="0.2">
      <c r="A10" s="28" t="s">
        <v>312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260777.967430508</v>
      </c>
      <c r="C15" s="44">
        <v>247999.70545118101</v>
      </c>
      <c r="D15" s="44">
        <v>273556.22940983501</v>
      </c>
      <c r="E15" s="44">
        <v>12778.261979327201</v>
      </c>
      <c r="F15" s="45">
        <v>2.50002769875926</v>
      </c>
      <c r="G15" s="44">
        <v>225548.46517628999</v>
      </c>
      <c r="H15" s="44">
        <v>213749.718812173</v>
      </c>
      <c r="I15" s="44">
        <v>237347.21154040701</v>
      </c>
      <c r="J15" s="44">
        <v>11798.7463641172</v>
      </c>
      <c r="K15" s="45">
        <v>2.6689468041451301</v>
      </c>
      <c r="L15" s="44">
        <v>35229.502254217601</v>
      </c>
      <c r="M15" s="44">
        <v>30403.284480545</v>
      </c>
      <c r="N15" s="44">
        <v>40055.720027890202</v>
      </c>
      <c r="O15" s="44">
        <v>4826.2177736725698</v>
      </c>
      <c r="P15" s="45">
        <v>6.98947146402279</v>
      </c>
    </row>
    <row r="16" spans="1:16" ht="16.5" customHeight="1" x14ac:dyDescent="0.25">
      <c r="A16" s="42" t="s">
        <v>313</v>
      </c>
      <c r="B16" s="32">
        <v>255252.536341428</v>
      </c>
      <c r="C16" s="32">
        <v>242630.81360666599</v>
      </c>
      <c r="D16" s="32">
        <v>267874.25907619001</v>
      </c>
      <c r="E16" s="32">
        <v>12621.722734761801</v>
      </c>
      <c r="F16" s="34">
        <v>2.5228562069594398</v>
      </c>
      <c r="G16" s="32">
        <v>220918.37116508299</v>
      </c>
      <c r="H16" s="32">
        <v>209234.89658309301</v>
      </c>
      <c r="I16" s="32">
        <v>232601.84574707301</v>
      </c>
      <c r="J16" s="32">
        <v>11683.47458199</v>
      </c>
      <c r="K16" s="34">
        <v>2.6982619815389999</v>
      </c>
      <c r="L16" s="32">
        <v>34334.165176344497</v>
      </c>
      <c r="M16" s="32">
        <v>29634.464716505801</v>
      </c>
      <c r="N16" s="32">
        <v>39033.865636183298</v>
      </c>
      <c r="O16" s="32">
        <v>4699.7004598387402</v>
      </c>
      <c r="P16" s="34">
        <v>6.9837328059242196</v>
      </c>
    </row>
    <row r="17" spans="1:16" ht="16.5" customHeight="1" x14ac:dyDescent="0.25">
      <c r="A17" s="62" t="s">
        <v>314</v>
      </c>
      <c r="B17" s="44">
        <v>2949.0337458501099</v>
      </c>
      <c r="C17" s="44">
        <v>1759.06467001688</v>
      </c>
      <c r="D17" s="44">
        <v>4139.0028216833498</v>
      </c>
      <c r="E17" s="44">
        <v>1189.9690758332299</v>
      </c>
      <c r="F17" s="45">
        <v>20.587322215661398</v>
      </c>
      <c r="G17" s="44">
        <v>2339.5213351204702</v>
      </c>
      <c r="H17" s="44">
        <v>1276.8457946559099</v>
      </c>
      <c r="I17" s="44">
        <v>3402.1968755850298</v>
      </c>
      <c r="J17" s="44">
        <v>1062.6755404645601</v>
      </c>
      <c r="K17" s="45">
        <v>23.174885822030198</v>
      </c>
      <c r="L17" s="44">
        <v>609.51241072964501</v>
      </c>
      <c r="M17" s="44">
        <v>74.667230380772907</v>
      </c>
      <c r="N17" s="44">
        <v>1144.35759107852</v>
      </c>
      <c r="O17" s="44">
        <v>534.84518034887196</v>
      </c>
      <c r="P17" s="45">
        <v>44.770244092139698</v>
      </c>
    </row>
    <row r="18" spans="1:16" ht="16.5" customHeight="1" x14ac:dyDescent="0.25">
      <c r="A18" s="42" t="s">
        <v>315</v>
      </c>
      <c r="B18" s="32">
        <v>1233.8532823805999</v>
      </c>
      <c r="C18" s="32">
        <v>459.36488112422001</v>
      </c>
      <c r="D18" s="32">
        <v>2008.3416836369699</v>
      </c>
      <c r="E18" s="32">
        <v>774.48840125637605</v>
      </c>
      <c r="F18" s="34">
        <v>32.025456279190202</v>
      </c>
      <c r="G18" s="32">
        <v>948.02861523719002</v>
      </c>
      <c r="H18" s="32">
        <v>413.43904137591198</v>
      </c>
      <c r="I18" s="32">
        <v>1482.6181890984701</v>
      </c>
      <c r="J18" s="32">
        <v>534.58957386127804</v>
      </c>
      <c r="K18" s="34">
        <v>28.770205687730702</v>
      </c>
      <c r="L18" s="32">
        <v>285.824667143407</v>
      </c>
      <c r="M18" s="32">
        <v>0</v>
      </c>
      <c r="N18" s="32">
        <v>846.04039664481104</v>
      </c>
      <c r="O18" s="32">
        <v>423.02019832240597</v>
      </c>
      <c r="P18" s="34">
        <v>99.999889667683803</v>
      </c>
    </row>
    <row r="19" spans="1:16" ht="16.5" customHeight="1" x14ac:dyDescent="0.25">
      <c r="A19" s="62" t="s">
        <v>316</v>
      </c>
      <c r="B19" s="44">
        <v>791.42125879719197</v>
      </c>
      <c r="C19" s="44">
        <v>0</v>
      </c>
      <c r="D19" s="44">
        <v>1699.9175981977701</v>
      </c>
      <c r="E19" s="44">
        <v>849.95879909888697</v>
      </c>
      <c r="F19" s="45">
        <v>58.567865767841397</v>
      </c>
      <c r="G19" s="44">
        <v>791.42125879719197</v>
      </c>
      <c r="H19" s="44">
        <v>0</v>
      </c>
      <c r="I19" s="44">
        <v>1699.9253630605799</v>
      </c>
      <c r="J19" s="44">
        <v>849.96268153028802</v>
      </c>
      <c r="K19" s="45">
        <v>58.568366343817999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61" t="s">
        <v>317</v>
      </c>
      <c r="B20" s="50">
        <v>551.12280205183401</v>
      </c>
      <c r="C20" s="50">
        <v>171.16801552608499</v>
      </c>
      <c r="D20" s="50">
        <v>931.07758857758199</v>
      </c>
      <c r="E20" s="50">
        <v>379.95478652574798</v>
      </c>
      <c r="F20" s="52">
        <v>35.174462424631798</v>
      </c>
      <c r="G20" s="50">
        <v>551.12280205183401</v>
      </c>
      <c r="H20" s="50">
        <v>171.121739031685</v>
      </c>
      <c r="I20" s="50">
        <v>931.123865071983</v>
      </c>
      <c r="J20" s="50">
        <v>380.00106302014899</v>
      </c>
      <c r="K20" s="52">
        <v>35.178746489134099</v>
      </c>
      <c r="L20" s="50">
        <v>0</v>
      </c>
      <c r="M20" s="50">
        <v>0</v>
      </c>
      <c r="N20" s="50">
        <v>0</v>
      </c>
      <c r="O20" s="50">
        <v>0</v>
      </c>
      <c r="P20" s="52">
        <v>0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311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318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>
        <v>2022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49.5" customHeight="1" x14ac:dyDescent="0.2">
      <c r="A29" s="71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86.490613988083297</v>
      </c>
      <c r="H30" s="45">
        <v>84.763311670848907</v>
      </c>
      <c r="I30" s="45">
        <v>88.217916305317601</v>
      </c>
      <c r="J30" s="45">
        <v>1.72730231723433</v>
      </c>
      <c r="K30" s="45">
        <v>1.01892754812438</v>
      </c>
      <c r="L30" s="45">
        <v>13.5093860119166</v>
      </c>
      <c r="M30" s="45">
        <v>11.782083694682299</v>
      </c>
      <c r="N30" s="45">
        <v>15.236688329151001</v>
      </c>
      <c r="O30" s="45">
        <v>1.72730231723434</v>
      </c>
      <c r="P30" s="45">
        <v>6.5234400119230003</v>
      </c>
    </row>
    <row r="31" spans="1:16" ht="16.5" customHeight="1" x14ac:dyDescent="0.25">
      <c r="A31" s="42" t="s">
        <v>313</v>
      </c>
      <c r="B31" s="34">
        <v>97.881174110097206</v>
      </c>
      <c r="C31" s="34">
        <v>97.226847506772202</v>
      </c>
      <c r="D31" s="34">
        <v>98.535500713422095</v>
      </c>
      <c r="E31" s="34">
        <v>0.65432660332492498</v>
      </c>
      <c r="F31" s="34">
        <v>0.34106671356608798</v>
      </c>
      <c r="G31" s="34">
        <v>97.947184429923794</v>
      </c>
      <c r="H31" s="34">
        <v>97.269890781359805</v>
      </c>
      <c r="I31" s="34">
        <v>98.624478078487797</v>
      </c>
      <c r="J31" s="34">
        <v>0.677293648563982</v>
      </c>
      <c r="K31" s="34">
        <v>0.35280032394238597</v>
      </c>
      <c r="L31" s="34">
        <v>97.458558819786205</v>
      </c>
      <c r="M31" s="34">
        <v>95.3159878200848</v>
      </c>
      <c r="N31" s="34">
        <v>99.601129819487596</v>
      </c>
      <c r="O31" s="34">
        <v>2.14257099970138</v>
      </c>
      <c r="P31" s="34">
        <v>1.1216546627339099</v>
      </c>
    </row>
    <row r="32" spans="1:16" ht="16.5" customHeight="1" x14ac:dyDescent="0.25">
      <c r="A32" s="62" t="s">
        <v>314</v>
      </c>
      <c r="B32" s="45">
        <v>1.1308600089599099</v>
      </c>
      <c r="C32" s="45">
        <v>0.67745349860575099</v>
      </c>
      <c r="D32" s="45">
        <v>1.5842665193140699</v>
      </c>
      <c r="E32" s="45">
        <v>0.45340651035415902</v>
      </c>
      <c r="F32" s="45">
        <v>20.456099816835099</v>
      </c>
      <c r="G32" s="45">
        <v>1.03725881410538</v>
      </c>
      <c r="H32" s="45">
        <v>0.56917506413608698</v>
      </c>
      <c r="I32" s="45">
        <v>1.50534256407467</v>
      </c>
      <c r="J32" s="45">
        <v>0.46808374996929197</v>
      </c>
      <c r="K32" s="45">
        <v>23.0239778667225</v>
      </c>
      <c r="L32" s="45">
        <v>1.7301192799471801</v>
      </c>
      <c r="M32" s="45">
        <v>0.22082098214645901</v>
      </c>
      <c r="N32" s="45">
        <v>3.2394175777479002</v>
      </c>
      <c r="O32" s="45">
        <v>1.5092982978007199</v>
      </c>
      <c r="P32" s="45">
        <v>44.508500706532402</v>
      </c>
    </row>
    <row r="33" spans="1:16" ht="16.5" customHeight="1" x14ac:dyDescent="0.25">
      <c r="A33" s="42" t="s">
        <v>315</v>
      </c>
      <c r="B33" s="34">
        <v>0.47314322392262398</v>
      </c>
      <c r="C33" s="34">
        <v>0.177213683691401</v>
      </c>
      <c r="D33" s="34">
        <v>0.76907276415384795</v>
      </c>
      <c r="E33" s="34">
        <v>0.29592954023122298</v>
      </c>
      <c r="F33" s="34">
        <v>31.910941902516999</v>
      </c>
      <c r="G33" s="34">
        <v>0.42032146594134701</v>
      </c>
      <c r="H33" s="34">
        <v>0.183001313257669</v>
      </c>
      <c r="I33" s="34">
        <v>0.65764161862502402</v>
      </c>
      <c r="J33" s="34">
        <v>0.23732015268367701</v>
      </c>
      <c r="K33" s="34">
        <v>28.806930020031999</v>
      </c>
      <c r="L33" s="34">
        <v>0.81132190026666795</v>
      </c>
      <c r="M33" s="34">
        <v>0</v>
      </c>
      <c r="N33" s="34">
        <v>2.3803834931140999</v>
      </c>
      <c r="O33" s="34">
        <v>1.19019174655705</v>
      </c>
      <c r="P33" s="34">
        <v>98.671270766963104</v>
      </c>
    </row>
    <row r="34" spans="1:16" ht="16.5" customHeight="1" x14ac:dyDescent="0.25">
      <c r="A34" s="62" t="s">
        <v>316</v>
      </c>
      <c r="B34" s="45">
        <v>0.30348471022886198</v>
      </c>
      <c r="C34" s="45">
        <v>0</v>
      </c>
      <c r="D34" s="45">
        <v>0.65116709233139602</v>
      </c>
      <c r="E34" s="45">
        <v>0.32558354616569801</v>
      </c>
      <c r="F34" s="45">
        <v>58.450710853507502</v>
      </c>
      <c r="G34" s="45">
        <v>0.350887450366205</v>
      </c>
      <c r="H34" s="45">
        <v>0</v>
      </c>
      <c r="I34" s="45">
        <v>0.75274774762937802</v>
      </c>
      <c r="J34" s="45">
        <v>0.37637387381468901</v>
      </c>
      <c r="K34" s="45">
        <v>58.4320595381229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ht="16.5" customHeight="1" x14ac:dyDescent="0.25">
      <c r="A35" s="61" t="s">
        <v>317</v>
      </c>
      <c r="B35" s="52">
        <v>0.21133794679134299</v>
      </c>
      <c r="C35" s="52">
        <v>6.5551175808150897E-2</v>
      </c>
      <c r="D35" s="52">
        <v>0.35712471777453603</v>
      </c>
      <c r="E35" s="52">
        <v>0.14578677098319301</v>
      </c>
      <c r="F35" s="52">
        <v>35.195291112157399</v>
      </c>
      <c r="G35" s="52">
        <v>0.24434783966322801</v>
      </c>
      <c r="H35" s="52">
        <v>7.5719993382761003E-2</v>
      </c>
      <c r="I35" s="52">
        <v>0.41297568594369599</v>
      </c>
      <c r="J35" s="52">
        <v>0.16862784628046701</v>
      </c>
      <c r="K35" s="52">
        <v>35.209894046043097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</row>
    <row r="39" spans="1:16" x14ac:dyDescent="0.2">
      <c r="A39" s="26" t="s">
        <v>237</v>
      </c>
      <c r="B39" s="27"/>
      <c r="C39" s="27"/>
      <c r="D39" s="27"/>
      <c r="E39" s="27"/>
      <c r="F39" s="72"/>
    </row>
    <row r="40" spans="1:16" ht="15" customHeight="1" x14ac:dyDescent="0.2">
      <c r="A40" s="38" t="s">
        <v>319</v>
      </c>
      <c r="B40" s="39"/>
      <c r="C40" s="39"/>
      <c r="D40" s="39"/>
      <c r="E40" s="39"/>
      <c r="F40" s="73"/>
    </row>
    <row r="41" spans="1:16" ht="16.5" customHeight="1" x14ac:dyDescent="0.2">
      <c r="A41" s="132" t="s">
        <v>360</v>
      </c>
      <c r="B41" s="133"/>
      <c r="C41" s="133"/>
      <c r="D41" s="133"/>
      <c r="E41" s="133"/>
      <c r="F41" s="149"/>
    </row>
  </sheetData>
  <mergeCells count="4">
    <mergeCell ref="A1:H1"/>
    <mergeCell ref="A3:P4"/>
    <mergeCell ref="A5:P7"/>
    <mergeCell ref="A41:F41"/>
  </mergeCells>
  <conditionalFormatting sqref="B15:P20">
    <cfRule type="cellIs" dxfId="7" priority="2" operator="lessThan">
      <formula>0</formula>
    </cfRule>
  </conditionalFormatting>
  <conditionalFormatting sqref="B30:P3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6"/>
  <sheetViews>
    <sheetView showGridLines="0" zoomScaleNormal="100" workbookViewId="0">
      <selection activeCell="A3" sqref="A3:P4"/>
    </sheetView>
  </sheetViews>
  <sheetFormatPr baseColWidth="10" defaultColWidth="10.83203125" defaultRowHeight="15" x14ac:dyDescent="0.2"/>
  <cols>
    <col min="1" max="1" width="61.5" style="91" customWidth="1"/>
    <col min="2" max="44" width="15.6640625" style="91" customWidth="1"/>
    <col min="45" max="16384" width="10.83203125" style="91"/>
  </cols>
  <sheetData>
    <row r="1" spans="1:16" ht="50" customHeight="1" x14ac:dyDescent="0.2">
      <c r="A1" s="157"/>
      <c r="B1" s="157"/>
      <c r="C1" s="157"/>
      <c r="D1" s="157"/>
      <c r="E1" s="157"/>
      <c r="F1" s="157"/>
      <c r="G1" s="157"/>
      <c r="H1" s="157"/>
      <c r="I1" s="90"/>
      <c r="J1" s="63"/>
      <c r="K1" s="63"/>
      <c r="L1" s="63"/>
      <c r="M1" s="63"/>
      <c r="N1" s="63"/>
      <c r="O1" s="63"/>
      <c r="P1" s="63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92"/>
    </row>
    <row r="9" spans="1:16" x14ac:dyDescent="0.2">
      <c r="A9" s="28" t="s">
        <v>320</v>
      </c>
    </row>
    <row r="10" spans="1:16" x14ac:dyDescent="0.2">
      <c r="A10" s="28" t="s">
        <v>321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6" ht="49.5" customHeight="1" x14ac:dyDescent="0.2">
      <c r="A14" s="71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">
      <c r="A15" s="43" t="s">
        <v>52</v>
      </c>
      <c r="B15" s="65">
        <v>38399.8724313985</v>
      </c>
      <c r="C15" s="65">
        <v>33405.560632272602</v>
      </c>
      <c r="D15" s="65">
        <v>43394.184230524399</v>
      </c>
      <c r="E15" s="65">
        <v>4994.3117991259096</v>
      </c>
      <c r="F15" s="66">
        <v>6.6357466926807698</v>
      </c>
      <c r="G15" s="65">
        <v>32342.7218087279</v>
      </c>
      <c r="H15" s="65">
        <v>27712.668404017899</v>
      </c>
      <c r="I15" s="65">
        <v>36972.775213437802</v>
      </c>
      <c r="J15" s="65">
        <v>4630.05340470996</v>
      </c>
      <c r="K15" s="66">
        <v>7.30387553413241</v>
      </c>
      <c r="L15" s="65">
        <v>6057.1506226706097</v>
      </c>
      <c r="M15" s="65">
        <v>4190.9246571707799</v>
      </c>
      <c r="N15" s="65">
        <v>7923.3765881704403</v>
      </c>
      <c r="O15" s="65">
        <v>1866.22596549983</v>
      </c>
      <c r="P15" s="66">
        <v>15.7195381815855</v>
      </c>
    </row>
    <row r="16" spans="1:16" ht="16.5" customHeight="1" x14ac:dyDescent="0.2">
      <c r="A16" s="42" t="s">
        <v>322</v>
      </c>
      <c r="B16" s="75">
        <v>9656.9492525654896</v>
      </c>
      <c r="C16" s="75">
        <v>6829.14382313023</v>
      </c>
      <c r="D16" s="75">
        <v>12484.754682000799</v>
      </c>
      <c r="E16" s="75">
        <v>2827.8054294352601</v>
      </c>
      <c r="F16" s="76">
        <v>14.9400999676742</v>
      </c>
      <c r="G16" s="75">
        <v>9047.16859202665</v>
      </c>
      <c r="H16" s="75">
        <v>6270.3295248231498</v>
      </c>
      <c r="I16" s="75">
        <v>11824.007659230199</v>
      </c>
      <c r="J16" s="75">
        <v>2776.8390672034998</v>
      </c>
      <c r="K16" s="76">
        <v>15.6596465702301</v>
      </c>
      <c r="L16" s="75">
        <v>609.78066053883697</v>
      </c>
      <c r="M16" s="75">
        <v>53.618233315690397</v>
      </c>
      <c r="N16" s="75">
        <v>1165.94308776198</v>
      </c>
      <c r="O16" s="75">
        <v>556.16242722314701</v>
      </c>
      <c r="P16" s="76">
        <v>46.534165279894196</v>
      </c>
    </row>
    <row r="17" spans="1:16" ht="16.5" customHeight="1" x14ac:dyDescent="0.2">
      <c r="A17" s="62" t="s">
        <v>323</v>
      </c>
      <c r="B17" s="65">
        <v>409.59119030369999</v>
      </c>
      <c r="C17" s="65">
        <v>0</v>
      </c>
      <c r="D17" s="65">
        <v>1025.3437900401</v>
      </c>
      <c r="E17" s="65">
        <v>512.67189502005101</v>
      </c>
      <c r="F17" s="66">
        <v>76.700743838872597</v>
      </c>
      <c r="G17" s="65">
        <v>409.59119030369999</v>
      </c>
      <c r="H17" s="65">
        <v>0</v>
      </c>
      <c r="I17" s="65">
        <v>1025.4046431986001</v>
      </c>
      <c r="J17" s="65">
        <v>512.70232159929799</v>
      </c>
      <c r="K17" s="66">
        <v>76.708323965247104</v>
      </c>
      <c r="L17" s="65">
        <v>0</v>
      </c>
      <c r="M17" s="65">
        <v>0</v>
      </c>
      <c r="N17" s="65">
        <v>0</v>
      </c>
      <c r="O17" s="65">
        <v>0</v>
      </c>
      <c r="P17" s="66">
        <v>0</v>
      </c>
    </row>
    <row r="18" spans="1:16" ht="16.5" customHeight="1" x14ac:dyDescent="0.2">
      <c r="A18" s="42" t="s">
        <v>324</v>
      </c>
      <c r="B18" s="75">
        <v>1722.75791709645</v>
      </c>
      <c r="C18" s="75">
        <v>591.44636980590303</v>
      </c>
      <c r="D18" s="75">
        <v>2854.0694643870002</v>
      </c>
      <c r="E18" s="75">
        <v>1131.3115472905499</v>
      </c>
      <c r="F18" s="76">
        <v>33.5044037991482</v>
      </c>
      <c r="G18" s="75">
        <v>1441.16440837852</v>
      </c>
      <c r="H18" s="75">
        <v>379.11585509356098</v>
      </c>
      <c r="I18" s="75">
        <v>2503.2129616634802</v>
      </c>
      <c r="J18" s="75">
        <v>1062.04855328496</v>
      </c>
      <c r="K18" s="76">
        <v>37.598868222654701</v>
      </c>
      <c r="L18" s="75">
        <v>281.59350871792998</v>
      </c>
      <c r="M18" s="75">
        <v>0</v>
      </c>
      <c r="N18" s="75">
        <v>672.155243315495</v>
      </c>
      <c r="O18" s="75">
        <v>336.07762165774699</v>
      </c>
      <c r="P18" s="76">
        <v>70.7637729393863</v>
      </c>
    </row>
    <row r="19" spans="1:16" ht="16.5" customHeight="1" x14ac:dyDescent="0.2">
      <c r="A19" s="62" t="s">
        <v>325</v>
      </c>
      <c r="B19" s="65">
        <v>292.93035769778101</v>
      </c>
      <c r="C19" s="65">
        <v>0</v>
      </c>
      <c r="D19" s="65">
        <v>709.25623924247395</v>
      </c>
      <c r="E19" s="65">
        <v>354.62811962123698</v>
      </c>
      <c r="F19" s="66">
        <v>72.512513118411903</v>
      </c>
      <c r="G19" s="65">
        <v>283.06368268918698</v>
      </c>
      <c r="H19" s="65">
        <v>0</v>
      </c>
      <c r="I19" s="65">
        <v>699.41856507138402</v>
      </c>
      <c r="J19" s="65">
        <v>349.70928253569201</v>
      </c>
      <c r="K19" s="66">
        <v>75.045289590304094</v>
      </c>
      <c r="L19" s="65">
        <v>9.8666750085940205</v>
      </c>
      <c r="M19" s="65">
        <v>0</v>
      </c>
      <c r="N19" s="65">
        <v>29.715170172802701</v>
      </c>
      <c r="O19" s="65">
        <v>14.8575850864014</v>
      </c>
      <c r="P19" s="66">
        <v>102.636229917623</v>
      </c>
    </row>
    <row r="20" spans="1:16" ht="28.5" customHeight="1" x14ac:dyDescent="0.2">
      <c r="A20" s="64" t="s">
        <v>326</v>
      </c>
      <c r="B20" s="75">
        <v>110.088433258677</v>
      </c>
      <c r="C20" s="75">
        <v>0</v>
      </c>
      <c r="D20" s="75">
        <v>289.16876676249399</v>
      </c>
      <c r="E20" s="75">
        <v>144.58438338124699</v>
      </c>
      <c r="F20" s="76">
        <v>82.994656558601406</v>
      </c>
      <c r="G20" s="75">
        <v>110.088433258677</v>
      </c>
      <c r="H20" s="75">
        <v>0</v>
      </c>
      <c r="I20" s="75">
        <v>289.12442032558903</v>
      </c>
      <c r="J20" s="75">
        <v>144.562210162795</v>
      </c>
      <c r="K20" s="76">
        <v>82.974104233125502</v>
      </c>
      <c r="L20" s="75">
        <v>0</v>
      </c>
      <c r="M20" s="75">
        <v>0</v>
      </c>
      <c r="N20" s="75">
        <v>0</v>
      </c>
      <c r="O20" s="75">
        <v>0</v>
      </c>
      <c r="P20" s="76">
        <v>0</v>
      </c>
    </row>
    <row r="21" spans="1:16" ht="16.5" customHeight="1" x14ac:dyDescent="0.2">
      <c r="A21" s="62" t="s">
        <v>327</v>
      </c>
      <c r="B21" s="65">
        <v>26207.555280476401</v>
      </c>
      <c r="C21" s="65">
        <v>22361.5629581543</v>
      </c>
      <c r="D21" s="65">
        <v>30053.547602798499</v>
      </c>
      <c r="E21" s="65">
        <v>3845.9923223221299</v>
      </c>
      <c r="F21" s="66">
        <v>7.4873102804762199</v>
      </c>
      <c r="G21" s="65">
        <v>21051.645502071198</v>
      </c>
      <c r="H21" s="65">
        <v>17622.679707297099</v>
      </c>
      <c r="I21" s="65">
        <v>24480.6112968452</v>
      </c>
      <c r="J21" s="65">
        <v>3428.9657947740502</v>
      </c>
      <c r="K21" s="66">
        <v>8.3103828824229105</v>
      </c>
      <c r="L21" s="65">
        <v>5155.9097784052501</v>
      </c>
      <c r="M21" s="65">
        <v>3420.9122253620899</v>
      </c>
      <c r="N21" s="65">
        <v>6890.9073314484103</v>
      </c>
      <c r="O21" s="65">
        <v>1734.99755304316</v>
      </c>
      <c r="P21" s="66">
        <v>17.168702929846098</v>
      </c>
    </row>
    <row r="22" spans="1:16" ht="16.5" customHeight="1" x14ac:dyDescent="0.2">
      <c r="A22" s="61" t="s">
        <v>106</v>
      </c>
      <c r="B22" s="77">
        <v>0</v>
      </c>
      <c r="C22" s="77">
        <v>0</v>
      </c>
      <c r="D22" s="77">
        <v>0</v>
      </c>
      <c r="E22" s="77">
        <v>0</v>
      </c>
      <c r="F22" s="78">
        <v>0</v>
      </c>
      <c r="G22" s="77">
        <v>0</v>
      </c>
      <c r="H22" s="77">
        <v>0</v>
      </c>
      <c r="I22" s="77">
        <v>0</v>
      </c>
      <c r="J22" s="77">
        <v>0</v>
      </c>
      <c r="K22" s="78">
        <v>0</v>
      </c>
      <c r="L22" s="77">
        <v>0</v>
      </c>
      <c r="M22" s="77">
        <v>0</v>
      </c>
      <c r="N22" s="77">
        <v>0</v>
      </c>
      <c r="O22" s="77">
        <v>0</v>
      </c>
      <c r="P22" s="78">
        <v>0</v>
      </c>
    </row>
    <row r="23" spans="1:16" x14ac:dyDescent="0.2">
      <c r="A23" s="31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6" x14ac:dyDescent="0.2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6" x14ac:dyDescent="0.2">
      <c r="A26" s="28" t="s">
        <v>320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1:16" x14ac:dyDescent="0.2">
      <c r="A27" s="28" t="s">
        <v>328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6" x14ac:dyDescent="0.2">
      <c r="A28" s="28" t="s">
        <v>51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</row>
    <row r="29" spans="1:16" x14ac:dyDescent="0.2">
      <c r="A29" s="28">
        <v>2022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</row>
    <row r="30" spans="1:16" ht="10.5" customHeigh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</row>
    <row r="31" spans="1:16" ht="49.5" customHeight="1" x14ac:dyDescent="0.2">
      <c r="A31" s="71"/>
      <c r="B31" s="29" t="s">
        <v>52</v>
      </c>
      <c r="C31" s="29" t="s">
        <v>53</v>
      </c>
      <c r="D31" s="29" t="s">
        <v>54</v>
      </c>
      <c r="E31" s="29" t="s">
        <v>55</v>
      </c>
      <c r="F31" s="29" t="s">
        <v>56</v>
      </c>
      <c r="G31" s="29" t="s">
        <v>57</v>
      </c>
      <c r="H31" s="29" t="s">
        <v>53</v>
      </c>
      <c r="I31" s="29" t="s">
        <v>54</v>
      </c>
      <c r="J31" s="29" t="s">
        <v>55</v>
      </c>
      <c r="K31" s="29" t="s">
        <v>56</v>
      </c>
      <c r="L31" s="29" t="s">
        <v>58</v>
      </c>
      <c r="M31" s="29" t="s">
        <v>53</v>
      </c>
      <c r="N31" s="29" t="s">
        <v>54</v>
      </c>
      <c r="O31" s="29" t="s">
        <v>55</v>
      </c>
      <c r="P31" s="29" t="s">
        <v>56</v>
      </c>
    </row>
    <row r="32" spans="1:16" ht="16.5" customHeight="1" x14ac:dyDescent="0.2">
      <c r="A32" s="43" t="s">
        <v>52</v>
      </c>
      <c r="B32" s="66">
        <v>100</v>
      </c>
      <c r="C32" s="66">
        <v>100</v>
      </c>
      <c r="D32" s="66">
        <v>100</v>
      </c>
      <c r="E32" s="66">
        <v>0</v>
      </c>
      <c r="F32" s="66">
        <v>0</v>
      </c>
      <c r="G32" s="66">
        <v>84.226117851063904</v>
      </c>
      <c r="H32" s="66">
        <v>79.713098119051693</v>
      </c>
      <c r="I32" s="66">
        <v>88.7391375830763</v>
      </c>
      <c r="J32" s="66">
        <v>4.5130197320122996</v>
      </c>
      <c r="K32" s="66">
        <v>2.7337851328170801</v>
      </c>
      <c r="L32" s="66">
        <v>15.773882148936099</v>
      </c>
      <c r="M32" s="66">
        <v>11.2608624169238</v>
      </c>
      <c r="N32" s="66">
        <v>20.286901880948399</v>
      </c>
      <c r="O32" s="66">
        <v>4.5130197320122996</v>
      </c>
      <c r="P32" s="66">
        <v>14.597301197135399</v>
      </c>
    </row>
    <row r="33" spans="1:16" ht="16.5" customHeight="1" x14ac:dyDescent="0.2">
      <c r="A33" s="42" t="s">
        <v>322</v>
      </c>
      <c r="B33" s="76">
        <v>25.1483888906602</v>
      </c>
      <c r="C33" s="76">
        <v>19.0596781100211</v>
      </c>
      <c r="D33" s="76">
        <v>31.237099671299202</v>
      </c>
      <c r="E33" s="76">
        <v>6.0887107806390697</v>
      </c>
      <c r="F33" s="76">
        <v>12.3526207013464</v>
      </c>
      <c r="G33" s="76">
        <v>27.972811458265099</v>
      </c>
      <c r="H33" s="76">
        <v>21.0663357835383</v>
      </c>
      <c r="I33" s="76">
        <v>34.879287132991898</v>
      </c>
      <c r="J33" s="76">
        <v>6.9064756747268001</v>
      </c>
      <c r="K33" s="76">
        <v>12.596917847173</v>
      </c>
      <c r="L33" s="76">
        <v>10.0671206401333</v>
      </c>
      <c r="M33" s="76">
        <v>1.3200367728326701</v>
      </c>
      <c r="N33" s="76">
        <v>18.814204507433999</v>
      </c>
      <c r="O33" s="76">
        <v>8.7470838673006597</v>
      </c>
      <c r="P33" s="76">
        <v>44.330430229361198</v>
      </c>
    </row>
    <row r="34" spans="1:16" ht="16.5" customHeight="1" x14ac:dyDescent="0.2">
      <c r="A34" s="62" t="s">
        <v>323</v>
      </c>
      <c r="B34" s="66">
        <v>1.06664726825704</v>
      </c>
      <c r="C34" s="66">
        <v>0</v>
      </c>
      <c r="D34" s="66">
        <v>2.6601022201242701</v>
      </c>
      <c r="E34" s="66">
        <v>1.3300511100621399</v>
      </c>
      <c r="F34" s="66">
        <v>76.218938025209695</v>
      </c>
      <c r="G34" s="66">
        <v>1.2664091560567701</v>
      </c>
      <c r="H34" s="66">
        <v>0</v>
      </c>
      <c r="I34" s="66">
        <v>3.1571185525424399</v>
      </c>
      <c r="J34" s="66">
        <v>1.5785592762712199</v>
      </c>
      <c r="K34" s="66">
        <v>76.171879100419105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</row>
    <row r="35" spans="1:16" ht="16.5" customHeight="1" x14ac:dyDescent="0.2">
      <c r="A35" s="42" t="s">
        <v>324</v>
      </c>
      <c r="B35" s="76">
        <v>4.4863636465828503</v>
      </c>
      <c r="C35" s="76">
        <v>1.6126978530496101</v>
      </c>
      <c r="D35" s="76">
        <v>7.3600294401160999</v>
      </c>
      <c r="E35" s="76">
        <v>2.8736657935332501</v>
      </c>
      <c r="F35" s="76">
        <v>32.6802758894842</v>
      </c>
      <c r="G35" s="76">
        <v>4.4559156675231204</v>
      </c>
      <c r="H35" s="76">
        <v>1.25323916771535</v>
      </c>
      <c r="I35" s="76">
        <v>7.6585921673308803</v>
      </c>
      <c r="J35" s="76">
        <v>3.2026764998077599</v>
      </c>
      <c r="K35" s="76">
        <v>36.670770819574201</v>
      </c>
      <c r="L35" s="76">
        <v>4.6489434762276796</v>
      </c>
      <c r="M35" s="76">
        <v>0</v>
      </c>
      <c r="N35" s="76">
        <v>10.960438495048701</v>
      </c>
      <c r="O35" s="76">
        <v>5.4802192475243299</v>
      </c>
      <c r="P35" s="76">
        <v>69.266286765430095</v>
      </c>
    </row>
    <row r="36" spans="1:16" ht="16.5" customHeight="1" x14ac:dyDescent="0.2">
      <c r="A36" s="62" t="s">
        <v>325</v>
      </c>
      <c r="B36" s="66">
        <v>0.76284200740797403</v>
      </c>
      <c r="C36" s="66">
        <v>0</v>
      </c>
      <c r="D36" s="66">
        <v>1.84351746056058</v>
      </c>
      <c r="E36" s="66">
        <v>0.92175873028028898</v>
      </c>
      <c r="F36" s="66">
        <v>72.277748441270802</v>
      </c>
      <c r="G36" s="66">
        <v>0.87520056092743803</v>
      </c>
      <c r="H36" s="66">
        <v>0</v>
      </c>
      <c r="I36" s="66">
        <v>2.1573678291629501</v>
      </c>
      <c r="J36" s="66">
        <v>1.0786839145814799</v>
      </c>
      <c r="K36" s="66">
        <v>74.744807395500004</v>
      </c>
      <c r="L36" s="66">
        <v>0.162893010645388</v>
      </c>
      <c r="M36" s="66">
        <v>0</v>
      </c>
      <c r="N36" s="66">
        <v>0.49388042323672998</v>
      </c>
      <c r="O36" s="66">
        <v>0.24694021161836499</v>
      </c>
      <c r="P36" s="66">
        <v>103.66996607408799</v>
      </c>
    </row>
    <row r="37" spans="1:16" ht="30" x14ac:dyDescent="0.2">
      <c r="A37" s="64" t="s">
        <v>326</v>
      </c>
      <c r="B37" s="76">
        <v>0.28668958068897399</v>
      </c>
      <c r="C37" s="76">
        <v>0</v>
      </c>
      <c r="D37" s="76">
        <v>0.75318088566431796</v>
      </c>
      <c r="E37" s="76">
        <v>0.37659044283215898</v>
      </c>
      <c r="F37" s="76">
        <v>83.018631954669203</v>
      </c>
      <c r="G37" s="76">
        <v>0.34038085572924498</v>
      </c>
      <c r="H37" s="76">
        <v>0</v>
      </c>
      <c r="I37" s="76">
        <v>0.894166279620631</v>
      </c>
      <c r="J37" s="76">
        <v>0.447083139810315</v>
      </c>
      <c r="K37" s="76">
        <v>83.008071359572199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</row>
    <row r="38" spans="1:16" ht="16.5" customHeight="1" x14ac:dyDescent="0.2">
      <c r="A38" s="62" t="s">
        <v>327</v>
      </c>
      <c r="B38" s="66">
        <v>68.2490686064031</v>
      </c>
      <c r="C38" s="66">
        <v>61.880872267661303</v>
      </c>
      <c r="D38" s="66">
        <v>74.617264945144797</v>
      </c>
      <c r="E38" s="66">
        <v>6.3681963387417504</v>
      </c>
      <c r="F38" s="66">
        <v>4.7606213989553803</v>
      </c>
      <c r="G38" s="66">
        <v>65.089282301498301</v>
      </c>
      <c r="H38" s="66">
        <v>57.964933633384398</v>
      </c>
      <c r="I38" s="66">
        <v>72.213630969612197</v>
      </c>
      <c r="J38" s="66">
        <v>7.1243486681138997</v>
      </c>
      <c r="K38" s="66">
        <v>5.5844397739844096</v>
      </c>
      <c r="L38" s="66">
        <v>85.121042872993598</v>
      </c>
      <c r="M38" s="66">
        <v>74.676187186639496</v>
      </c>
      <c r="N38" s="66">
        <v>95.565898559347801</v>
      </c>
      <c r="O38" s="66">
        <v>10.444855686354099</v>
      </c>
      <c r="P38" s="66">
        <v>6.2605060081244002</v>
      </c>
    </row>
    <row r="39" spans="1:16" ht="16.5" customHeight="1" x14ac:dyDescent="0.2">
      <c r="A39" s="61" t="s">
        <v>106</v>
      </c>
      <c r="B39" s="78">
        <v>0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</row>
    <row r="43" spans="1:16" ht="18.75" customHeight="1" x14ac:dyDescent="0.2">
      <c r="A43" s="26" t="s">
        <v>237</v>
      </c>
      <c r="B43" s="27"/>
      <c r="C43" s="27"/>
      <c r="D43" s="27"/>
      <c r="E43" s="27"/>
      <c r="F43" s="72"/>
    </row>
    <row r="44" spans="1:16" ht="15" customHeight="1" x14ac:dyDescent="0.2">
      <c r="A44" s="38" t="s">
        <v>329</v>
      </c>
      <c r="B44" s="39"/>
      <c r="C44" s="39"/>
      <c r="D44" s="39"/>
      <c r="E44" s="39"/>
      <c r="F44" s="73"/>
    </row>
    <row r="45" spans="1:16" x14ac:dyDescent="0.2">
      <c r="A45" s="38" t="s">
        <v>330</v>
      </c>
      <c r="B45" s="39"/>
      <c r="C45" s="39"/>
      <c r="D45" s="39"/>
      <c r="E45" s="39"/>
      <c r="F45" s="73"/>
    </row>
    <row r="46" spans="1:16" x14ac:dyDescent="0.2">
      <c r="A46" s="132" t="s">
        <v>360</v>
      </c>
      <c r="B46" s="133"/>
      <c r="C46" s="133"/>
      <c r="D46" s="133"/>
      <c r="E46" s="133"/>
      <c r="F46" s="149"/>
    </row>
  </sheetData>
  <mergeCells count="4">
    <mergeCell ref="A1:H1"/>
    <mergeCell ref="A3:P4"/>
    <mergeCell ref="A5:P7"/>
    <mergeCell ref="A46:F46"/>
  </mergeCells>
  <conditionalFormatting sqref="B15:P22">
    <cfRule type="cellIs" dxfId="5" priority="3" operator="lessThan">
      <formula>0</formula>
    </cfRule>
  </conditionalFormatting>
  <conditionalFormatting sqref="B32:P3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9"/>
  <sheetViews>
    <sheetView showGridLines="0" zoomScaleNormal="100" workbookViewId="0">
      <selection activeCell="A13" sqref="A13:XFD14"/>
    </sheetView>
  </sheetViews>
  <sheetFormatPr baseColWidth="10" defaultColWidth="11.5" defaultRowHeight="15" x14ac:dyDescent="0.2"/>
  <cols>
    <col min="1" max="1" width="61.5" customWidth="1"/>
    <col min="2" max="43" width="15.6640625" customWidth="1"/>
  </cols>
  <sheetData>
    <row r="1" spans="1:15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5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x14ac:dyDescent="0.2">
      <c r="A8" s="49"/>
    </row>
    <row r="9" spans="1:15" x14ac:dyDescent="0.2">
      <c r="A9" s="28" t="s">
        <v>331</v>
      </c>
    </row>
    <row r="10" spans="1:15" x14ac:dyDescent="0.2">
      <c r="A10" s="28" t="s">
        <v>332</v>
      </c>
    </row>
    <row r="11" spans="1:15" x14ac:dyDescent="0.2">
      <c r="A11" s="28" t="s">
        <v>51</v>
      </c>
    </row>
    <row r="12" spans="1:15" x14ac:dyDescent="0.2">
      <c r="A12" s="28">
        <v>2022</v>
      </c>
    </row>
    <row r="13" spans="1:15" x14ac:dyDescent="0.2">
      <c r="A13" s="35"/>
      <c r="N13" s="158"/>
      <c r="O13" s="158"/>
    </row>
    <row r="14" spans="1:15" ht="69" customHeight="1" x14ac:dyDescent="0.2">
      <c r="A14" s="53"/>
      <c r="B14" s="29" t="s">
        <v>333</v>
      </c>
      <c r="C14" s="29" t="s">
        <v>334</v>
      </c>
      <c r="D14" s="29" t="s">
        <v>335</v>
      </c>
      <c r="E14" s="29" t="s">
        <v>336</v>
      </c>
      <c r="F14" s="29" t="s">
        <v>158</v>
      </c>
      <c r="G14" s="29" t="s">
        <v>337</v>
      </c>
      <c r="H14" s="29" t="s">
        <v>363</v>
      </c>
      <c r="I14" s="29" t="s">
        <v>364</v>
      </c>
      <c r="J14" s="29" t="s">
        <v>365</v>
      </c>
      <c r="K14" s="29" t="s">
        <v>366</v>
      </c>
      <c r="L14" s="29" t="s">
        <v>367</v>
      </c>
      <c r="M14" s="29" t="s">
        <v>368</v>
      </c>
      <c r="N14" s="29" t="s">
        <v>369</v>
      </c>
      <c r="O14" s="29" t="s">
        <v>338</v>
      </c>
    </row>
    <row r="15" spans="1:15" ht="16.5" customHeight="1" x14ac:dyDescent="0.25">
      <c r="A15" s="43" t="s">
        <v>1</v>
      </c>
      <c r="B15" s="44">
        <v>307851.23366292898</v>
      </c>
      <c r="C15" s="44">
        <v>405186.66605053103</v>
      </c>
      <c r="D15" s="44">
        <v>307851.23366292898</v>
      </c>
      <c r="E15" s="44">
        <v>84764.959934758503</v>
      </c>
      <c r="F15" s="45">
        <v>10299.9999923463</v>
      </c>
      <c r="G15" s="44">
        <v>2270.4724604973198</v>
      </c>
      <c r="H15" s="44">
        <v>6023034945.2158899</v>
      </c>
      <c r="I15" s="44">
        <v>1692748936.9716001</v>
      </c>
      <c r="J15" s="44">
        <v>4330286008.2442799</v>
      </c>
      <c r="K15" s="45">
        <v>1192258693.28316</v>
      </c>
      <c r="L15" s="44">
        <v>992066745.41157997</v>
      </c>
      <c r="M15" s="44">
        <v>200191947.871575</v>
      </c>
      <c r="N15" s="44">
        <v>3138027314.9611402</v>
      </c>
      <c r="O15" s="45">
        <v>28.1045843560339</v>
      </c>
    </row>
    <row r="16" spans="1:15" ht="16.5" customHeight="1" x14ac:dyDescent="0.25">
      <c r="A16" s="42" t="s">
        <v>69</v>
      </c>
      <c r="B16" s="32">
        <v>264836.79997235601</v>
      </c>
      <c r="C16" s="32">
        <v>350016.89822621498</v>
      </c>
      <c r="D16" s="32">
        <v>264836.79997235601</v>
      </c>
      <c r="E16" s="32">
        <v>75637.0938971508</v>
      </c>
      <c r="F16" s="34">
        <v>7453.9919742614002</v>
      </c>
      <c r="G16" s="32">
        <v>2089.01238244773</v>
      </c>
      <c r="H16" s="32">
        <v>5411139504.57411</v>
      </c>
      <c r="I16" s="32">
        <v>1579911608.2326601</v>
      </c>
      <c r="J16" s="32">
        <v>3831227896.3414302</v>
      </c>
      <c r="K16" s="34">
        <v>1090205252.7552299</v>
      </c>
      <c r="L16" s="32">
        <v>903134883.51427197</v>
      </c>
      <c r="M16" s="32">
        <v>187070369.24095601</v>
      </c>
      <c r="N16" s="32">
        <v>2741022643.5862198</v>
      </c>
      <c r="O16" s="34">
        <v>29.197391915272899</v>
      </c>
    </row>
    <row r="17" spans="1:15" ht="16.5" customHeight="1" x14ac:dyDescent="0.25">
      <c r="A17" s="48" t="s">
        <v>339</v>
      </c>
      <c r="B17" s="46">
        <v>43014.433690573802</v>
      </c>
      <c r="C17" s="46">
        <v>55169.767824315997</v>
      </c>
      <c r="D17" s="46">
        <v>43014.433690573802</v>
      </c>
      <c r="E17" s="46">
        <v>9127.8660376076296</v>
      </c>
      <c r="F17" s="47">
        <v>2846.0080180849</v>
      </c>
      <c r="G17" s="46">
        <v>181.460078049586</v>
      </c>
      <c r="H17" s="46">
        <v>611895440.64178896</v>
      </c>
      <c r="I17" s="46">
        <v>112837328.738943</v>
      </c>
      <c r="J17" s="46">
        <v>499058111.90284699</v>
      </c>
      <c r="K17" s="47">
        <v>102053440.527927</v>
      </c>
      <c r="L17" s="46">
        <v>88931861.897308797</v>
      </c>
      <c r="M17" s="46">
        <v>13121578.630618401</v>
      </c>
      <c r="N17" s="46">
        <v>397004671.37492001</v>
      </c>
      <c r="O17" s="47">
        <v>18.440622571168898</v>
      </c>
    </row>
    <row r="18" spans="1:15" x14ac:dyDescent="0.2">
      <c r="H18" s="110"/>
    </row>
    <row r="19" spans="1:15" x14ac:dyDescent="0.2">
      <c r="H19" s="110"/>
    </row>
    <row r="21" spans="1:15" x14ac:dyDescent="0.2">
      <c r="A21" s="147" t="s">
        <v>73</v>
      </c>
      <c r="B21" s="148"/>
      <c r="C21" s="148"/>
      <c r="D21" s="148"/>
      <c r="E21" s="148"/>
      <c r="F21" s="148"/>
      <c r="G21" s="59"/>
    </row>
    <row r="22" spans="1:15" x14ac:dyDescent="0.2">
      <c r="A22" s="38" t="s">
        <v>74</v>
      </c>
      <c r="B22" s="39"/>
      <c r="C22" s="39"/>
      <c r="D22" s="39"/>
      <c r="E22" s="39"/>
      <c r="F22" s="39"/>
      <c r="G22" s="56"/>
    </row>
    <row r="23" spans="1:15" x14ac:dyDescent="0.2">
      <c r="A23" s="38" t="s">
        <v>75</v>
      </c>
      <c r="B23" s="39"/>
      <c r="C23" s="39"/>
      <c r="D23" s="39"/>
      <c r="E23" s="39"/>
      <c r="F23" s="39"/>
      <c r="G23" s="56"/>
    </row>
    <row r="24" spans="1:15" ht="15" customHeight="1" x14ac:dyDescent="0.2">
      <c r="A24" s="143" t="s">
        <v>76</v>
      </c>
      <c r="B24" s="144"/>
      <c r="C24" s="144"/>
      <c r="D24" s="144"/>
      <c r="E24" s="144"/>
      <c r="F24" s="144"/>
      <c r="G24" s="145"/>
    </row>
    <row r="25" spans="1:15" x14ac:dyDescent="0.2">
      <c r="A25" s="143"/>
      <c r="B25" s="144"/>
      <c r="C25" s="144"/>
      <c r="D25" s="144"/>
      <c r="E25" s="144"/>
      <c r="F25" s="144"/>
      <c r="G25" s="145"/>
    </row>
    <row r="26" spans="1:15" x14ac:dyDescent="0.2">
      <c r="A26" s="54" t="s">
        <v>340</v>
      </c>
      <c r="B26" s="55"/>
      <c r="C26" s="55"/>
      <c r="D26" s="55"/>
      <c r="E26" s="55"/>
      <c r="F26" s="55"/>
      <c r="G26" s="24"/>
    </row>
    <row r="27" spans="1:15" x14ac:dyDescent="0.2">
      <c r="A27" s="143" t="s">
        <v>341</v>
      </c>
      <c r="B27" s="144"/>
      <c r="C27" s="144"/>
      <c r="D27" s="144"/>
      <c r="E27" s="144"/>
      <c r="F27" s="144"/>
      <c r="G27" s="145"/>
    </row>
    <row r="28" spans="1:15" x14ac:dyDescent="0.2">
      <c r="A28" s="151" t="s">
        <v>342</v>
      </c>
      <c r="B28" s="152"/>
      <c r="C28" s="152"/>
      <c r="D28" s="152"/>
      <c r="E28" s="152"/>
      <c r="F28" s="152"/>
      <c r="G28" s="153"/>
      <c r="H28" s="33"/>
      <c r="I28" s="33"/>
      <c r="J28" s="33"/>
      <c r="K28" s="33"/>
      <c r="L28" s="33"/>
      <c r="M28" s="33"/>
      <c r="N28" s="33"/>
      <c r="O28" s="33"/>
    </row>
    <row r="29" spans="1:15" x14ac:dyDescent="0.2">
      <c r="A29" s="132" t="s">
        <v>360</v>
      </c>
      <c r="B29" s="133"/>
      <c r="C29" s="133"/>
      <c r="D29" s="133"/>
      <c r="E29" s="133"/>
      <c r="F29" s="133"/>
      <c r="G29" s="57"/>
      <c r="H29" s="33"/>
      <c r="I29" s="33"/>
      <c r="J29" s="33"/>
      <c r="K29" s="33"/>
      <c r="L29" s="33"/>
      <c r="M29" s="33"/>
      <c r="N29" s="33"/>
      <c r="O29" s="33"/>
    </row>
  </sheetData>
  <mergeCells count="9">
    <mergeCell ref="A27:G27"/>
    <mergeCell ref="A28:G28"/>
    <mergeCell ref="A29:F29"/>
    <mergeCell ref="A1:H1"/>
    <mergeCell ref="A3:O4"/>
    <mergeCell ref="A5:O7"/>
    <mergeCell ref="N13:O13"/>
    <mergeCell ref="A21:F21"/>
    <mergeCell ref="A24:G25"/>
  </mergeCells>
  <conditionalFormatting sqref="B15:O17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77</v>
      </c>
    </row>
    <row r="10" spans="1:16" x14ac:dyDescent="0.2">
      <c r="A10" s="28" t="s">
        <v>78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69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79</v>
      </c>
      <c r="B16" s="32">
        <v>185046.282635557</v>
      </c>
      <c r="C16" s="32">
        <v>174307.42875467101</v>
      </c>
      <c r="D16" s="32">
        <v>195785.136516442</v>
      </c>
      <c r="E16" s="32">
        <v>10738.853880885101</v>
      </c>
      <c r="F16" s="34">
        <v>2.9608847062737298</v>
      </c>
      <c r="G16" s="32">
        <v>151629.06274312499</v>
      </c>
      <c r="H16" s="32">
        <v>142111.204969757</v>
      </c>
      <c r="I16" s="32">
        <v>161146.92051649201</v>
      </c>
      <c r="J16" s="32">
        <v>9517.8577733676393</v>
      </c>
      <c r="K16" s="34">
        <v>3.2025851749792098</v>
      </c>
      <c r="L16" s="32">
        <v>33417.219892431203</v>
      </c>
      <c r="M16" s="32">
        <v>28476.3950294772</v>
      </c>
      <c r="N16" s="32">
        <v>38358.044755385301</v>
      </c>
      <c r="O16" s="32">
        <v>4940.8248629540203</v>
      </c>
      <c r="P16" s="34">
        <v>7.5435030796268796</v>
      </c>
    </row>
    <row r="17" spans="1:16" ht="16.5" customHeight="1" x14ac:dyDescent="0.25">
      <c r="A17" s="62" t="s">
        <v>80</v>
      </c>
      <c r="B17" s="44">
        <v>30762.301953652401</v>
      </c>
      <c r="C17" s="44">
        <v>26230.329289313999</v>
      </c>
      <c r="D17" s="44">
        <v>35294.274617990901</v>
      </c>
      <c r="E17" s="44">
        <v>4531.9726643384301</v>
      </c>
      <c r="F17" s="45">
        <v>7.5164431929598896</v>
      </c>
      <c r="G17" s="44">
        <v>28700.713297667498</v>
      </c>
      <c r="H17" s="44">
        <v>24282.442281606</v>
      </c>
      <c r="I17" s="44">
        <v>33118.984313729103</v>
      </c>
      <c r="J17" s="44">
        <v>4418.2710160615597</v>
      </c>
      <c r="K17" s="45">
        <v>7.8542295544168699</v>
      </c>
      <c r="L17" s="44">
        <v>2061.58865598489</v>
      </c>
      <c r="M17" s="44">
        <v>1043.42166931316</v>
      </c>
      <c r="N17" s="44">
        <v>3079.7556426566198</v>
      </c>
      <c r="O17" s="44">
        <v>1018.16698667173</v>
      </c>
      <c r="P17" s="45">
        <v>25.197701339473301</v>
      </c>
    </row>
    <row r="18" spans="1:16" ht="16.5" customHeight="1" x14ac:dyDescent="0.25">
      <c r="A18" s="42" t="s">
        <v>81</v>
      </c>
      <c r="B18" s="32">
        <v>31449.597230823299</v>
      </c>
      <c r="C18" s="32">
        <v>27021.220759364998</v>
      </c>
      <c r="D18" s="32">
        <v>35877.973702281699</v>
      </c>
      <c r="E18" s="32">
        <v>4428.3764714583303</v>
      </c>
      <c r="F18" s="34">
        <v>7.1841166491304396</v>
      </c>
      <c r="G18" s="32">
        <v>28597.285280058899</v>
      </c>
      <c r="H18" s="32">
        <v>24385.758900225199</v>
      </c>
      <c r="I18" s="32">
        <v>32808.811659892701</v>
      </c>
      <c r="J18" s="32">
        <v>4211.5263798337301</v>
      </c>
      <c r="K18" s="34">
        <v>7.5137829617452798</v>
      </c>
      <c r="L18" s="32">
        <v>2852.3119507644101</v>
      </c>
      <c r="M18" s="32">
        <v>1521.0887762992099</v>
      </c>
      <c r="N18" s="32">
        <v>4183.5351252296005</v>
      </c>
      <c r="O18" s="32">
        <v>1331.2231744651999</v>
      </c>
      <c r="P18" s="34">
        <v>23.8121043174853</v>
      </c>
    </row>
    <row r="19" spans="1:16" ht="16.5" customHeight="1" x14ac:dyDescent="0.25">
      <c r="A19" s="62" t="s">
        <v>82</v>
      </c>
      <c r="B19" s="44">
        <v>33297.035379700901</v>
      </c>
      <c r="C19" s="44">
        <v>28911.631585306801</v>
      </c>
      <c r="D19" s="44">
        <v>37682.439174095103</v>
      </c>
      <c r="E19" s="44">
        <v>4385.4037943941503</v>
      </c>
      <c r="F19" s="45">
        <v>6.7196700546837604</v>
      </c>
      <c r="G19" s="44">
        <v>31648.880733543399</v>
      </c>
      <c r="H19" s="44">
        <v>27364.708247659299</v>
      </c>
      <c r="I19" s="44">
        <v>35933.0532194275</v>
      </c>
      <c r="J19" s="44">
        <v>4284.1724858840898</v>
      </c>
      <c r="K19" s="45">
        <v>6.9064126062433804</v>
      </c>
      <c r="L19" s="44">
        <v>1648.1546461575099</v>
      </c>
      <c r="M19" s="44">
        <v>722.33257657615297</v>
      </c>
      <c r="N19" s="44">
        <v>2573.9767157388701</v>
      </c>
      <c r="O19" s="44">
        <v>925.82206958135896</v>
      </c>
      <c r="P19" s="45">
        <v>28.659822660892299</v>
      </c>
    </row>
    <row r="20" spans="1:16" ht="16.5" customHeight="1" x14ac:dyDescent="0.25">
      <c r="A20" s="86" t="s">
        <v>83</v>
      </c>
      <c r="B20" s="50">
        <v>27296.016463196302</v>
      </c>
      <c r="C20" s="50">
        <v>23130.537509580899</v>
      </c>
      <c r="D20" s="50">
        <v>31461.495416811598</v>
      </c>
      <c r="E20" s="50">
        <v>4165.4789536153703</v>
      </c>
      <c r="F20" s="52">
        <v>7.7859139884201802</v>
      </c>
      <c r="G20" s="50">
        <v>24260.8579179605</v>
      </c>
      <c r="H20" s="50">
        <v>20279.235649759899</v>
      </c>
      <c r="I20" s="50">
        <v>28242.480186160999</v>
      </c>
      <c r="J20" s="50">
        <v>3981.62226820059</v>
      </c>
      <c r="K20" s="52">
        <v>8.3733227391415301</v>
      </c>
      <c r="L20" s="50">
        <v>3035.1585452358199</v>
      </c>
      <c r="M20" s="50">
        <v>1810.09009986346</v>
      </c>
      <c r="N20" s="50">
        <v>4260.2269906081801</v>
      </c>
      <c r="O20" s="50">
        <v>1225.06844537236</v>
      </c>
      <c r="P20" s="52">
        <v>20.593155573024099</v>
      </c>
    </row>
    <row r="21" spans="1:16" x14ac:dyDescent="0.2">
      <c r="A21" s="31"/>
      <c r="B21" s="51"/>
      <c r="C21" s="51"/>
      <c r="D21" s="51"/>
      <c r="E21" s="51"/>
      <c r="F21" s="51"/>
      <c r="G21" s="51">
        <f>G15/$G$15*100</f>
        <v>100</v>
      </c>
      <c r="H21" s="33"/>
      <c r="I21" s="33"/>
      <c r="J21" s="33"/>
      <c r="K21" s="33"/>
      <c r="L21" s="33"/>
    </row>
    <row r="22" spans="1:16" x14ac:dyDescent="0.2">
      <c r="B22" s="51"/>
      <c r="C22" s="51"/>
      <c r="D22" s="51"/>
      <c r="E22" s="51"/>
      <c r="F22" s="51"/>
      <c r="G22" s="51">
        <f t="shared" ref="G22:G27" si="0">G16/$G$15*100</f>
        <v>57.253773931323828</v>
      </c>
      <c r="H22" s="33"/>
      <c r="I22" s="33"/>
      <c r="J22" s="33"/>
      <c r="K22" s="33"/>
      <c r="L22" s="33"/>
    </row>
    <row r="23" spans="1:16" x14ac:dyDescent="0.2">
      <c r="B23" s="51"/>
      <c r="C23" s="51"/>
      <c r="D23" s="51"/>
      <c r="E23" s="51"/>
      <c r="F23" s="51"/>
      <c r="G23" s="51">
        <f t="shared" si="0"/>
        <v>10.83713188675566</v>
      </c>
      <c r="H23" s="33"/>
      <c r="I23" s="33"/>
      <c r="J23" s="33"/>
      <c r="K23" s="33"/>
      <c r="L23" s="33"/>
    </row>
    <row r="24" spans="1:16" x14ac:dyDescent="0.2">
      <c r="A24" s="28" t="s">
        <v>77</v>
      </c>
      <c r="B24" s="51"/>
      <c r="C24" s="51"/>
      <c r="D24" s="51"/>
      <c r="E24" s="51"/>
      <c r="F24" s="51"/>
      <c r="G24" s="51">
        <f t="shared" si="0"/>
        <v>10.798078395088567</v>
      </c>
      <c r="H24" s="33"/>
      <c r="I24" s="33"/>
      <c r="J24" s="33"/>
      <c r="K24" s="33"/>
      <c r="L24" s="33"/>
    </row>
    <row r="25" spans="1:16" x14ac:dyDescent="0.2">
      <c r="A25" s="28" t="s">
        <v>84</v>
      </c>
      <c r="B25" s="51"/>
      <c r="C25" s="51"/>
      <c r="D25" s="51"/>
      <c r="E25" s="51"/>
      <c r="F25" s="51"/>
      <c r="G25" s="51">
        <f>G19/$G$15*100</f>
        <v>11.950333464551358</v>
      </c>
      <c r="H25" s="33"/>
      <c r="I25" s="33"/>
      <c r="J25" s="33"/>
      <c r="K25" s="33"/>
      <c r="L25" s="33"/>
    </row>
    <row r="26" spans="1:16" x14ac:dyDescent="0.2">
      <c r="A26" s="28" t="s">
        <v>51</v>
      </c>
      <c r="B26" s="51"/>
      <c r="C26" s="51"/>
      <c r="D26" s="51"/>
      <c r="E26" s="51"/>
      <c r="F26" s="51"/>
      <c r="G26" s="51">
        <f t="shared" si="0"/>
        <v>9.1606823222803175</v>
      </c>
    </row>
    <row r="27" spans="1:16" x14ac:dyDescent="0.2">
      <c r="A27" s="28">
        <v>2022</v>
      </c>
      <c r="B27" s="51"/>
      <c r="C27" s="51"/>
      <c r="D27" s="51"/>
      <c r="E27" s="51"/>
      <c r="F27" s="51"/>
      <c r="G27" s="51">
        <f t="shared" si="0"/>
        <v>3.7759102968484032E-2</v>
      </c>
    </row>
    <row r="28" spans="1:16" ht="10.5" customHeight="1" x14ac:dyDescent="0.2">
      <c r="A28" s="35"/>
    </row>
    <row r="29" spans="1:16" ht="49.5" customHeight="1" x14ac:dyDescent="0.2">
      <c r="A29" s="53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69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86.027525964807197</v>
      </c>
      <c r="H30" s="45">
        <v>84.346569763708104</v>
      </c>
      <c r="I30" s="45">
        <v>87.708482165906304</v>
      </c>
      <c r="J30" s="45">
        <v>1.6809562010990999</v>
      </c>
      <c r="K30" s="45">
        <v>0.99692593182015998</v>
      </c>
      <c r="L30" s="45">
        <v>13.972474035192899</v>
      </c>
      <c r="M30" s="45">
        <v>12.291517834093799</v>
      </c>
      <c r="N30" s="45">
        <v>15.653430236291999</v>
      </c>
      <c r="O30" s="45">
        <v>1.6809562010991099</v>
      </c>
      <c r="P30" s="45">
        <v>6.1380018505408698</v>
      </c>
    </row>
    <row r="31" spans="1:16" ht="16.5" customHeight="1" x14ac:dyDescent="0.25">
      <c r="A31" s="42" t="s">
        <v>79</v>
      </c>
      <c r="B31" s="34">
        <v>60.108994995344602</v>
      </c>
      <c r="C31" s="34">
        <v>57.890382119686301</v>
      </c>
      <c r="D31" s="34">
        <v>62.327607871002797</v>
      </c>
      <c r="E31" s="34">
        <v>2.2186128756582701</v>
      </c>
      <c r="F31" s="34">
        <v>1.8831546673027499</v>
      </c>
      <c r="G31" s="34">
        <v>57.253773931323799</v>
      </c>
      <c r="H31" s="34">
        <v>54.848188152792801</v>
      </c>
      <c r="I31" s="34">
        <v>59.659359709854897</v>
      </c>
      <c r="J31" s="34">
        <v>2.4055857785310799</v>
      </c>
      <c r="K31" s="34">
        <v>2.1436834616286098</v>
      </c>
      <c r="L31" s="34">
        <v>77.688387420881597</v>
      </c>
      <c r="M31" s="34">
        <v>72.903538856560701</v>
      </c>
      <c r="N31" s="34">
        <v>82.473235985202507</v>
      </c>
      <c r="O31" s="34">
        <v>4.7848485643209298</v>
      </c>
      <c r="P31" s="34">
        <v>3.1423605876706699</v>
      </c>
    </row>
    <row r="32" spans="1:16" ht="16.5" customHeight="1" x14ac:dyDescent="0.25">
      <c r="A32" s="62" t="s">
        <v>80</v>
      </c>
      <c r="B32" s="45">
        <v>9.9925868698432794</v>
      </c>
      <c r="C32" s="45">
        <v>8.6191122220864909</v>
      </c>
      <c r="D32" s="45">
        <v>11.3660615176001</v>
      </c>
      <c r="E32" s="45">
        <v>1.3734746477567901</v>
      </c>
      <c r="F32" s="45">
        <v>7.0127223353873802</v>
      </c>
      <c r="G32" s="45">
        <v>10.837131886755699</v>
      </c>
      <c r="H32" s="45">
        <v>9.2953377863000508</v>
      </c>
      <c r="I32" s="45">
        <v>12.3789259872113</v>
      </c>
      <c r="J32" s="45">
        <v>1.5417941004556499</v>
      </c>
      <c r="K32" s="45">
        <v>7.25865156306691</v>
      </c>
      <c r="L32" s="45">
        <v>4.79278344291364</v>
      </c>
      <c r="M32" s="45">
        <v>2.4640433699255402</v>
      </c>
      <c r="N32" s="45">
        <v>7.1215235159017398</v>
      </c>
      <c r="O32" s="45">
        <v>2.3287400729880998</v>
      </c>
      <c r="P32" s="45">
        <v>24.790034944240301</v>
      </c>
    </row>
    <row r="33" spans="1:16" ht="16.5" customHeight="1" x14ac:dyDescent="0.25">
      <c r="A33" s="42" t="s">
        <v>81</v>
      </c>
      <c r="B33" s="34">
        <v>10.2158425212802</v>
      </c>
      <c r="C33" s="34">
        <v>8.8631570862303093</v>
      </c>
      <c r="D33" s="34">
        <v>11.5685279563302</v>
      </c>
      <c r="E33" s="34">
        <v>1.35268543504994</v>
      </c>
      <c r="F33" s="34">
        <v>6.7556408459694097</v>
      </c>
      <c r="G33" s="34">
        <v>10.7980783950886</v>
      </c>
      <c r="H33" s="34">
        <v>9.3039737188575895</v>
      </c>
      <c r="I33" s="34">
        <v>12.292183071319601</v>
      </c>
      <c r="J33" s="34">
        <v>1.49410467623101</v>
      </c>
      <c r="K33" s="34">
        <v>7.0595737158772396</v>
      </c>
      <c r="L33" s="34">
        <v>6.6310577776814004</v>
      </c>
      <c r="M33" s="34">
        <v>3.6923327114462499</v>
      </c>
      <c r="N33" s="34">
        <v>9.5697828439165402</v>
      </c>
      <c r="O33" s="34">
        <v>2.9387250662351501</v>
      </c>
      <c r="P33" s="34">
        <v>22.611015826702999</v>
      </c>
    </row>
    <row r="34" spans="1:16" ht="16.5" customHeight="1" x14ac:dyDescent="0.25">
      <c r="A34" s="62" t="s">
        <v>82</v>
      </c>
      <c r="B34" s="45">
        <v>10.8159499585304</v>
      </c>
      <c r="C34" s="45">
        <v>9.4871065634337004</v>
      </c>
      <c r="D34" s="45">
        <v>12.144793353627101</v>
      </c>
      <c r="E34" s="45">
        <v>1.32884339509669</v>
      </c>
      <c r="F34" s="45">
        <v>6.2683474556408099</v>
      </c>
      <c r="G34" s="45">
        <v>11.950333464551401</v>
      </c>
      <c r="H34" s="45">
        <v>10.455429510563</v>
      </c>
      <c r="I34" s="45">
        <v>13.445237418539699</v>
      </c>
      <c r="J34" s="45">
        <v>1.4949039539883699</v>
      </c>
      <c r="K34" s="45">
        <v>6.3822997177116001</v>
      </c>
      <c r="L34" s="45">
        <v>3.8316316286146699</v>
      </c>
      <c r="M34" s="45">
        <v>1.7206248389204499</v>
      </c>
      <c r="N34" s="45">
        <v>5.9426384183088796</v>
      </c>
      <c r="O34" s="45">
        <v>2.1110067896942102</v>
      </c>
      <c r="P34" s="45">
        <v>28.1092856738329</v>
      </c>
    </row>
    <row r="35" spans="1:16" ht="16.5" customHeight="1" x14ac:dyDescent="0.25">
      <c r="A35" s="86" t="s">
        <v>83</v>
      </c>
      <c r="B35" s="52">
        <v>8.86662565500162</v>
      </c>
      <c r="C35" s="52">
        <v>7.5780117358241004</v>
      </c>
      <c r="D35" s="52">
        <v>10.155239574179101</v>
      </c>
      <c r="E35" s="52">
        <v>1.2886139191775201</v>
      </c>
      <c r="F35" s="52">
        <v>7.41495250611095</v>
      </c>
      <c r="G35" s="52">
        <v>9.1606823222803104</v>
      </c>
      <c r="H35" s="52">
        <v>7.7350911539657501</v>
      </c>
      <c r="I35" s="52">
        <v>10.5862734905949</v>
      </c>
      <c r="J35" s="52">
        <v>1.4255911683145599</v>
      </c>
      <c r="K35" s="52">
        <v>7.9398281397067301</v>
      </c>
      <c r="L35" s="52">
        <v>7.0561397299087103</v>
      </c>
      <c r="M35" s="52">
        <v>4.2618138525429297</v>
      </c>
      <c r="N35" s="52">
        <v>9.8504656072744901</v>
      </c>
      <c r="O35" s="52">
        <v>2.7943258773657802</v>
      </c>
      <c r="P35" s="52">
        <v>20.204765248635599</v>
      </c>
    </row>
    <row r="39" spans="1:16" x14ac:dyDescent="0.2">
      <c r="A39" s="147" t="s">
        <v>73</v>
      </c>
      <c r="B39" s="148"/>
      <c r="C39" s="148"/>
      <c r="D39" s="148"/>
      <c r="E39" s="148"/>
      <c r="F39" s="148"/>
      <c r="G39" s="59"/>
    </row>
    <row r="40" spans="1:16" x14ac:dyDescent="0.2">
      <c r="A40" s="38" t="s">
        <v>74</v>
      </c>
      <c r="B40" s="39"/>
      <c r="C40" s="39"/>
      <c r="D40" s="39"/>
      <c r="E40" s="39"/>
      <c r="F40" s="39"/>
      <c r="G40" s="56"/>
    </row>
    <row r="41" spans="1:16" x14ac:dyDescent="0.2">
      <c r="A41" s="38" t="s">
        <v>75</v>
      </c>
      <c r="B41" s="39"/>
      <c r="C41" s="39"/>
      <c r="D41" s="39"/>
      <c r="E41" s="39"/>
      <c r="F41" s="39"/>
      <c r="G41" s="56"/>
      <c r="H41" s="51"/>
      <c r="I41" s="51"/>
      <c r="J41" s="51"/>
      <c r="K41" s="51"/>
      <c r="L41" s="51"/>
    </row>
    <row r="42" spans="1:16" x14ac:dyDescent="0.2">
      <c r="A42" s="143" t="s">
        <v>76</v>
      </c>
      <c r="B42" s="144"/>
      <c r="C42" s="144"/>
      <c r="D42" s="144"/>
      <c r="E42" s="144"/>
      <c r="F42" s="144"/>
      <c r="G42" s="145"/>
      <c r="H42" s="51"/>
      <c r="I42" s="51"/>
      <c r="J42" s="51"/>
      <c r="K42" s="51"/>
      <c r="L42" s="51"/>
    </row>
    <row r="43" spans="1:16" ht="15" customHeight="1" x14ac:dyDescent="0.2">
      <c r="A43" s="143"/>
      <c r="B43" s="144"/>
      <c r="C43" s="144"/>
      <c r="D43" s="144"/>
      <c r="E43" s="144"/>
      <c r="F43" s="144"/>
      <c r="G43" s="145"/>
      <c r="H43" s="51"/>
      <c r="I43" s="51"/>
      <c r="J43" s="51"/>
      <c r="K43" s="51"/>
      <c r="L43" s="51"/>
    </row>
    <row r="44" spans="1:16" ht="15" customHeight="1" x14ac:dyDescent="0.2">
      <c r="A44" s="143" t="s">
        <v>85</v>
      </c>
      <c r="B44" s="144"/>
      <c r="C44" s="144"/>
      <c r="D44" s="144"/>
      <c r="E44" s="144"/>
      <c r="F44" s="144"/>
      <c r="G44" s="145"/>
      <c r="H44" s="51"/>
      <c r="I44" s="51"/>
      <c r="J44" s="51"/>
      <c r="K44" s="51"/>
      <c r="L44" s="51"/>
    </row>
    <row r="45" spans="1:16" x14ac:dyDescent="0.2">
      <c r="A45" s="143"/>
      <c r="B45" s="144"/>
      <c r="C45" s="144"/>
      <c r="D45" s="144"/>
      <c r="E45" s="144"/>
      <c r="F45" s="144"/>
      <c r="G45" s="145"/>
      <c r="H45" s="51"/>
      <c r="I45" s="51"/>
      <c r="J45" s="51"/>
      <c r="K45" s="51"/>
      <c r="L45" s="51"/>
    </row>
    <row r="46" spans="1:16" x14ac:dyDescent="0.2">
      <c r="A46" s="132" t="s">
        <v>360</v>
      </c>
      <c r="B46" s="133"/>
      <c r="C46" s="133"/>
      <c r="D46" s="133"/>
      <c r="E46" s="133"/>
      <c r="F46" s="133"/>
      <c r="G46" s="57"/>
    </row>
  </sheetData>
  <mergeCells count="7">
    <mergeCell ref="A44:G45"/>
    <mergeCell ref="A46:F46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57"/>
  <sheetViews>
    <sheetView showGridLines="0" zoomScaleNormal="100" workbookViewId="0">
      <selection activeCell="A14" sqref="A14:B20"/>
    </sheetView>
  </sheetViews>
  <sheetFormatPr baseColWidth="10" defaultColWidth="11.5" defaultRowHeight="15" x14ac:dyDescent="0.2"/>
  <cols>
    <col min="1" max="1" width="61.5" customWidth="1"/>
    <col min="2" max="43" width="15.6640625" customWidth="1"/>
  </cols>
  <sheetData>
    <row r="1" spans="1:15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15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59"/>
    </row>
    <row r="5" spans="1:15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/>
    </row>
    <row r="6" spans="1:15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</row>
    <row r="7" spans="1:15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2"/>
    </row>
    <row r="8" spans="1:15" x14ac:dyDescent="0.2">
      <c r="A8" s="49"/>
    </row>
    <row r="9" spans="1:15" x14ac:dyDescent="0.2">
      <c r="A9" s="28" t="s">
        <v>343</v>
      </c>
    </row>
    <row r="10" spans="1:15" x14ac:dyDescent="0.2">
      <c r="A10" s="28" t="s">
        <v>344</v>
      </c>
    </row>
    <row r="11" spans="1:15" x14ac:dyDescent="0.2">
      <c r="A11" s="28" t="s">
        <v>51</v>
      </c>
    </row>
    <row r="12" spans="1:15" x14ac:dyDescent="0.2">
      <c r="A12" s="28">
        <v>2022</v>
      </c>
    </row>
    <row r="13" spans="1:15" x14ac:dyDescent="0.2">
      <c r="A13" s="35"/>
      <c r="N13" s="158"/>
      <c r="O13" s="158"/>
    </row>
    <row r="14" spans="1:15" ht="60" customHeight="1" x14ac:dyDescent="0.2">
      <c r="A14" s="53"/>
      <c r="B14" s="29" t="s">
        <v>345</v>
      </c>
      <c r="C14" s="29" t="s">
        <v>334</v>
      </c>
      <c r="D14" s="29" t="s">
        <v>156</v>
      </c>
      <c r="E14" s="29" t="s">
        <v>336</v>
      </c>
      <c r="F14" s="29" t="s">
        <v>346</v>
      </c>
      <c r="G14" s="29" t="s">
        <v>159</v>
      </c>
      <c r="H14" s="29" t="s">
        <v>363</v>
      </c>
      <c r="I14" s="29" t="s">
        <v>364</v>
      </c>
      <c r="J14" s="29" t="s">
        <v>365</v>
      </c>
      <c r="K14" s="29" t="s">
        <v>366</v>
      </c>
      <c r="L14" s="29" t="s">
        <v>367</v>
      </c>
      <c r="M14" s="29" t="s">
        <v>368</v>
      </c>
      <c r="N14" s="29" t="s">
        <v>369</v>
      </c>
      <c r="O14" s="29" t="s">
        <v>338</v>
      </c>
    </row>
    <row r="15" spans="1:15" ht="16.5" customHeight="1" x14ac:dyDescent="0.2">
      <c r="A15" s="43" t="s">
        <v>1</v>
      </c>
      <c r="B15" s="65">
        <v>307851.23366292898</v>
      </c>
      <c r="C15" s="65">
        <v>405186.66605053103</v>
      </c>
      <c r="D15" s="65">
        <v>307851.23366292898</v>
      </c>
      <c r="E15" s="65">
        <v>84764.959934758503</v>
      </c>
      <c r="F15" s="65">
        <v>10299.9999923463</v>
      </c>
      <c r="G15" s="65">
        <v>2270.4724604973198</v>
      </c>
      <c r="H15" s="65">
        <v>6023034945.2158899</v>
      </c>
      <c r="I15" s="65">
        <v>1692748936.9716001</v>
      </c>
      <c r="J15" s="65">
        <v>4330286008.2442799</v>
      </c>
      <c r="K15" s="65">
        <v>1192258693.28316</v>
      </c>
      <c r="L15" s="65">
        <v>992066745.41157997</v>
      </c>
      <c r="M15" s="65">
        <v>200191947.871575</v>
      </c>
      <c r="N15" s="65">
        <v>3138027314.9611402</v>
      </c>
      <c r="O15" s="66">
        <v>28.1045843560339</v>
      </c>
    </row>
    <row r="16" spans="1:15" ht="16.5" customHeight="1" x14ac:dyDescent="0.2">
      <c r="A16" s="42" t="s">
        <v>79</v>
      </c>
      <c r="B16" s="75">
        <v>185046.282635557</v>
      </c>
      <c r="C16" s="75">
        <v>245517.10285115999</v>
      </c>
      <c r="D16" s="75">
        <v>185046.282635557</v>
      </c>
      <c r="E16" s="75">
        <v>55546.731337620397</v>
      </c>
      <c r="F16" s="75">
        <v>3565.80844918716</v>
      </c>
      <c r="G16" s="75">
        <v>1358.28042879585</v>
      </c>
      <c r="H16" s="75">
        <v>3397981011.70926</v>
      </c>
      <c r="I16" s="75">
        <v>711280514.21203995</v>
      </c>
      <c r="J16" s="75">
        <v>2686700497.49722</v>
      </c>
      <c r="K16" s="75">
        <v>751935385.09118104</v>
      </c>
      <c r="L16" s="75">
        <v>670141892.38304901</v>
      </c>
      <c r="M16" s="75">
        <v>81793492.708132103</v>
      </c>
      <c r="N16" s="75">
        <v>1934765112.40604</v>
      </c>
      <c r="O16" s="76">
        <v>20.9324452303002</v>
      </c>
    </row>
    <row r="17" spans="1:15" ht="16.5" customHeight="1" x14ac:dyDescent="0.2">
      <c r="A17" s="62" t="s">
        <v>80</v>
      </c>
      <c r="B17" s="65">
        <v>30762.301953652401</v>
      </c>
      <c r="C17" s="65">
        <v>38284.682551071499</v>
      </c>
      <c r="D17" s="65">
        <v>30762.301953652401</v>
      </c>
      <c r="E17" s="65">
        <v>6115.8142884343197</v>
      </c>
      <c r="F17" s="65">
        <v>1356.06224555364</v>
      </c>
      <c r="G17" s="65">
        <v>50.504063431127001</v>
      </c>
      <c r="H17" s="65">
        <v>755936966.03589499</v>
      </c>
      <c r="I17" s="65">
        <v>423122115.34434098</v>
      </c>
      <c r="J17" s="65">
        <v>332814850.69155401</v>
      </c>
      <c r="K17" s="65">
        <v>96533032.828206196</v>
      </c>
      <c r="L17" s="65">
        <v>68049625.3146846</v>
      </c>
      <c r="M17" s="65">
        <v>28483407.513521701</v>
      </c>
      <c r="N17" s="65">
        <v>236281817.86334699</v>
      </c>
      <c r="O17" s="66">
        <v>55.973200723755703</v>
      </c>
    </row>
    <row r="18" spans="1:15" ht="16.5" customHeight="1" x14ac:dyDescent="0.2">
      <c r="A18" s="42" t="s">
        <v>81</v>
      </c>
      <c r="B18" s="75">
        <v>31449.597230823299</v>
      </c>
      <c r="C18" s="75">
        <v>37165.471219769497</v>
      </c>
      <c r="D18" s="75">
        <v>31449.597230823299</v>
      </c>
      <c r="E18" s="75">
        <v>4719.8033401170997</v>
      </c>
      <c r="F18" s="75">
        <v>908.02892005982005</v>
      </c>
      <c r="G18" s="75">
        <v>88.041728769316094</v>
      </c>
      <c r="H18" s="75">
        <v>455470322.03785503</v>
      </c>
      <c r="I18" s="75">
        <v>83343805.4451226</v>
      </c>
      <c r="J18" s="75">
        <v>372126516.59273303</v>
      </c>
      <c r="K18" s="75">
        <v>63314890.925647199</v>
      </c>
      <c r="L18" s="75">
        <v>53316698.383571103</v>
      </c>
      <c r="M18" s="75">
        <v>9998192.5420760401</v>
      </c>
      <c r="N18" s="75">
        <v>308811625.66708601</v>
      </c>
      <c r="O18" s="76">
        <v>18.298405277478398</v>
      </c>
    </row>
    <row r="19" spans="1:15" ht="16.5" customHeight="1" x14ac:dyDescent="0.2">
      <c r="A19" s="62" t="s">
        <v>82</v>
      </c>
      <c r="B19" s="65">
        <v>33297.035379700901</v>
      </c>
      <c r="C19" s="65">
        <v>42920.768339300397</v>
      </c>
      <c r="D19" s="65">
        <v>33297.035379700901</v>
      </c>
      <c r="E19" s="65">
        <v>7973.7471445948104</v>
      </c>
      <c r="F19" s="65">
        <v>1484.43789625254</v>
      </c>
      <c r="G19" s="65">
        <v>165.54791875216799</v>
      </c>
      <c r="H19" s="65">
        <v>645538044.01589096</v>
      </c>
      <c r="I19" s="65">
        <v>97707348.846031293</v>
      </c>
      <c r="J19" s="65">
        <v>547830695.16986001</v>
      </c>
      <c r="K19" s="65">
        <v>86598937.800213695</v>
      </c>
      <c r="L19" s="65">
        <v>71097173.364662603</v>
      </c>
      <c r="M19" s="65">
        <v>15501764.435551099</v>
      </c>
      <c r="N19" s="65">
        <v>461231757.36964601</v>
      </c>
      <c r="O19" s="66">
        <v>15.135800244737601</v>
      </c>
    </row>
    <row r="20" spans="1:15" ht="16.5" customHeight="1" x14ac:dyDescent="0.2">
      <c r="A20" s="86" t="s">
        <v>347</v>
      </c>
      <c r="B20" s="77">
        <v>27296.016463196302</v>
      </c>
      <c r="C20" s="77">
        <v>41298.641089229997</v>
      </c>
      <c r="D20" s="77">
        <v>27296.016463196302</v>
      </c>
      <c r="E20" s="77">
        <v>10408.8638239918</v>
      </c>
      <c r="F20" s="77">
        <v>2985.66248129315</v>
      </c>
      <c r="G20" s="77">
        <v>608.09832074885503</v>
      </c>
      <c r="H20" s="77">
        <v>768108601.41698003</v>
      </c>
      <c r="I20" s="77">
        <v>377295153.12406802</v>
      </c>
      <c r="J20" s="77">
        <v>390813448.29291099</v>
      </c>
      <c r="K20" s="77">
        <v>193876446.63790599</v>
      </c>
      <c r="L20" s="77">
        <v>129461355.96561299</v>
      </c>
      <c r="M20" s="77">
        <v>64415090.672293901</v>
      </c>
      <c r="N20" s="77">
        <v>196937001.65500501</v>
      </c>
      <c r="O20" s="78">
        <v>49.120027093570698</v>
      </c>
    </row>
    <row r="21" spans="1:15" x14ac:dyDescent="0.2">
      <c r="A21" s="79"/>
    </row>
    <row r="24" spans="1:15" x14ac:dyDescent="0.2">
      <c r="A24" s="147" t="s">
        <v>73</v>
      </c>
      <c r="B24" s="148"/>
      <c r="C24" s="148"/>
      <c r="D24" s="148"/>
      <c r="E24" s="148"/>
      <c r="F24" s="148"/>
      <c r="G24" s="87"/>
      <c r="I24" s="84"/>
    </row>
    <row r="25" spans="1:15" x14ac:dyDescent="0.2">
      <c r="A25" s="38" t="s">
        <v>74</v>
      </c>
      <c r="B25" s="39"/>
      <c r="C25" s="39"/>
      <c r="D25" s="39"/>
      <c r="E25" s="39"/>
      <c r="F25" s="39"/>
      <c r="G25" s="88"/>
      <c r="I25" s="84"/>
    </row>
    <row r="26" spans="1:15" x14ac:dyDescent="0.2">
      <c r="A26" s="38" t="s">
        <v>75</v>
      </c>
      <c r="B26" s="39"/>
      <c r="C26" s="39"/>
      <c r="D26" s="39"/>
      <c r="E26" s="39"/>
      <c r="F26" s="39"/>
      <c r="G26" s="88"/>
      <c r="I26" s="84"/>
    </row>
    <row r="27" spans="1:15" x14ac:dyDescent="0.2">
      <c r="A27" s="143" t="s">
        <v>76</v>
      </c>
      <c r="B27" s="144"/>
      <c r="C27" s="144"/>
      <c r="D27" s="144"/>
      <c r="E27" s="144"/>
      <c r="F27" s="144"/>
      <c r="G27" s="145"/>
      <c r="I27" s="84"/>
    </row>
    <row r="28" spans="1:15" x14ac:dyDescent="0.2">
      <c r="A28" s="143"/>
      <c r="B28" s="144"/>
      <c r="C28" s="144"/>
      <c r="D28" s="144"/>
      <c r="E28" s="144"/>
      <c r="F28" s="144"/>
      <c r="G28" s="145"/>
      <c r="I28" s="84"/>
    </row>
    <row r="29" spans="1:15" ht="15" customHeight="1" x14ac:dyDescent="0.2">
      <c r="A29" s="38" t="s">
        <v>348</v>
      </c>
      <c r="B29" s="23"/>
      <c r="C29" s="23"/>
      <c r="D29" s="23"/>
      <c r="E29" s="23"/>
      <c r="F29" s="23"/>
      <c r="G29" s="24"/>
      <c r="I29" s="84"/>
    </row>
    <row r="30" spans="1:15" x14ac:dyDescent="0.2">
      <c r="A30" s="54" t="s">
        <v>340</v>
      </c>
      <c r="B30" s="58"/>
      <c r="C30" s="58"/>
      <c r="D30" s="58"/>
      <c r="E30" s="58"/>
      <c r="F30" s="58"/>
      <c r="G30" s="24"/>
      <c r="I30" s="84"/>
    </row>
    <row r="31" spans="1:15" x14ac:dyDescent="0.2">
      <c r="A31" s="143" t="s">
        <v>349</v>
      </c>
      <c r="B31" s="144"/>
      <c r="C31" s="144"/>
      <c r="D31" s="144"/>
      <c r="E31" s="144"/>
      <c r="F31" s="144"/>
      <c r="G31" s="145"/>
    </row>
    <row r="32" spans="1:15" x14ac:dyDescent="0.2">
      <c r="A32" s="151" t="s">
        <v>342</v>
      </c>
      <c r="B32" s="152"/>
      <c r="C32" s="152"/>
      <c r="D32" s="152"/>
      <c r="E32" s="152"/>
      <c r="F32" s="152"/>
      <c r="G32" s="153"/>
    </row>
    <row r="33" spans="1:15" x14ac:dyDescent="0.2">
      <c r="A33" s="143" t="s">
        <v>350</v>
      </c>
      <c r="B33" s="144"/>
      <c r="C33" s="144"/>
      <c r="D33" s="144"/>
      <c r="E33" s="144"/>
      <c r="F33" s="144"/>
      <c r="G33" s="145"/>
    </row>
    <row r="34" spans="1:15" x14ac:dyDescent="0.2">
      <c r="A34" s="143"/>
      <c r="B34" s="144"/>
      <c r="C34" s="144"/>
      <c r="D34" s="144"/>
      <c r="E34" s="144"/>
      <c r="F34" s="144"/>
      <c r="G34" s="145"/>
    </row>
    <row r="35" spans="1:15" x14ac:dyDescent="0.2">
      <c r="A35" s="132" t="s">
        <v>360</v>
      </c>
      <c r="B35" s="133"/>
      <c r="C35" s="133"/>
      <c r="D35" s="133"/>
      <c r="E35" s="133"/>
      <c r="F35" s="133"/>
      <c r="G35" s="89"/>
    </row>
    <row r="38" spans="1:15" x14ac:dyDescent="0.2">
      <c r="D38" s="85"/>
    </row>
    <row r="44" spans="1:15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2:15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15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2:15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2:15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2:15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2:15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2:15" x14ac:dyDescent="0.2">
      <c r="B57" s="33"/>
    </row>
  </sheetData>
  <mergeCells count="10">
    <mergeCell ref="A31:G31"/>
    <mergeCell ref="A32:G32"/>
    <mergeCell ref="A35:F35"/>
    <mergeCell ref="A1:H1"/>
    <mergeCell ref="A3:O4"/>
    <mergeCell ref="A5:O7"/>
    <mergeCell ref="N13:O13"/>
    <mergeCell ref="A24:F24"/>
    <mergeCell ref="A27:G28"/>
    <mergeCell ref="A33:G34"/>
  </mergeCells>
  <pageMargins left="0.7" right="0.7" top="0.75" bottom="0.75" header="0.3" footer="0.3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32"/>
  <sheetViews>
    <sheetView showGridLines="0" zoomScaleNormal="100" workbookViewId="0">
      <selection activeCell="A13" sqref="A13:XFD14"/>
    </sheetView>
  </sheetViews>
  <sheetFormatPr baseColWidth="10" defaultColWidth="11.5" defaultRowHeight="15" x14ac:dyDescent="0.2"/>
  <cols>
    <col min="1" max="1" width="61.5" customWidth="1"/>
    <col min="2" max="43" width="15.6640625" customWidth="1"/>
  </cols>
  <sheetData>
    <row r="1" spans="1:15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5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x14ac:dyDescent="0.2">
      <c r="A8" s="49"/>
    </row>
    <row r="9" spans="1:15" x14ac:dyDescent="0.2">
      <c r="A9" s="28" t="s">
        <v>351</v>
      </c>
    </row>
    <row r="10" spans="1:15" x14ac:dyDescent="0.2">
      <c r="A10" s="28" t="s">
        <v>352</v>
      </c>
    </row>
    <row r="11" spans="1:15" x14ac:dyDescent="0.2">
      <c r="A11" s="28" t="s">
        <v>51</v>
      </c>
    </row>
    <row r="12" spans="1:15" x14ac:dyDescent="0.2">
      <c r="A12" s="28">
        <v>2022</v>
      </c>
    </row>
    <row r="13" spans="1:15" x14ac:dyDescent="0.2">
      <c r="A13" s="35"/>
      <c r="N13" s="158"/>
      <c r="O13" s="158"/>
    </row>
    <row r="14" spans="1:15" ht="72" customHeight="1" x14ac:dyDescent="0.2">
      <c r="A14" s="53"/>
      <c r="B14" s="29" t="s">
        <v>333</v>
      </c>
      <c r="C14" s="29" t="s">
        <v>334</v>
      </c>
      <c r="D14" s="29" t="s">
        <v>156</v>
      </c>
      <c r="E14" s="29" t="s">
        <v>336</v>
      </c>
      <c r="F14" s="29" t="s">
        <v>158</v>
      </c>
      <c r="G14" s="29" t="s">
        <v>159</v>
      </c>
      <c r="H14" s="114" t="s">
        <v>370</v>
      </c>
      <c r="I14" s="114" t="s">
        <v>364</v>
      </c>
      <c r="J14" s="114" t="s">
        <v>365</v>
      </c>
      <c r="K14" s="114" t="s">
        <v>366</v>
      </c>
      <c r="L14" s="114" t="s">
        <v>367</v>
      </c>
      <c r="M14" s="114" t="s">
        <v>368</v>
      </c>
      <c r="N14" s="114" t="s">
        <v>371</v>
      </c>
      <c r="O14" s="29" t="s">
        <v>338</v>
      </c>
    </row>
    <row r="15" spans="1:15" ht="16.5" customHeight="1" x14ac:dyDescent="0.2">
      <c r="A15" s="43" t="s">
        <v>1</v>
      </c>
      <c r="B15" s="65">
        <v>307851.23366292898</v>
      </c>
      <c r="C15" s="65">
        <v>405186.66605053103</v>
      </c>
      <c r="D15" s="65">
        <v>307851.23366292898</v>
      </c>
      <c r="E15" s="65">
        <v>84764.959934758503</v>
      </c>
      <c r="F15" s="65">
        <v>10299.9999923463</v>
      </c>
      <c r="G15" s="65">
        <v>2270.4724604973198</v>
      </c>
      <c r="H15" s="65">
        <v>6023034945.2158899</v>
      </c>
      <c r="I15" s="65">
        <v>1692748936.9716001</v>
      </c>
      <c r="J15" s="65">
        <v>4330286008.2442799</v>
      </c>
      <c r="K15" s="65">
        <v>1192258693.28316</v>
      </c>
      <c r="L15" s="65">
        <v>992066745.41157997</v>
      </c>
      <c r="M15" s="65">
        <v>200191947.871575</v>
      </c>
      <c r="N15" s="65">
        <v>3138027314.9611402</v>
      </c>
      <c r="O15" s="66">
        <v>28.1045843560339</v>
      </c>
    </row>
    <row r="16" spans="1:15" ht="16.5" customHeight="1" x14ac:dyDescent="0.2">
      <c r="A16" s="81" t="s">
        <v>353</v>
      </c>
      <c r="B16" s="75">
        <v>247950.651714993</v>
      </c>
      <c r="C16" s="75">
        <v>247950.651714993</v>
      </c>
      <c r="D16" s="75">
        <v>247950.651714993</v>
      </c>
      <c r="E16" s="75">
        <v>0</v>
      </c>
      <c r="F16" s="75">
        <v>0</v>
      </c>
      <c r="G16" s="75">
        <v>0</v>
      </c>
      <c r="H16" s="75">
        <v>3182804485.7491999</v>
      </c>
      <c r="I16" s="75">
        <v>652862701.58620799</v>
      </c>
      <c r="J16" s="75">
        <v>2529941784.1629901</v>
      </c>
      <c r="K16" s="75">
        <v>65768053.429106399</v>
      </c>
      <c r="L16" s="75">
        <v>0</v>
      </c>
      <c r="M16" s="75">
        <v>65768053.429106399</v>
      </c>
      <c r="N16" s="75">
        <v>2464173730.7338901</v>
      </c>
      <c r="O16" s="76">
        <v>20.51218365782</v>
      </c>
    </row>
    <row r="17" spans="1:15" ht="16.5" customHeight="1" x14ac:dyDescent="0.2">
      <c r="A17" s="82" t="s">
        <v>354</v>
      </c>
      <c r="B17" s="65">
        <v>52898.096093327898</v>
      </c>
      <c r="C17" s="65">
        <v>121319.050044877</v>
      </c>
      <c r="D17" s="65">
        <v>52898.096093327898</v>
      </c>
      <c r="E17" s="65">
        <v>58007.775277664303</v>
      </c>
      <c r="F17" s="65">
        <v>8275.9221846044802</v>
      </c>
      <c r="G17" s="65">
        <v>2137.25648928074</v>
      </c>
      <c r="H17" s="65">
        <v>2107884586.56809</v>
      </c>
      <c r="I17" s="65">
        <v>738157058.23188496</v>
      </c>
      <c r="J17" s="65">
        <v>1369727528.3362</v>
      </c>
      <c r="K17" s="65">
        <v>717318795.45965397</v>
      </c>
      <c r="L17" s="65">
        <v>645171907.280496</v>
      </c>
      <c r="M17" s="65">
        <v>72146888.179159299</v>
      </c>
      <c r="N17" s="65">
        <v>652408732.87654603</v>
      </c>
      <c r="O17" s="66">
        <v>35.018855535810097</v>
      </c>
    </row>
    <row r="18" spans="1:15" ht="16.5" customHeight="1" x14ac:dyDescent="0.2">
      <c r="A18" s="80" t="s">
        <v>152</v>
      </c>
      <c r="B18" s="77">
        <v>7002.4858546080404</v>
      </c>
      <c r="C18" s="77">
        <v>35916.964290660602</v>
      </c>
      <c r="D18" s="77">
        <v>7002.4858546080404</v>
      </c>
      <c r="E18" s="77">
        <v>26757.184657094102</v>
      </c>
      <c r="F18" s="77">
        <v>2024.0778077418199</v>
      </c>
      <c r="G18" s="77">
        <v>133.21597121658201</v>
      </c>
      <c r="H18" s="77">
        <v>732345872.89859903</v>
      </c>
      <c r="I18" s="77">
        <v>301729177.15350997</v>
      </c>
      <c r="J18" s="77">
        <v>430616695.74508899</v>
      </c>
      <c r="K18" s="77">
        <v>409171844.39439398</v>
      </c>
      <c r="L18" s="77">
        <v>346894838.13108498</v>
      </c>
      <c r="M18" s="77">
        <v>62277006.263309099</v>
      </c>
      <c r="N18" s="77">
        <v>21444851.3506952</v>
      </c>
      <c r="O18" s="78">
        <v>41.2003656085719</v>
      </c>
    </row>
    <row r="20" spans="1:15" ht="16.5" customHeight="1" x14ac:dyDescent="0.2">
      <c r="A20" s="81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6"/>
    </row>
    <row r="22" spans="1:15" x14ac:dyDescent="0.2">
      <c r="A22" s="147" t="s">
        <v>73</v>
      </c>
      <c r="B22" s="148"/>
      <c r="C22" s="148"/>
      <c r="D22" s="148"/>
      <c r="E22" s="148"/>
      <c r="F22" s="148"/>
      <c r="G22" s="59"/>
    </row>
    <row r="23" spans="1:15" x14ac:dyDescent="0.2">
      <c r="A23" s="38" t="s">
        <v>74</v>
      </c>
      <c r="B23" s="39"/>
      <c r="C23" s="39"/>
      <c r="D23" s="39"/>
      <c r="E23" s="39"/>
      <c r="F23" s="39"/>
      <c r="G23" s="56"/>
    </row>
    <row r="24" spans="1:15" x14ac:dyDescent="0.2">
      <c r="A24" s="38" t="s">
        <v>75</v>
      </c>
      <c r="B24" s="39"/>
      <c r="C24" s="39"/>
      <c r="D24" s="39"/>
      <c r="E24" s="39"/>
      <c r="F24" s="39"/>
      <c r="G24" s="56"/>
    </row>
    <row r="25" spans="1:15" x14ac:dyDescent="0.2">
      <c r="A25" s="143" t="s">
        <v>76</v>
      </c>
      <c r="B25" s="144"/>
      <c r="C25" s="144"/>
      <c r="D25" s="144"/>
      <c r="E25" s="144"/>
      <c r="F25" s="144"/>
      <c r="G25" s="145"/>
    </row>
    <row r="26" spans="1:15" x14ac:dyDescent="0.2">
      <c r="A26" s="143"/>
      <c r="B26" s="144"/>
      <c r="C26" s="144"/>
      <c r="D26" s="144"/>
      <c r="E26" s="144"/>
      <c r="F26" s="144"/>
      <c r="G26" s="145"/>
    </row>
    <row r="27" spans="1:15" x14ac:dyDescent="0.2">
      <c r="A27" s="54" t="s">
        <v>340</v>
      </c>
      <c r="B27" s="55"/>
      <c r="C27" s="55"/>
      <c r="D27" s="55"/>
      <c r="E27" s="55"/>
      <c r="F27" s="55"/>
      <c r="G27" s="24"/>
    </row>
    <row r="28" spans="1:15" x14ac:dyDescent="0.2">
      <c r="A28" s="143" t="s">
        <v>341</v>
      </c>
      <c r="B28" s="144"/>
      <c r="C28" s="144"/>
      <c r="D28" s="144"/>
      <c r="E28" s="144"/>
      <c r="F28" s="144"/>
      <c r="G28" s="145"/>
    </row>
    <row r="29" spans="1:15" x14ac:dyDescent="0.2">
      <c r="A29" s="151" t="s">
        <v>342</v>
      </c>
      <c r="B29" s="152"/>
      <c r="C29" s="152"/>
      <c r="D29" s="152"/>
      <c r="E29" s="152"/>
      <c r="F29" s="152"/>
      <c r="G29" s="153"/>
      <c r="H29" s="33"/>
      <c r="I29" s="33"/>
      <c r="J29" s="33"/>
      <c r="K29" s="33"/>
      <c r="L29" s="33"/>
      <c r="M29" s="33"/>
      <c r="N29" s="33"/>
      <c r="O29" s="33"/>
    </row>
    <row r="30" spans="1:15" x14ac:dyDescent="0.2">
      <c r="A30" s="132" t="s">
        <v>360</v>
      </c>
      <c r="B30" s="133"/>
      <c r="C30" s="133"/>
      <c r="D30" s="133"/>
      <c r="E30" s="133"/>
      <c r="F30" s="133"/>
      <c r="G30" s="57"/>
      <c r="H30" s="33"/>
      <c r="I30" s="33"/>
      <c r="J30" s="33"/>
      <c r="K30" s="33"/>
      <c r="L30" s="33"/>
      <c r="M30" s="33"/>
      <c r="N30" s="33"/>
      <c r="O30" s="33"/>
    </row>
    <row r="31" spans="1:15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</sheetData>
  <mergeCells count="9">
    <mergeCell ref="A28:G28"/>
    <mergeCell ref="A29:G29"/>
    <mergeCell ref="A30:F30"/>
    <mergeCell ref="A1:H1"/>
    <mergeCell ref="A3:O4"/>
    <mergeCell ref="A5:O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Q31"/>
  <sheetViews>
    <sheetView showGridLines="0" zoomScaleNormal="100" workbookViewId="0">
      <selection activeCell="A13" sqref="A13:XFD1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43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43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43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43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43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9" spans="1:43" x14ac:dyDescent="0.2">
      <c r="A9" s="28" t="s">
        <v>331</v>
      </c>
    </row>
    <row r="10" spans="1:43" x14ac:dyDescent="0.2">
      <c r="A10" s="28" t="s">
        <v>332</v>
      </c>
    </row>
    <row r="11" spans="1:43" x14ac:dyDescent="0.2">
      <c r="A11" s="28" t="s">
        <v>51</v>
      </c>
    </row>
    <row r="12" spans="1:43" x14ac:dyDescent="0.2">
      <c r="A12" s="28">
        <v>2022</v>
      </c>
    </row>
    <row r="13" spans="1:43" x14ac:dyDescent="0.2">
      <c r="AO13" s="160"/>
      <c r="AP13" s="160"/>
      <c r="AQ13" s="160"/>
    </row>
    <row r="14" spans="1:43" ht="34.5" customHeight="1" x14ac:dyDescent="0.2">
      <c r="A14" s="53"/>
      <c r="B14" s="161" t="s">
        <v>345</v>
      </c>
      <c r="C14" s="161"/>
      <c r="D14" s="161"/>
      <c r="E14" s="161" t="s">
        <v>355</v>
      </c>
      <c r="F14" s="161"/>
      <c r="G14" s="161"/>
      <c r="H14" s="161" t="s">
        <v>335</v>
      </c>
      <c r="I14" s="161"/>
      <c r="J14" s="161"/>
      <c r="K14" s="161" t="s">
        <v>356</v>
      </c>
      <c r="L14" s="161"/>
      <c r="M14" s="161"/>
      <c r="N14" s="161" t="s">
        <v>158</v>
      </c>
      <c r="O14" s="161"/>
      <c r="P14" s="161"/>
      <c r="Q14" s="161" t="s">
        <v>337</v>
      </c>
      <c r="R14" s="161"/>
      <c r="S14" s="161"/>
      <c r="T14" s="161" t="s">
        <v>372</v>
      </c>
      <c r="U14" s="161"/>
      <c r="V14" s="161"/>
      <c r="W14" s="161" t="s">
        <v>364</v>
      </c>
      <c r="X14" s="161"/>
      <c r="Y14" s="161"/>
      <c r="Z14" s="161" t="s">
        <v>373</v>
      </c>
      <c r="AA14" s="161"/>
      <c r="AB14" s="161"/>
      <c r="AC14" s="161" t="s">
        <v>366</v>
      </c>
      <c r="AD14" s="161"/>
      <c r="AE14" s="161"/>
      <c r="AF14" s="161" t="s">
        <v>374</v>
      </c>
      <c r="AG14" s="161"/>
      <c r="AH14" s="161"/>
      <c r="AI14" s="161" t="s">
        <v>375</v>
      </c>
      <c r="AJ14" s="161"/>
      <c r="AK14" s="161"/>
      <c r="AL14" s="161" t="s">
        <v>369</v>
      </c>
      <c r="AM14" s="161"/>
      <c r="AN14" s="161"/>
      <c r="AO14" s="161" t="s">
        <v>357</v>
      </c>
      <c r="AP14" s="161"/>
      <c r="AQ14" s="161"/>
    </row>
    <row r="15" spans="1:43" ht="16.5" customHeight="1" x14ac:dyDescent="0.2">
      <c r="A15" s="83"/>
      <c r="B15" s="103" t="s">
        <v>53</v>
      </c>
      <c r="C15" s="103" t="s">
        <v>54</v>
      </c>
      <c r="D15" s="103" t="s">
        <v>56</v>
      </c>
      <c r="E15" s="103" t="s">
        <v>53</v>
      </c>
      <c r="F15" s="103" t="s">
        <v>54</v>
      </c>
      <c r="G15" s="103" t="s">
        <v>56</v>
      </c>
      <c r="H15" s="103" t="s">
        <v>53</v>
      </c>
      <c r="I15" s="103" t="s">
        <v>54</v>
      </c>
      <c r="J15" s="103" t="s">
        <v>56</v>
      </c>
      <c r="K15" s="103" t="s">
        <v>53</v>
      </c>
      <c r="L15" s="103" t="s">
        <v>54</v>
      </c>
      <c r="M15" s="103" t="s">
        <v>56</v>
      </c>
      <c r="N15" s="103" t="s">
        <v>53</v>
      </c>
      <c r="O15" s="103" t="s">
        <v>54</v>
      </c>
      <c r="P15" s="103" t="s">
        <v>56</v>
      </c>
      <c r="Q15" s="103" t="s">
        <v>53</v>
      </c>
      <c r="R15" s="103" t="s">
        <v>54</v>
      </c>
      <c r="S15" s="103" t="s">
        <v>56</v>
      </c>
      <c r="T15" s="103" t="s">
        <v>53</v>
      </c>
      <c r="U15" s="103" t="s">
        <v>54</v>
      </c>
      <c r="V15" s="103" t="s">
        <v>56</v>
      </c>
      <c r="W15" s="103" t="s">
        <v>53</v>
      </c>
      <c r="X15" s="103" t="s">
        <v>54</v>
      </c>
      <c r="Y15" s="103" t="s">
        <v>56</v>
      </c>
      <c r="Z15" s="103" t="s">
        <v>53</v>
      </c>
      <c r="AA15" s="103" t="s">
        <v>54</v>
      </c>
      <c r="AB15" s="103" t="s">
        <v>56</v>
      </c>
      <c r="AC15" s="103" t="s">
        <v>53</v>
      </c>
      <c r="AD15" s="103" t="s">
        <v>54</v>
      </c>
      <c r="AE15" s="103" t="s">
        <v>56</v>
      </c>
      <c r="AF15" s="103" t="s">
        <v>53</v>
      </c>
      <c r="AG15" s="103" t="s">
        <v>54</v>
      </c>
      <c r="AH15" s="103" t="s">
        <v>56</v>
      </c>
      <c r="AI15" s="103" t="s">
        <v>53</v>
      </c>
      <c r="AJ15" s="103" t="s">
        <v>54</v>
      </c>
      <c r="AK15" s="103" t="s">
        <v>56</v>
      </c>
      <c r="AL15" s="103" t="s">
        <v>53</v>
      </c>
      <c r="AM15" s="103" t="s">
        <v>54</v>
      </c>
      <c r="AN15" s="103" t="s">
        <v>56</v>
      </c>
      <c r="AO15" s="103" t="s">
        <v>53</v>
      </c>
      <c r="AP15" s="103" t="s">
        <v>54</v>
      </c>
      <c r="AQ15" s="103" t="s">
        <v>56</v>
      </c>
    </row>
    <row r="16" spans="1:43" ht="16.5" customHeight="1" x14ac:dyDescent="0.25">
      <c r="A16" s="43" t="s">
        <v>1</v>
      </c>
      <c r="B16" s="44">
        <v>293555.231417045</v>
      </c>
      <c r="C16" s="44">
        <v>322147.23590881401</v>
      </c>
      <c r="D16" s="45">
        <v>2.3692868175626698</v>
      </c>
      <c r="E16" s="44">
        <v>383524.08195610298</v>
      </c>
      <c r="F16" s="44">
        <v>426849.25014495902</v>
      </c>
      <c r="G16" s="45">
        <v>2.7277153346179999</v>
      </c>
      <c r="H16" s="44">
        <v>293555.231417045</v>
      </c>
      <c r="I16" s="44">
        <v>322147.23590881401</v>
      </c>
      <c r="J16" s="45">
        <v>2.3692868175626698</v>
      </c>
      <c r="K16" s="44">
        <v>73807.556040390904</v>
      </c>
      <c r="L16" s="44">
        <v>95722.363829126203</v>
      </c>
      <c r="M16" s="45">
        <v>6.5953103679949701</v>
      </c>
      <c r="N16" s="44">
        <v>6692.08249774265</v>
      </c>
      <c r="O16" s="44">
        <v>13907.91748695</v>
      </c>
      <c r="P16" s="45">
        <v>17.871594498140499</v>
      </c>
      <c r="Q16" s="44">
        <v>1119.5192268035401</v>
      </c>
      <c r="R16" s="44">
        <v>3421.4256941910999</v>
      </c>
      <c r="S16" s="45">
        <v>25.863385168311702</v>
      </c>
      <c r="T16" s="44">
        <v>5459912379.1557903</v>
      </c>
      <c r="U16" s="44">
        <v>6586157511.2759895</v>
      </c>
      <c r="V16" s="45">
        <v>4.77014386063831</v>
      </c>
      <c r="W16" s="44">
        <v>1262005335.4263</v>
      </c>
      <c r="X16" s="44">
        <v>2123492538.5169101</v>
      </c>
      <c r="Y16" s="45">
        <v>12.982855215300599</v>
      </c>
      <c r="Z16" s="44">
        <v>3903455410.7899799</v>
      </c>
      <c r="AA16" s="44">
        <v>4757116605.6985798</v>
      </c>
      <c r="AB16" s="45">
        <v>5.0290145402008299</v>
      </c>
      <c r="AC16" s="44">
        <v>990349326.45206499</v>
      </c>
      <c r="AD16" s="44">
        <v>1394168060.1142499</v>
      </c>
      <c r="AE16" s="45">
        <v>8.6403214048633004</v>
      </c>
      <c r="AF16" s="44">
        <v>821795779.55244005</v>
      </c>
      <c r="AG16" s="44">
        <v>1162337711.27072</v>
      </c>
      <c r="AH16" s="45">
        <v>8.7567638131874403</v>
      </c>
      <c r="AI16" s="44">
        <v>138181653.85395601</v>
      </c>
      <c r="AJ16" s="44">
        <v>262202241.889193</v>
      </c>
      <c r="AK16" s="45">
        <v>15.803785041007799</v>
      </c>
      <c r="AL16" s="44">
        <v>2734142153.8148599</v>
      </c>
      <c r="AM16" s="44">
        <v>3541912476.10742</v>
      </c>
      <c r="AN16" s="45">
        <v>6.5666687076064401</v>
      </c>
      <c r="AO16" s="45">
        <v>22.340652297837799</v>
      </c>
      <c r="AP16" s="45">
        <v>33.868516414230001</v>
      </c>
      <c r="AQ16" s="45">
        <v>10.46370807371</v>
      </c>
    </row>
    <row r="17" spans="1:43" ht="16.5" customHeight="1" x14ac:dyDescent="0.25">
      <c r="A17" s="42" t="s">
        <v>69</v>
      </c>
      <c r="B17" s="32">
        <v>251680.29154327101</v>
      </c>
      <c r="C17" s="32">
        <v>277993.30840143998</v>
      </c>
      <c r="D17" s="34">
        <v>2.5345814106097899</v>
      </c>
      <c r="E17" s="32">
        <v>329958.87720428</v>
      </c>
      <c r="F17" s="32">
        <v>370074.91924814897</v>
      </c>
      <c r="G17" s="34">
        <v>2.9237686085231598</v>
      </c>
      <c r="H17" s="32">
        <v>251680.29154327101</v>
      </c>
      <c r="I17" s="32">
        <v>277993.30840143998</v>
      </c>
      <c r="J17" s="34">
        <v>2.5345814106097899</v>
      </c>
      <c r="K17" s="32">
        <v>65116.588144612499</v>
      </c>
      <c r="L17" s="32">
        <v>86157.599649689204</v>
      </c>
      <c r="M17" s="34">
        <v>7.0965246008573297</v>
      </c>
      <c r="N17" s="32">
        <v>4948.8210566806902</v>
      </c>
      <c r="O17" s="32">
        <v>9959.1628918421193</v>
      </c>
      <c r="P17" s="34">
        <v>17.147166669222901</v>
      </c>
      <c r="Q17" s="32">
        <v>957.87442129471196</v>
      </c>
      <c r="R17" s="32">
        <v>3220.1503436007501</v>
      </c>
      <c r="S17" s="34">
        <v>27.626030822933501</v>
      </c>
      <c r="T17" s="32">
        <v>4859612602.3805904</v>
      </c>
      <c r="U17" s="32">
        <v>5962666406.7676401</v>
      </c>
      <c r="V17" s="34">
        <v>5.2002221785538101</v>
      </c>
      <c r="W17" s="32">
        <v>1150472462.3817</v>
      </c>
      <c r="X17" s="32">
        <v>2009350754.0836201</v>
      </c>
      <c r="Y17" s="34">
        <v>13.867966023180999</v>
      </c>
      <c r="Z17" s="32">
        <v>3414556023.5127101</v>
      </c>
      <c r="AA17" s="32">
        <v>4247899769.1701498</v>
      </c>
      <c r="AB17" s="34">
        <v>5.5488134867085703</v>
      </c>
      <c r="AC17" s="32">
        <v>891858888.03616297</v>
      </c>
      <c r="AD17" s="32">
        <v>1288551617.4742899</v>
      </c>
      <c r="AE17" s="34">
        <v>9.2823919716874492</v>
      </c>
      <c r="AF17" s="32">
        <v>736389365.28483105</v>
      </c>
      <c r="AG17" s="32">
        <v>1069880401.74371</v>
      </c>
      <c r="AH17" s="34">
        <v>9.4198824060003297</v>
      </c>
      <c r="AI17" s="32">
        <v>125720485.541145</v>
      </c>
      <c r="AJ17" s="32">
        <v>248420252.940768</v>
      </c>
      <c r="AK17" s="34">
        <v>16.7321854328599</v>
      </c>
      <c r="AL17" s="32">
        <v>2343001827.0594301</v>
      </c>
      <c r="AM17" s="32">
        <v>3139043460.1129999</v>
      </c>
      <c r="AN17" s="34">
        <v>7.4086161105564701</v>
      </c>
      <c r="AO17" s="34">
        <v>22.838903772814799</v>
      </c>
      <c r="AP17" s="34">
        <v>35.555880057731002</v>
      </c>
      <c r="AQ17" s="34">
        <v>11.111015027331799</v>
      </c>
    </row>
    <row r="18" spans="1:43" ht="16.5" customHeight="1" x14ac:dyDescent="0.25">
      <c r="A18" s="48" t="s">
        <v>58</v>
      </c>
      <c r="B18" s="46">
        <v>37395.615443606803</v>
      </c>
      <c r="C18" s="46">
        <v>48633.251937540801</v>
      </c>
      <c r="D18" s="47">
        <v>6.6646094289573403</v>
      </c>
      <c r="E18" s="46">
        <v>46970.414622084798</v>
      </c>
      <c r="F18" s="46">
        <v>63369.121026547196</v>
      </c>
      <c r="G18" s="47">
        <v>7.5826736915908004</v>
      </c>
      <c r="H18" s="46">
        <v>37395.615443606803</v>
      </c>
      <c r="I18" s="46">
        <v>48633.251937540801</v>
      </c>
      <c r="J18" s="47">
        <v>6.6646094289573403</v>
      </c>
      <c r="K18" s="46">
        <v>6072.45523875257</v>
      </c>
      <c r="L18" s="46">
        <v>12183.276836462701</v>
      </c>
      <c r="M18" s="47">
        <v>17.0782859237592</v>
      </c>
      <c r="N18" s="46">
        <v>248.79081756049101</v>
      </c>
      <c r="O18" s="46">
        <v>5443.2252186093101</v>
      </c>
      <c r="P18" s="47">
        <v>46.560333216691497</v>
      </c>
      <c r="Q18" s="46">
        <v>0</v>
      </c>
      <c r="R18" s="46">
        <v>393.69084755415298</v>
      </c>
      <c r="S18" s="47">
        <v>59.672081051171901</v>
      </c>
      <c r="T18" s="46">
        <v>497632969.863244</v>
      </c>
      <c r="U18" s="46">
        <v>726157911.42033505</v>
      </c>
      <c r="V18" s="47">
        <v>9.52731056591964</v>
      </c>
      <c r="W18" s="46">
        <v>79182675.733082399</v>
      </c>
      <c r="X18" s="46">
        <v>146491981.74480399</v>
      </c>
      <c r="Y18" s="47">
        <v>15.2172525895632</v>
      </c>
      <c r="Z18" s="46">
        <v>406022242.16848898</v>
      </c>
      <c r="AA18" s="46">
        <v>592093981.63720596</v>
      </c>
      <c r="AB18" s="47">
        <v>9.5113733941176992</v>
      </c>
      <c r="AC18" s="46">
        <v>64311368.5992219</v>
      </c>
      <c r="AD18" s="46">
        <v>139795512.45663199</v>
      </c>
      <c r="AE18" s="47">
        <v>18.868701581921801</v>
      </c>
      <c r="AF18" s="46">
        <v>54542934.812085398</v>
      </c>
      <c r="AG18" s="46">
        <v>123320788.98253199</v>
      </c>
      <c r="AH18" s="47">
        <v>19.7290044170093</v>
      </c>
      <c r="AI18" s="46">
        <v>4062700.5103487801</v>
      </c>
      <c r="AJ18" s="46">
        <v>22180456.750888102</v>
      </c>
      <c r="AK18" s="47">
        <v>35.223479751052501</v>
      </c>
      <c r="AL18" s="46">
        <v>327920560.08808899</v>
      </c>
      <c r="AM18" s="46">
        <v>466088782.66175097</v>
      </c>
      <c r="AN18" s="47">
        <v>8.8782319443337894</v>
      </c>
      <c r="AO18" s="47">
        <v>14.5859919846203</v>
      </c>
      <c r="AP18" s="47">
        <v>22.295253157717401</v>
      </c>
      <c r="AQ18" s="47">
        <v>10.664760643807799</v>
      </c>
    </row>
    <row r="22" spans="1:43" x14ac:dyDescent="0.2">
      <c r="A22" s="147" t="s">
        <v>73</v>
      </c>
      <c r="B22" s="148"/>
      <c r="C22" s="148"/>
      <c r="D22" s="148"/>
      <c r="E22" s="148"/>
      <c r="F22" s="148"/>
      <c r="G22" s="59"/>
    </row>
    <row r="23" spans="1:43" x14ac:dyDescent="0.2">
      <c r="A23" s="38" t="s">
        <v>74</v>
      </c>
      <c r="B23" s="39"/>
      <c r="C23" s="39"/>
      <c r="D23" s="39"/>
      <c r="E23" s="39"/>
      <c r="F23" s="39"/>
      <c r="G23" s="56"/>
    </row>
    <row r="24" spans="1:43" x14ac:dyDescent="0.2">
      <c r="A24" s="38" t="s">
        <v>75</v>
      </c>
      <c r="B24" s="39"/>
      <c r="C24" s="39"/>
      <c r="D24" s="39"/>
      <c r="E24" s="39"/>
      <c r="F24" s="39"/>
      <c r="G24" s="56"/>
    </row>
    <row r="25" spans="1:43" ht="15" customHeight="1" x14ac:dyDescent="0.2">
      <c r="A25" s="143" t="s">
        <v>76</v>
      </c>
      <c r="B25" s="144"/>
      <c r="C25" s="144"/>
      <c r="D25" s="144"/>
      <c r="E25" s="144"/>
      <c r="F25" s="144"/>
      <c r="G25" s="145"/>
    </row>
    <row r="26" spans="1:43" x14ac:dyDescent="0.2">
      <c r="A26" s="143"/>
      <c r="B26" s="144"/>
      <c r="C26" s="144"/>
      <c r="D26" s="144"/>
      <c r="E26" s="144"/>
      <c r="F26" s="144"/>
      <c r="G26" s="145"/>
    </row>
    <row r="27" spans="1:43" x14ac:dyDescent="0.2">
      <c r="A27" s="54" t="s">
        <v>340</v>
      </c>
      <c r="B27" s="55"/>
      <c r="C27" s="55"/>
      <c r="D27" s="55"/>
      <c r="E27" s="55"/>
      <c r="F27" s="55"/>
      <c r="G27" s="24"/>
    </row>
    <row r="28" spans="1:43" ht="15" customHeight="1" x14ac:dyDescent="0.2">
      <c r="A28" s="143" t="s">
        <v>341</v>
      </c>
      <c r="B28" s="144"/>
      <c r="C28" s="144"/>
      <c r="D28" s="144"/>
      <c r="E28" s="144"/>
      <c r="F28" s="144"/>
      <c r="G28" s="145"/>
    </row>
    <row r="29" spans="1:43" x14ac:dyDescent="0.2">
      <c r="A29" s="143"/>
      <c r="B29" s="144"/>
      <c r="C29" s="144"/>
      <c r="D29" s="144"/>
      <c r="E29" s="144"/>
      <c r="F29" s="144"/>
      <c r="G29" s="145"/>
    </row>
    <row r="30" spans="1:43" x14ac:dyDescent="0.2">
      <c r="A30" s="151" t="s">
        <v>342</v>
      </c>
      <c r="B30" s="152"/>
      <c r="C30" s="152"/>
      <c r="D30" s="152"/>
      <c r="E30" s="152"/>
      <c r="F30" s="152"/>
      <c r="G30" s="153"/>
    </row>
    <row r="31" spans="1:43" x14ac:dyDescent="0.2">
      <c r="A31" s="132" t="s">
        <v>360</v>
      </c>
      <c r="B31" s="133"/>
      <c r="C31" s="133"/>
      <c r="D31" s="133"/>
      <c r="E31" s="133"/>
      <c r="F31" s="133"/>
      <c r="G31" s="57"/>
    </row>
  </sheetData>
  <mergeCells count="23">
    <mergeCell ref="W14:Y14"/>
    <mergeCell ref="A30:G30"/>
    <mergeCell ref="A31:F31"/>
    <mergeCell ref="A22:F22"/>
    <mergeCell ref="T14:V14"/>
    <mergeCell ref="A25:G26"/>
    <mergeCell ref="A28:G29"/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</mergeCells>
  <conditionalFormatting sqref="B16:AQ1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Q36"/>
  <sheetViews>
    <sheetView showGridLines="0" topLeftCell="D1" zoomScaleNormal="100" workbookViewId="0">
      <selection activeCell="D13" sqref="A13:XFD1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43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35" t="s">
        <v>358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43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43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43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43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9" spans="1:43" x14ac:dyDescent="0.2">
      <c r="A9" s="28" t="s">
        <v>343</v>
      </c>
    </row>
    <row r="10" spans="1:43" x14ac:dyDescent="0.2">
      <c r="A10" s="28" t="s">
        <v>344</v>
      </c>
    </row>
    <row r="11" spans="1:43" x14ac:dyDescent="0.2">
      <c r="A11" s="28" t="s">
        <v>51</v>
      </c>
    </row>
    <row r="12" spans="1:43" x14ac:dyDescent="0.2">
      <c r="A12" s="28">
        <v>2022</v>
      </c>
    </row>
    <row r="13" spans="1:43" ht="16" customHeight="1" x14ac:dyDescent="0.2">
      <c r="A13" s="35"/>
      <c r="AO13" s="160"/>
      <c r="AP13" s="160"/>
      <c r="AQ13" s="160"/>
    </row>
    <row r="14" spans="1:43" ht="33" customHeight="1" x14ac:dyDescent="0.2">
      <c r="A14" s="53"/>
      <c r="B14" s="161" t="s">
        <v>345</v>
      </c>
      <c r="C14" s="161"/>
      <c r="D14" s="161"/>
      <c r="E14" s="161" t="s">
        <v>355</v>
      </c>
      <c r="F14" s="161"/>
      <c r="G14" s="161"/>
      <c r="H14" s="161" t="s">
        <v>335</v>
      </c>
      <c r="I14" s="161"/>
      <c r="J14" s="161"/>
      <c r="K14" s="161" t="s">
        <v>356</v>
      </c>
      <c r="L14" s="161"/>
      <c r="M14" s="161"/>
      <c r="N14" s="161" t="s">
        <v>158</v>
      </c>
      <c r="O14" s="161"/>
      <c r="P14" s="161"/>
      <c r="Q14" s="161" t="s">
        <v>337</v>
      </c>
      <c r="R14" s="161"/>
      <c r="S14" s="161"/>
      <c r="T14" s="161" t="s">
        <v>372</v>
      </c>
      <c r="U14" s="161"/>
      <c r="V14" s="161"/>
      <c r="W14" s="161" t="s">
        <v>364</v>
      </c>
      <c r="X14" s="161"/>
      <c r="Y14" s="161"/>
      <c r="Z14" s="161" t="s">
        <v>373</v>
      </c>
      <c r="AA14" s="161"/>
      <c r="AB14" s="161"/>
      <c r="AC14" s="161" t="s">
        <v>366</v>
      </c>
      <c r="AD14" s="161"/>
      <c r="AE14" s="161"/>
      <c r="AF14" s="161" t="s">
        <v>374</v>
      </c>
      <c r="AG14" s="161"/>
      <c r="AH14" s="161"/>
      <c r="AI14" s="161" t="s">
        <v>375</v>
      </c>
      <c r="AJ14" s="161"/>
      <c r="AK14" s="161"/>
      <c r="AL14" s="161" t="s">
        <v>369</v>
      </c>
      <c r="AM14" s="161"/>
      <c r="AN14" s="161"/>
      <c r="AO14" s="161" t="s">
        <v>357</v>
      </c>
      <c r="AP14" s="161"/>
      <c r="AQ14" s="161"/>
    </row>
    <row r="15" spans="1:43" ht="16.5" customHeight="1" x14ac:dyDescent="0.2">
      <c r="A15" s="83"/>
      <c r="B15" s="103" t="s">
        <v>53</v>
      </c>
      <c r="C15" s="103" t="s">
        <v>54</v>
      </c>
      <c r="D15" s="103" t="s">
        <v>56</v>
      </c>
      <c r="E15" s="103" t="s">
        <v>53</v>
      </c>
      <c r="F15" s="103" t="s">
        <v>54</v>
      </c>
      <c r="G15" s="103" t="s">
        <v>56</v>
      </c>
      <c r="H15" s="103" t="s">
        <v>53</v>
      </c>
      <c r="I15" s="103" t="s">
        <v>54</v>
      </c>
      <c r="J15" s="103" t="s">
        <v>56</v>
      </c>
      <c r="K15" s="103" t="s">
        <v>53</v>
      </c>
      <c r="L15" s="103" t="s">
        <v>54</v>
      </c>
      <c r="M15" s="103" t="s">
        <v>56</v>
      </c>
      <c r="N15" s="103" t="s">
        <v>53</v>
      </c>
      <c r="O15" s="103" t="s">
        <v>54</v>
      </c>
      <c r="P15" s="103" t="s">
        <v>56</v>
      </c>
      <c r="Q15" s="103" t="s">
        <v>53</v>
      </c>
      <c r="R15" s="103" t="s">
        <v>54</v>
      </c>
      <c r="S15" s="103" t="s">
        <v>56</v>
      </c>
      <c r="T15" s="103" t="s">
        <v>53</v>
      </c>
      <c r="U15" s="103" t="s">
        <v>54</v>
      </c>
      <c r="V15" s="103" t="s">
        <v>56</v>
      </c>
      <c r="W15" s="103" t="s">
        <v>53</v>
      </c>
      <c r="X15" s="103" t="s">
        <v>54</v>
      </c>
      <c r="Y15" s="103" t="s">
        <v>56</v>
      </c>
      <c r="Z15" s="103" t="s">
        <v>53</v>
      </c>
      <c r="AA15" s="103" t="s">
        <v>54</v>
      </c>
      <c r="AB15" s="103" t="s">
        <v>56</v>
      </c>
      <c r="AC15" s="103" t="s">
        <v>53</v>
      </c>
      <c r="AD15" s="103" t="s">
        <v>54</v>
      </c>
      <c r="AE15" s="103" t="s">
        <v>56</v>
      </c>
      <c r="AF15" s="103" t="s">
        <v>53</v>
      </c>
      <c r="AG15" s="103" t="s">
        <v>54</v>
      </c>
      <c r="AH15" s="103" t="s">
        <v>56</v>
      </c>
      <c r="AI15" s="103" t="s">
        <v>53</v>
      </c>
      <c r="AJ15" s="103" t="s">
        <v>54</v>
      </c>
      <c r="AK15" s="103" t="s">
        <v>56</v>
      </c>
      <c r="AL15" s="103" t="s">
        <v>53</v>
      </c>
      <c r="AM15" s="103" t="s">
        <v>54</v>
      </c>
      <c r="AN15" s="103" t="s">
        <v>56</v>
      </c>
      <c r="AO15" s="103" t="s">
        <v>53</v>
      </c>
      <c r="AP15" s="103" t="s">
        <v>54</v>
      </c>
      <c r="AQ15" s="103" t="s">
        <v>56</v>
      </c>
    </row>
    <row r="16" spans="1:43" ht="16.5" customHeight="1" x14ac:dyDescent="0.2">
      <c r="A16" s="43" t="s">
        <v>1</v>
      </c>
      <c r="B16" s="65">
        <v>293555.231417045</v>
      </c>
      <c r="C16" s="65">
        <v>322147.23590881401</v>
      </c>
      <c r="D16" s="66">
        <v>2.3692868175626698</v>
      </c>
      <c r="E16" s="65">
        <v>383524.08195610298</v>
      </c>
      <c r="F16" s="65">
        <v>426849.25014495902</v>
      </c>
      <c r="G16" s="66">
        <v>2.7277153346179999</v>
      </c>
      <c r="H16" s="65">
        <v>293555.231417045</v>
      </c>
      <c r="I16" s="65">
        <v>322147.23590881401</v>
      </c>
      <c r="J16" s="66">
        <v>2.3692868175626698</v>
      </c>
      <c r="K16" s="65">
        <v>73807.556040390904</v>
      </c>
      <c r="L16" s="65">
        <v>95722.363829126203</v>
      </c>
      <c r="M16" s="66">
        <v>6.5953103679949701</v>
      </c>
      <c r="N16" s="65">
        <v>6692.08249774265</v>
      </c>
      <c r="O16" s="65">
        <v>13907.91748695</v>
      </c>
      <c r="P16" s="66">
        <v>17.871594498140499</v>
      </c>
      <c r="Q16" s="65">
        <v>1119.5192268035401</v>
      </c>
      <c r="R16" s="65">
        <v>3421.4256941910999</v>
      </c>
      <c r="S16" s="66">
        <v>25.863385168311702</v>
      </c>
      <c r="T16" s="65">
        <v>5459912379.1557903</v>
      </c>
      <c r="U16" s="65">
        <v>6586157511.2759895</v>
      </c>
      <c r="V16" s="66">
        <v>4.77014386063831</v>
      </c>
      <c r="W16" s="65">
        <v>1262005335.4263</v>
      </c>
      <c r="X16" s="65">
        <v>2123492538.5169101</v>
      </c>
      <c r="Y16" s="66">
        <v>12.982855215300599</v>
      </c>
      <c r="Z16" s="65">
        <v>3903455410.7899799</v>
      </c>
      <c r="AA16" s="65">
        <v>4757116605.6985798</v>
      </c>
      <c r="AB16" s="66">
        <v>5.0290145402008299</v>
      </c>
      <c r="AC16" s="65">
        <v>990349326.45206499</v>
      </c>
      <c r="AD16" s="65">
        <v>1394168060.1142499</v>
      </c>
      <c r="AE16" s="66">
        <v>8.6403214048633004</v>
      </c>
      <c r="AF16" s="65">
        <v>821795779.55244005</v>
      </c>
      <c r="AG16" s="65">
        <v>1162337711.27072</v>
      </c>
      <c r="AH16" s="66">
        <v>8.7567638131874403</v>
      </c>
      <c r="AI16" s="65">
        <v>138181653.85395601</v>
      </c>
      <c r="AJ16" s="65">
        <v>262202241.889193</v>
      </c>
      <c r="AK16" s="66">
        <v>15.803785041007799</v>
      </c>
      <c r="AL16" s="65">
        <v>2734142153.8148599</v>
      </c>
      <c r="AM16" s="65">
        <v>3541912476.10742</v>
      </c>
      <c r="AN16" s="66">
        <v>6.5666687076064401</v>
      </c>
      <c r="AO16" s="66">
        <v>22.340652297837799</v>
      </c>
      <c r="AP16" s="66">
        <v>33.868516414230001</v>
      </c>
      <c r="AQ16" s="66">
        <v>10.46370807371</v>
      </c>
    </row>
    <row r="17" spans="1:43" ht="16.5" customHeight="1" x14ac:dyDescent="0.2">
      <c r="A17" s="42" t="s">
        <v>79</v>
      </c>
      <c r="B17" s="75">
        <v>174307.42875467101</v>
      </c>
      <c r="C17" s="75">
        <v>195785.136516442</v>
      </c>
      <c r="D17" s="76">
        <v>2.9608847062737298</v>
      </c>
      <c r="E17" s="75">
        <v>228749.37541681001</v>
      </c>
      <c r="F17" s="75">
        <v>262284.83028551098</v>
      </c>
      <c r="G17" s="76">
        <v>3.4844672234079801</v>
      </c>
      <c r="H17" s="75">
        <v>174307.42875467101</v>
      </c>
      <c r="I17" s="75">
        <v>195785.136516442</v>
      </c>
      <c r="J17" s="76">
        <v>2.9608847062737298</v>
      </c>
      <c r="K17" s="75">
        <v>46427.154161400103</v>
      </c>
      <c r="L17" s="75">
        <v>64666.308513840697</v>
      </c>
      <c r="M17" s="76">
        <v>8.3764523780724094</v>
      </c>
      <c r="N17" s="75">
        <v>2149.29675939347</v>
      </c>
      <c r="O17" s="75">
        <v>4982.3201389808401</v>
      </c>
      <c r="P17" s="76">
        <v>20.267775347771401</v>
      </c>
      <c r="Q17" s="75">
        <v>361.55988324966597</v>
      </c>
      <c r="R17" s="75">
        <v>2355.0009743420401</v>
      </c>
      <c r="S17" s="76">
        <v>37.439315166722501</v>
      </c>
      <c r="T17" s="75">
        <v>3041536632.8222098</v>
      </c>
      <c r="U17" s="75">
        <v>3754425390.5963101</v>
      </c>
      <c r="V17" s="76">
        <v>5.3519833205809801</v>
      </c>
      <c r="W17" s="75">
        <v>531827321.44811201</v>
      </c>
      <c r="X17" s="75">
        <v>890733706.97596896</v>
      </c>
      <c r="Y17" s="76">
        <v>12.872242326446401</v>
      </c>
      <c r="Z17" s="75">
        <v>2427230090.2339501</v>
      </c>
      <c r="AA17" s="75">
        <v>2946170904.7604899</v>
      </c>
      <c r="AB17" s="76">
        <v>4.92733972290283</v>
      </c>
      <c r="AC17" s="75">
        <v>588383036.55418301</v>
      </c>
      <c r="AD17" s="75">
        <v>915487733.62817895</v>
      </c>
      <c r="AE17" s="76">
        <v>11.097373183742899</v>
      </c>
      <c r="AF17" s="75">
        <v>523752733.81773901</v>
      </c>
      <c r="AG17" s="75">
        <v>816531050.94835806</v>
      </c>
      <c r="AH17" s="76">
        <v>11.145154042108301</v>
      </c>
      <c r="AI17" s="75">
        <v>55565517.435802601</v>
      </c>
      <c r="AJ17" s="75">
        <v>108021467.980462</v>
      </c>
      <c r="AK17" s="76">
        <v>16.360250178645799</v>
      </c>
      <c r="AL17" s="75">
        <v>1753099750.3106101</v>
      </c>
      <c r="AM17" s="75">
        <v>2116430474.5014801</v>
      </c>
      <c r="AN17" s="76">
        <v>4.7905768321975897</v>
      </c>
      <c r="AO17" s="76">
        <v>15.7707571074304</v>
      </c>
      <c r="AP17" s="76">
        <v>26.094133353170101</v>
      </c>
      <c r="AQ17" s="76">
        <v>12.581016309508399</v>
      </c>
    </row>
    <row r="18" spans="1:43" ht="16.5" customHeight="1" x14ac:dyDescent="0.2">
      <c r="A18" s="62" t="s">
        <v>80</v>
      </c>
      <c r="B18" s="65">
        <v>26230.329289313999</v>
      </c>
      <c r="C18" s="65">
        <v>35294.274617990901</v>
      </c>
      <c r="D18" s="66">
        <v>7.5164431929598896</v>
      </c>
      <c r="E18" s="65">
        <v>31869.390173049102</v>
      </c>
      <c r="F18" s="65">
        <v>44699.9749290939</v>
      </c>
      <c r="G18" s="66">
        <v>8.5493940083414799</v>
      </c>
      <c r="H18" s="65">
        <v>26230.329289313999</v>
      </c>
      <c r="I18" s="65">
        <v>35294.274617990901</v>
      </c>
      <c r="J18" s="66">
        <v>7.5164431929598896</v>
      </c>
      <c r="K18" s="65">
        <v>3169.2521272537801</v>
      </c>
      <c r="L18" s="65">
        <v>9062.3764496148597</v>
      </c>
      <c r="M18" s="66">
        <v>24.581322625535599</v>
      </c>
      <c r="N18" s="65">
        <v>270.80534661654298</v>
      </c>
      <c r="O18" s="65">
        <v>2441.3191444907302</v>
      </c>
      <c r="P18" s="66">
        <v>40.831643331508097</v>
      </c>
      <c r="Q18" s="65">
        <v>0</v>
      </c>
      <c r="R18" s="65">
        <v>126.044908809378</v>
      </c>
      <c r="S18" s="66">
        <v>76.313161800384805</v>
      </c>
      <c r="T18" s="65">
        <v>405406745.75148302</v>
      </c>
      <c r="U18" s="65">
        <v>1106467186.3203101</v>
      </c>
      <c r="V18" s="66">
        <v>23.658315065942698</v>
      </c>
      <c r="W18" s="65">
        <v>61241448.888871402</v>
      </c>
      <c r="X18" s="65">
        <v>785002781.79981005</v>
      </c>
      <c r="Y18" s="66">
        <v>43.635864539784002</v>
      </c>
      <c r="Z18" s="65">
        <v>70971207.747071907</v>
      </c>
      <c r="AA18" s="65">
        <v>594658493.63603604</v>
      </c>
      <c r="AB18" s="66">
        <v>40.140545141613799</v>
      </c>
      <c r="AC18" s="65">
        <v>39880004.120687097</v>
      </c>
      <c r="AD18" s="65">
        <v>153186061.535725</v>
      </c>
      <c r="AE18" s="66">
        <v>29.942710424179701</v>
      </c>
      <c r="AF18" s="65">
        <v>16021871.133548699</v>
      </c>
      <c r="AG18" s="65">
        <v>120077379.49582</v>
      </c>
      <c r="AH18" s="66">
        <v>39.007962819257003</v>
      </c>
      <c r="AI18" s="65">
        <v>17378102.256511301</v>
      </c>
      <c r="AJ18" s="65">
        <v>39588712.770531997</v>
      </c>
      <c r="AK18" s="66">
        <v>19.8921848350255</v>
      </c>
      <c r="AL18" s="65">
        <v>0</v>
      </c>
      <c r="AM18" s="65">
        <v>530558871.25614899</v>
      </c>
      <c r="AN18" s="66">
        <v>63.543337836799203</v>
      </c>
      <c r="AO18" s="66">
        <v>22.643277908214401</v>
      </c>
      <c r="AP18" s="66">
        <v>89.303123539297104</v>
      </c>
      <c r="AQ18" s="66">
        <v>30.380722276211198</v>
      </c>
    </row>
    <row r="19" spans="1:43" ht="16.5" customHeight="1" x14ac:dyDescent="0.2">
      <c r="A19" s="42" t="s">
        <v>81</v>
      </c>
      <c r="B19" s="75">
        <v>27021.220759364998</v>
      </c>
      <c r="C19" s="75">
        <v>35877.973702281699</v>
      </c>
      <c r="D19" s="76">
        <v>7.1841166491304396</v>
      </c>
      <c r="E19" s="75">
        <v>30933.415846848598</v>
      </c>
      <c r="F19" s="75">
        <v>43397.526592690403</v>
      </c>
      <c r="G19" s="76">
        <v>8.5553068045955794</v>
      </c>
      <c r="H19" s="75">
        <v>27021.220759364998</v>
      </c>
      <c r="I19" s="75">
        <v>35877.973702281699</v>
      </c>
      <c r="J19" s="76">
        <v>7.1841166491304396</v>
      </c>
      <c r="K19" s="75">
        <v>1812.5048755374401</v>
      </c>
      <c r="L19" s="75">
        <v>7627.1018046967602</v>
      </c>
      <c r="M19" s="76">
        <v>31.4274861951364</v>
      </c>
      <c r="N19" s="75">
        <v>254.24420669507899</v>
      </c>
      <c r="O19" s="75">
        <v>1561.8136334245601</v>
      </c>
      <c r="P19" s="76">
        <v>36.734912500997197</v>
      </c>
      <c r="Q19" s="75">
        <v>0</v>
      </c>
      <c r="R19" s="75">
        <v>179.934980464418</v>
      </c>
      <c r="S19" s="76">
        <v>53.252375600418098</v>
      </c>
      <c r="T19" s="75">
        <v>350434217.18478298</v>
      </c>
      <c r="U19" s="75">
        <v>560506426.89092803</v>
      </c>
      <c r="V19" s="76">
        <v>11.7658268435718</v>
      </c>
      <c r="W19" s="75">
        <v>57726952.090273499</v>
      </c>
      <c r="X19" s="75">
        <v>108960658.799972</v>
      </c>
      <c r="Y19" s="76">
        <v>15.6818171073733</v>
      </c>
      <c r="Z19" s="75">
        <v>280537773.98391902</v>
      </c>
      <c r="AA19" s="75">
        <v>463715259.20154601</v>
      </c>
      <c r="AB19" s="76">
        <v>12.557275073670899</v>
      </c>
      <c r="AC19" s="75">
        <v>25297397.563110899</v>
      </c>
      <c r="AD19" s="75">
        <v>101332384.288183</v>
      </c>
      <c r="AE19" s="76">
        <v>30.635258157178999</v>
      </c>
      <c r="AF19" s="75">
        <v>17762739.314750198</v>
      </c>
      <c r="AG19" s="75">
        <v>88870657.452391997</v>
      </c>
      <c r="AH19" s="76">
        <v>34.022690048456298</v>
      </c>
      <c r="AI19" s="75">
        <v>3867109.2195453299</v>
      </c>
      <c r="AJ19" s="75">
        <v>16129275.864606701</v>
      </c>
      <c r="AK19" s="76">
        <v>31.286692297841402</v>
      </c>
      <c r="AL19" s="75">
        <v>241846635.51769</v>
      </c>
      <c r="AM19" s="75">
        <v>375776615.81648099</v>
      </c>
      <c r="AN19" s="76">
        <v>11.063641540990499</v>
      </c>
      <c r="AO19" s="76">
        <v>13.705743777193399</v>
      </c>
      <c r="AP19" s="76">
        <v>22.891066777763399</v>
      </c>
      <c r="AQ19" s="76">
        <v>12.8054582214689</v>
      </c>
    </row>
    <row r="20" spans="1:43" ht="16.5" customHeight="1" x14ac:dyDescent="0.2">
      <c r="A20" s="62" t="s">
        <v>82</v>
      </c>
      <c r="B20" s="65">
        <v>28911.631585306801</v>
      </c>
      <c r="C20" s="65">
        <v>37682.439174095103</v>
      </c>
      <c r="D20" s="66">
        <v>6.7196700546837604</v>
      </c>
      <c r="E20" s="65">
        <v>36584.956587255801</v>
      </c>
      <c r="F20" s="65">
        <v>49256.580091345</v>
      </c>
      <c r="G20" s="66">
        <v>7.5314518854719603</v>
      </c>
      <c r="H20" s="65">
        <v>28911.631585306801</v>
      </c>
      <c r="I20" s="65">
        <v>37682.439174095103</v>
      </c>
      <c r="J20" s="66">
        <v>6.7196700546837604</v>
      </c>
      <c r="K20" s="65">
        <v>5380.8135810411204</v>
      </c>
      <c r="L20" s="65">
        <v>10566.6807081485</v>
      </c>
      <c r="M20" s="66">
        <v>16.591011271584801</v>
      </c>
      <c r="N20" s="65">
        <v>0</v>
      </c>
      <c r="O20" s="65">
        <v>3070.9129340090299</v>
      </c>
      <c r="P20" s="66">
        <v>54.527443803143797</v>
      </c>
      <c r="Q20" s="65">
        <v>0</v>
      </c>
      <c r="R20" s="65">
        <v>358.33411984102702</v>
      </c>
      <c r="S20" s="66">
        <v>59.415006494427303</v>
      </c>
      <c r="T20" s="65">
        <v>521278552.61711198</v>
      </c>
      <c r="U20" s="65">
        <v>769797535.41466999</v>
      </c>
      <c r="V20" s="66">
        <v>9.8209083540387105</v>
      </c>
      <c r="W20" s="65">
        <v>71675078.287699401</v>
      </c>
      <c r="X20" s="65">
        <v>123739619.40436301</v>
      </c>
      <c r="Y20" s="66">
        <v>13.593420402754001</v>
      </c>
      <c r="Z20" s="65">
        <v>441104340.89163297</v>
      </c>
      <c r="AA20" s="65">
        <v>654557049.44808698</v>
      </c>
      <c r="AB20" s="66">
        <v>9.9396076288935795</v>
      </c>
      <c r="AC20" s="65">
        <v>57687856.542095803</v>
      </c>
      <c r="AD20" s="65">
        <v>115510019.058332</v>
      </c>
      <c r="AE20" s="66">
        <v>17.033178508880798</v>
      </c>
      <c r="AF20" s="65">
        <v>45523110.601120003</v>
      </c>
      <c r="AG20" s="65">
        <v>96671236.128205106</v>
      </c>
      <c r="AH20" s="66">
        <v>18.352334682793899</v>
      </c>
      <c r="AI20" s="65">
        <v>8092532.88656135</v>
      </c>
      <c r="AJ20" s="65">
        <v>22910995.984540898</v>
      </c>
      <c r="AK20" s="66">
        <v>24.3857413378479</v>
      </c>
      <c r="AL20" s="65">
        <v>370251227.64917099</v>
      </c>
      <c r="AM20" s="65">
        <v>552212287.09011996</v>
      </c>
      <c r="AN20" s="66">
        <v>10.0640593087535</v>
      </c>
      <c r="AO20" s="66">
        <v>12.6540579314663</v>
      </c>
      <c r="AP20" s="66">
        <v>17.6175425580088</v>
      </c>
      <c r="AQ20" s="66">
        <v>8.3655640092878407</v>
      </c>
    </row>
    <row r="21" spans="1:43" ht="16.5" customHeight="1" x14ac:dyDescent="0.2">
      <c r="A21" s="86" t="s">
        <v>347</v>
      </c>
      <c r="B21" s="77">
        <v>23130.537509580899</v>
      </c>
      <c r="C21" s="77">
        <v>31461.495416811598</v>
      </c>
      <c r="D21" s="78">
        <v>7.7859139884201802</v>
      </c>
      <c r="E21" s="77">
        <v>33676.794082144101</v>
      </c>
      <c r="F21" s="77">
        <v>48920.488096315901</v>
      </c>
      <c r="G21" s="78">
        <v>9.4160421506192193</v>
      </c>
      <c r="H21" s="77">
        <v>23130.537509580899</v>
      </c>
      <c r="I21" s="77">
        <v>31461.495416811598</v>
      </c>
      <c r="J21" s="78">
        <v>7.7859139884201802</v>
      </c>
      <c r="K21" s="77">
        <v>6582.3227350296802</v>
      </c>
      <c r="L21" s="77">
        <v>14235.4049129539</v>
      </c>
      <c r="M21" s="78">
        <v>18.756291898291</v>
      </c>
      <c r="N21" s="77">
        <v>355.53618399925102</v>
      </c>
      <c r="O21" s="77">
        <v>5615.7887785870398</v>
      </c>
      <c r="P21" s="78">
        <v>44.9448382225549</v>
      </c>
      <c r="Q21" s="77">
        <v>98.720716099797002</v>
      </c>
      <c r="R21" s="77">
        <v>1117.47592539791</v>
      </c>
      <c r="S21" s="78">
        <v>42.7375843867108</v>
      </c>
      <c r="T21" s="77">
        <v>572229988.204561</v>
      </c>
      <c r="U21" s="77">
        <v>963987214.62939894</v>
      </c>
      <c r="V21" s="78">
        <v>13.010929415600501</v>
      </c>
      <c r="W21" s="77">
        <v>230845138.72724801</v>
      </c>
      <c r="X21" s="77">
        <v>523745167.52088702</v>
      </c>
      <c r="Y21" s="78">
        <v>19.803963682472201</v>
      </c>
      <c r="Z21" s="77">
        <v>234102711.67353001</v>
      </c>
      <c r="AA21" s="77">
        <v>547524184.91229296</v>
      </c>
      <c r="AB21" s="78">
        <v>20.458471377613101</v>
      </c>
      <c r="AC21" s="77">
        <v>99689082.768136904</v>
      </c>
      <c r="AD21" s="77">
        <v>288063810.50767601</v>
      </c>
      <c r="AE21" s="78">
        <v>24.786289576642499</v>
      </c>
      <c r="AF21" s="77">
        <v>73143670.137832493</v>
      </c>
      <c r="AG21" s="77">
        <v>185779041.79339299</v>
      </c>
      <c r="AH21" s="78">
        <v>22.1946641630039</v>
      </c>
      <c r="AI21" s="77">
        <v>10122324.316744899</v>
      </c>
      <c r="AJ21" s="77">
        <v>118707857.027843</v>
      </c>
      <c r="AK21" s="78">
        <v>43.002952737662604</v>
      </c>
      <c r="AL21" s="77">
        <v>27870299.001635101</v>
      </c>
      <c r="AM21" s="77">
        <v>366003704.30837601</v>
      </c>
      <c r="AN21" s="78">
        <v>43.800058413111998</v>
      </c>
      <c r="AO21" s="78">
        <v>34.773801401654197</v>
      </c>
      <c r="AP21" s="78">
        <v>63.4662527854872</v>
      </c>
      <c r="AQ21" s="78">
        <v>14.9012599078902</v>
      </c>
    </row>
    <row r="25" spans="1:43" x14ac:dyDescent="0.2">
      <c r="A25" s="147" t="s">
        <v>73</v>
      </c>
      <c r="B25" s="148"/>
      <c r="C25" s="148"/>
      <c r="D25" s="148"/>
      <c r="E25" s="148"/>
      <c r="F25" s="148"/>
      <c r="G25" s="87"/>
    </row>
    <row r="26" spans="1:43" x14ac:dyDescent="0.2">
      <c r="A26" s="38" t="s">
        <v>74</v>
      </c>
      <c r="B26" s="39"/>
      <c r="C26" s="39"/>
      <c r="D26" s="39"/>
      <c r="E26" s="39"/>
      <c r="F26" s="39"/>
      <c r="G26" s="88"/>
    </row>
    <row r="27" spans="1:43" x14ac:dyDescent="0.2">
      <c r="A27" s="38" t="s">
        <v>75</v>
      </c>
      <c r="B27" s="39"/>
      <c r="C27" s="39"/>
      <c r="D27" s="39"/>
      <c r="E27" s="39"/>
      <c r="F27" s="39"/>
      <c r="G27" s="88"/>
    </row>
    <row r="28" spans="1:43" ht="15" customHeight="1" x14ac:dyDescent="0.2">
      <c r="A28" s="143" t="s">
        <v>76</v>
      </c>
      <c r="B28" s="144"/>
      <c r="C28" s="144"/>
      <c r="D28" s="144"/>
      <c r="E28" s="144"/>
      <c r="F28" s="144"/>
      <c r="G28" s="145"/>
    </row>
    <row r="29" spans="1:43" x14ac:dyDescent="0.2">
      <c r="A29" s="143"/>
      <c r="B29" s="144"/>
      <c r="C29" s="144"/>
      <c r="D29" s="144"/>
      <c r="E29" s="144"/>
      <c r="F29" s="144"/>
      <c r="G29" s="145"/>
    </row>
    <row r="30" spans="1:43" ht="15" customHeight="1" x14ac:dyDescent="0.2">
      <c r="A30" s="38" t="s">
        <v>348</v>
      </c>
      <c r="B30" s="23"/>
      <c r="C30" s="23"/>
      <c r="D30" s="23"/>
      <c r="E30" s="23"/>
      <c r="F30" s="23"/>
      <c r="G30" s="24"/>
    </row>
    <row r="31" spans="1:43" x14ac:dyDescent="0.2">
      <c r="A31" s="54" t="s">
        <v>340</v>
      </c>
      <c r="B31" s="58"/>
      <c r="C31" s="58"/>
      <c r="D31" s="58"/>
      <c r="E31" s="58"/>
      <c r="F31" s="58"/>
      <c r="G31" s="24"/>
    </row>
    <row r="32" spans="1:43" ht="23" customHeight="1" x14ac:dyDescent="0.2">
      <c r="A32" s="143" t="s">
        <v>349</v>
      </c>
      <c r="B32" s="144"/>
      <c r="C32" s="144"/>
      <c r="D32" s="144"/>
      <c r="E32" s="144"/>
      <c r="F32" s="144"/>
      <c r="G32" s="145"/>
    </row>
    <row r="33" spans="1:7" x14ac:dyDescent="0.2">
      <c r="A33" s="151" t="s">
        <v>342</v>
      </c>
      <c r="B33" s="152"/>
      <c r="C33" s="152"/>
      <c r="D33" s="152"/>
      <c r="E33" s="152"/>
      <c r="F33" s="152"/>
      <c r="G33" s="153"/>
    </row>
    <row r="34" spans="1:7" ht="18" customHeight="1" x14ac:dyDescent="0.2">
      <c r="A34" s="162" t="s">
        <v>350</v>
      </c>
      <c r="B34" s="163"/>
      <c r="C34" s="163"/>
      <c r="D34" s="163"/>
      <c r="E34" s="163"/>
      <c r="F34" s="163"/>
      <c r="G34" s="164"/>
    </row>
    <row r="35" spans="1:7" x14ac:dyDescent="0.2">
      <c r="A35" s="162"/>
      <c r="B35" s="163"/>
      <c r="C35" s="163"/>
      <c r="D35" s="163"/>
      <c r="E35" s="163"/>
      <c r="F35" s="163"/>
      <c r="G35" s="164"/>
    </row>
    <row r="36" spans="1:7" x14ac:dyDescent="0.2">
      <c r="A36" s="132" t="s">
        <v>360</v>
      </c>
      <c r="B36" s="133"/>
      <c r="C36" s="133"/>
      <c r="D36" s="133"/>
      <c r="E36" s="133"/>
      <c r="F36" s="133"/>
      <c r="G36" s="89"/>
    </row>
  </sheetData>
  <mergeCells count="24">
    <mergeCell ref="A36:F36"/>
    <mergeCell ref="AL14:AN14"/>
    <mergeCell ref="AO14:AQ14"/>
    <mergeCell ref="A25:F25"/>
    <mergeCell ref="A28:G29"/>
    <mergeCell ref="T14:V14"/>
    <mergeCell ref="W14:Y14"/>
    <mergeCell ref="Z14:AB14"/>
    <mergeCell ref="AC14:AE14"/>
    <mergeCell ref="AF14:AH14"/>
    <mergeCell ref="AI14:AK14"/>
    <mergeCell ref="A32:G32"/>
    <mergeCell ref="A33:G33"/>
    <mergeCell ref="A34:G35"/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</mergeCells>
  <conditionalFormatting sqref="B16:AQ21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Q32"/>
  <sheetViews>
    <sheetView showGridLines="0" topLeftCell="X1" zoomScaleNormal="100" workbookViewId="0">
      <selection activeCell="X13" sqref="A13:XFD1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43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35" t="s">
        <v>358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43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43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43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43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9" spans="1:43" x14ac:dyDescent="0.2">
      <c r="A9" s="28" t="s">
        <v>351</v>
      </c>
    </row>
    <row r="10" spans="1:43" x14ac:dyDescent="0.2">
      <c r="A10" s="28" t="s">
        <v>359</v>
      </c>
    </row>
    <row r="11" spans="1:43" x14ac:dyDescent="0.2">
      <c r="A11" s="28" t="s">
        <v>51</v>
      </c>
    </row>
    <row r="12" spans="1:43" x14ac:dyDescent="0.2">
      <c r="A12" s="28">
        <v>2022</v>
      </c>
    </row>
    <row r="13" spans="1:43" x14ac:dyDescent="0.2">
      <c r="A13" s="35"/>
      <c r="N13" s="165"/>
      <c r="O13" s="165"/>
      <c r="AO13" s="166"/>
      <c r="AP13" s="166"/>
      <c r="AQ13" s="166"/>
    </row>
    <row r="14" spans="1:43" ht="31.5" customHeight="1" x14ac:dyDescent="0.2">
      <c r="A14" s="53"/>
      <c r="B14" s="161" t="s">
        <v>345</v>
      </c>
      <c r="C14" s="161"/>
      <c r="D14" s="161"/>
      <c r="E14" s="161" t="s">
        <v>355</v>
      </c>
      <c r="F14" s="161"/>
      <c r="G14" s="161"/>
      <c r="H14" s="161" t="s">
        <v>335</v>
      </c>
      <c r="I14" s="161"/>
      <c r="J14" s="161"/>
      <c r="K14" s="161" t="s">
        <v>356</v>
      </c>
      <c r="L14" s="161"/>
      <c r="M14" s="161"/>
      <c r="N14" s="161" t="s">
        <v>158</v>
      </c>
      <c r="O14" s="161"/>
      <c r="P14" s="161"/>
      <c r="Q14" s="161" t="s">
        <v>337</v>
      </c>
      <c r="R14" s="161"/>
      <c r="S14" s="161"/>
      <c r="T14" s="161" t="s">
        <v>372</v>
      </c>
      <c r="U14" s="161"/>
      <c r="V14" s="161"/>
      <c r="W14" s="161" t="s">
        <v>364</v>
      </c>
      <c r="X14" s="161"/>
      <c r="Y14" s="161"/>
      <c r="Z14" s="161" t="s">
        <v>373</v>
      </c>
      <c r="AA14" s="161"/>
      <c r="AB14" s="161"/>
      <c r="AC14" s="161" t="s">
        <v>366</v>
      </c>
      <c r="AD14" s="161"/>
      <c r="AE14" s="161"/>
      <c r="AF14" s="161" t="s">
        <v>374</v>
      </c>
      <c r="AG14" s="161"/>
      <c r="AH14" s="161"/>
      <c r="AI14" s="161" t="s">
        <v>375</v>
      </c>
      <c r="AJ14" s="161"/>
      <c r="AK14" s="161"/>
      <c r="AL14" s="161" t="s">
        <v>369</v>
      </c>
      <c r="AM14" s="161"/>
      <c r="AN14" s="161"/>
      <c r="AO14" s="161" t="s">
        <v>357</v>
      </c>
      <c r="AP14" s="161"/>
      <c r="AQ14" s="161"/>
    </row>
    <row r="15" spans="1:43" ht="16.5" customHeight="1" x14ac:dyDescent="0.2">
      <c r="A15" s="83"/>
      <c r="B15" s="103" t="s">
        <v>53</v>
      </c>
      <c r="C15" s="103" t="s">
        <v>54</v>
      </c>
      <c r="D15" s="103" t="s">
        <v>56</v>
      </c>
      <c r="E15" s="103" t="s">
        <v>53</v>
      </c>
      <c r="F15" s="103" t="s">
        <v>54</v>
      </c>
      <c r="G15" s="103" t="s">
        <v>56</v>
      </c>
      <c r="H15" s="103" t="s">
        <v>53</v>
      </c>
      <c r="I15" s="103" t="s">
        <v>54</v>
      </c>
      <c r="J15" s="103" t="s">
        <v>56</v>
      </c>
      <c r="K15" s="103" t="s">
        <v>53</v>
      </c>
      <c r="L15" s="103" t="s">
        <v>54</v>
      </c>
      <c r="M15" s="103" t="s">
        <v>56</v>
      </c>
      <c r="N15" s="103" t="s">
        <v>53</v>
      </c>
      <c r="O15" s="103" t="s">
        <v>54</v>
      </c>
      <c r="P15" s="103" t="s">
        <v>56</v>
      </c>
      <c r="Q15" s="103" t="s">
        <v>53</v>
      </c>
      <c r="R15" s="103" t="s">
        <v>54</v>
      </c>
      <c r="S15" s="103" t="s">
        <v>56</v>
      </c>
      <c r="T15" s="103" t="s">
        <v>53</v>
      </c>
      <c r="U15" s="103" t="s">
        <v>54</v>
      </c>
      <c r="V15" s="103" t="s">
        <v>56</v>
      </c>
      <c r="W15" s="103" t="s">
        <v>53</v>
      </c>
      <c r="X15" s="103" t="s">
        <v>54</v>
      </c>
      <c r="Y15" s="103" t="s">
        <v>56</v>
      </c>
      <c r="Z15" s="103" t="s">
        <v>53</v>
      </c>
      <c r="AA15" s="103" t="s">
        <v>54</v>
      </c>
      <c r="AB15" s="103" t="s">
        <v>56</v>
      </c>
      <c r="AC15" s="103" t="s">
        <v>53</v>
      </c>
      <c r="AD15" s="103" t="s">
        <v>54</v>
      </c>
      <c r="AE15" s="103" t="s">
        <v>56</v>
      </c>
      <c r="AF15" s="103" t="s">
        <v>53</v>
      </c>
      <c r="AG15" s="103" t="s">
        <v>54</v>
      </c>
      <c r="AH15" s="103" t="s">
        <v>56</v>
      </c>
      <c r="AI15" s="103" t="s">
        <v>53</v>
      </c>
      <c r="AJ15" s="103" t="s">
        <v>54</v>
      </c>
      <c r="AK15" s="103" t="s">
        <v>56</v>
      </c>
      <c r="AL15" s="103" t="s">
        <v>53</v>
      </c>
      <c r="AM15" s="103" t="s">
        <v>54</v>
      </c>
      <c r="AN15" s="103" t="s">
        <v>56</v>
      </c>
      <c r="AO15" s="103" t="s">
        <v>53</v>
      </c>
      <c r="AP15" s="103" t="s">
        <v>54</v>
      </c>
      <c r="AQ15" s="103" t="s">
        <v>56</v>
      </c>
    </row>
    <row r="16" spans="1:43" ht="16.5" customHeight="1" x14ac:dyDescent="0.2">
      <c r="A16" s="43" t="s">
        <v>1</v>
      </c>
      <c r="B16" s="65">
        <v>293555.231417045</v>
      </c>
      <c r="C16" s="65">
        <v>322147.23590881401</v>
      </c>
      <c r="D16" s="66">
        <v>2.3692868175626698</v>
      </c>
      <c r="E16" s="65">
        <v>383524.08195610298</v>
      </c>
      <c r="F16" s="65">
        <v>426849.25014495902</v>
      </c>
      <c r="G16" s="66">
        <v>2.7277153346179999</v>
      </c>
      <c r="H16" s="65">
        <v>293555.231417045</v>
      </c>
      <c r="I16" s="65">
        <v>322147.23590881401</v>
      </c>
      <c r="J16" s="66">
        <v>2.3692868175626698</v>
      </c>
      <c r="K16" s="65">
        <v>73807.556040390904</v>
      </c>
      <c r="L16" s="65">
        <v>95722.363829126203</v>
      </c>
      <c r="M16" s="66">
        <v>6.5953103679949701</v>
      </c>
      <c r="N16" s="65">
        <v>6692.08249774265</v>
      </c>
      <c r="O16" s="65">
        <v>13907.91748695</v>
      </c>
      <c r="P16" s="66">
        <v>17.871594498140499</v>
      </c>
      <c r="Q16" s="65">
        <v>1119.5192268035401</v>
      </c>
      <c r="R16" s="65">
        <v>3421.4256941910999</v>
      </c>
      <c r="S16" s="66">
        <v>25.863385168311702</v>
      </c>
      <c r="T16" s="65">
        <v>5459912379.1557903</v>
      </c>
      <c r="U16" s="65">
        <v>6586157511.2759895</v>
      </c>
      <c r="V16" s="66">
        <v>4.77014386063831</v>
      </c>
      <c r="W16" s="65">
        <v>1262005335.4263</v>
      </c>
      <c r="X16" s="65">
        <v>2123492538.5169101</v>
      </c>
      <c r="Y16" s="66">
        <v>12.982855215300599</v>
      </c>
      <c r="Z16" s="65">
        <v>3903455410.7899799</v>
      </c>
      <c r="AA16" s="65">
        <v>4757116605.6985798</v>
      </c>
      <c r="AB16" s="66">
        <v>5.0290145402008299</v>
      </c>
      <c r="AC16" s="65">
        <v>990349326.45206499</v>
      </c>
      <c r="AD16" s="65">
        <v>1394168060.1142499</v>
      </c>
      <c r="AE16" s="66">
        <v>8.6403214048633004</v>
      </c>
      <c r="AF16" s="65">
        <v>821795779.55244005</v>
      </c>
      <c r="AG16" s="65">
        <v>1162337711.27072</v>
      </c>
      <c r="AH16" s="66">
        <v>8.7567638131874403</v>
      </c>
      <c r="AI16" s="65">
        <v>138181653.85395601</v>
      </c>
      <c r="AJ16" s="65">
        <v>262202241.889193</v>
      </c>
      <c r="AK16" s="66">
        <v>15.803785041007799</v>
      </c>
      <c r="AL16" s="65">
        <v>2734142153.8148599</v>
      </c>
      <c r="AM16" s="65">
        <v>3541912476.10742</v>
      </c>
      <c r="AN16" s="66">
        <v>6.5666687076064401</v>
      </c>
      <c r="AO16" s="66">
        <v>22.340652297837799</v>
      </c>
      <c r="AP16" s="66">
        <v>33.868516414230001</v>
      </c>
      <c r="AQ16" s="66">
        <v>10.46370807371</v>
      </c>
    </row>
    <row r="17" spans="1:43" ht="16.5" customHeight="1" x14ac:dyDescent="0.2">
      <c r="A17" s="81" t="s">
        <v>150</v>
      </c>
      <c r="B17" s="75">
        <v>235316.11067785099</v>
      </c>
      <c r="C17" s="75">
        <v>260585.192752136</v>
      </c>
      <c r="D17" s="76">
        <v>2.59978925730544</v>
      </c>
      <c r="E17" s="75">
        <v>235316.11067785099</v>
      </c>
      <c r="F17" s="75">
        <v>260585.192752136</v>
      </c>
      <c r="G17" s="76">
        <v>2.59978925730544</v>
      </c>
      <c r="H17" s="75">
        <v>235316.11067785099</v>
      </c>
      <c r="I17" s="75">
        <v>260585.192752136</v>
      </c>
      <c r="J17" s="76">
        <v>2.59978925730544</v>
      </c>
      <c r="K17" s="75">
        <v>0</v>
      </c>
      <c r="L17" s="75">
        <v>0</v>
      </c>
      <c r="M17" s="76">
        <v>0</v>
      </c>
      <c r="N17" s="75">
        <v>0</v>
      </c>
      <c r="O17" s="75">
        <v>0</v>
      </c>
      <c r="P17" s="76">
        <v>0</v>
      </c>
      <c r="Q17" s="75">
        <v>0</v>
      </c>
      <c r="R17" s="75">
        <v>0</v>
      </c>
      <c r="S17" s="76">
        <v>0</v>
      </c>
      <c r="T17" s="75">
        <v>2917597243.6181002</v>
      </c>
      <c r="U17" s="75">
        <v>3448011727.8803</v>
      </c>
      <c r="V17" s="76">
        <v>4.2512764456524801</v>
      </c>
      <c r="W17" s="75">
        <v>548390008.55832195</v>
      </c>
      <c r="X17" s="75">
        <v>757335394.61409497</v>
      </c>
      <c r="Y17" s="76">
        <v>8.1644110273842205</v>
      </c>
      <c r="Z17" s="75">
        <v>2308075177.5019999</v>
      </c>
      <c r="AA17" s="75">
        <v>2751808390.8239899</v>
      </c>
      <c r="AB17" s="76">
        <v>4.4743024920582402</v>
      </c>
      <c r="AC17" s="75">
        <v>53238732.224533699</v>
      </c>
      <c r="AD17" s="75">
        <v>78297374.633679196</v>
      </c>
      <c r="AE17" s="76">
        <v>9.7197810872573207</v>
      </c>
      <c r="AF17" s="75">
        <v>0</v>
      </c>
      <c r="AG17" s="75">
        <v>0</v>
      </c>
      <c r="AH17" s="76">
        <v>0</v>
      </c>
      <c r="AI17" s="75">
        <v>53238732.224533699</v>
      </c>
      <c r="AJ17" s="75">
        <v>78297374.633679196</v>
      </c>
      <c r="AK17" s="76">
        <v>9.7197810872573207</v>
      </c>
      <c r="AL17" s="75">
        <v>2245951353.7747798</v>
      </c>
      <c r="AM17" s="75">
        <v>2682396107.6930099</v>
      </c>
      <c r="AN17" s="76">
        <v>4.5182669565656202</v>
      </c>
      <c r="AO17" s="76">
        <v>17.7885142773188</v>
      </c>
      <c r="AP17" s="76">
        <v>23.235853038321199</v>
      </c>
      <c r="AQ17" s="76">
        <v>6.7746431005643402</v>
      </c>
    </row>
    <row r="18" spans="1:43" ht="16.5" customHeight="1" x14ac:dyDescent="0.2">
      <c r="A18" s="82" t="s">
        <v>354</v>
      </c>
      <c r="B18" s="65">
        <v>46869.319028063197</v>
      </c>
      <c r="C18" s="65">
        <v>58926.8731585926</v>
      </c>
      <c r="D18" s="66">
        <v>5.8147776444063002</v>
      </c>
      <c r="E18" s="65">
        <v>107338.54449854699</v>
      </c>
      <c r="F18" s="65">
        <v>135299.555591207</v>
      </c>
      <c r="G18" s="66">
        <v>5.8794649235936003</v>
      </c>
      <c r="H18" s="65">
        <v>46869.319028063197</v>
      </c>
      <c r="I18" s="65">
        <v>58926.8731585926</v>
      </c>
      <c r="J18" s="66">
        <v>5.8147776444063002</v>
      </c>
      <c r="K18" s="65">
        <v>50448.429365434597</v>
      </c>
      <c r="L18" s="65">
        <v>65567.121189893995</v>
      </c>
      <c r="M18" s="66">
        <v>6.6487796169244904</v>
      </c>
      <c r="N18" s="65">
        <v>5616.7829595400999</v>
      </c>
      <c r="O18" s="65">
        <v>10935.061409668901</v>
      </c>
      <c r="P18" s="66">
        <v>16.3933837945115</v>
      </c>
      <c r="Q18" s="65">
        <v>994.61624821904797</v>
      </c>
      <c r="R18" s="65">
        <v>3279.8967303424301</v>
      </c>
      <c r="S18" s="66">
        <v>27.2770122702299</v>
      </c>
      <c r="T18" s="65">
        <v>1669608098.83779</v>
      </c>
      <c r="U18" s="65">
        <v>2546161074.2983799</v>
      </c>
      <c r="V18" s="66">
        <v>10.6082873013313</v>
      </c>
      <c r="W18" s="65">
        <v>340693785.96283501</v>
      </c>
      <c r="X18" s="65">
        <v>1135620330.5009401</v>
      </c>
      <c r="Y18" s="66">
        <v>27.472118778689001</v>
      </c>
      <c r="Z18" s="65">
        <v>1033682662.69389</v>
      </c>
      <c r="AA18" s="65">
        <v>1705772393.9785099</v>
      </c>
      <c r="AB18" s="66">
        <v>12.517194735121199</v>
      </c>
      <c r="AC18" s="65">
        <v>581000509.93418396</v>
      </c>
      <c r="AD18" s="65">
        <v>853637080.98512399</v>
      </c>
      <c r="AE18" s="66">
        <v>9.6958487797176396</v>
      </c>
      <c r="AF18" s="65">
        <v>522353587.61939001</v>
      </c>
      <c r="AG18" s="65">
        <v>767990226.94160104</v>
      </c>
      <c r="AH18" s="66">
        <v>9.7125134066193297</v>
      </c>
      <c r="AI18" s="65">
        <v>50127952.185722098</v>
      </c>
      <c r="AJ18" s="65">
        <v>94165824.172596395</v>
      </c>
      <c r="AK18" s="66">
        <v>15.5712204650636</v>
      </c>
      <c r="AL18" s="65">
        <v>339275645.10235399</v>
      </c>
      <c r="AM18" s="65">
        <v>965541820.650738</v>
      </c>
      <c r="AN18" s="66">
        <v>24.487989112625801</v>
      </c>
      <c r="AO18" s="66">
        <v>20.145371567843</v>
      </c>
      <c r="AP18" s="66">
        <v>49.892339503777201</v>
      </c>
      <c r="AQ18" s="66">
        <v>21.669789353323299</v>
      </c>
    </row>
    <row r="19" spans="1:43" ht="16.5" customHeight="1" x14ac:dyDescent="0.2">
      <c r="A19" s="80" t="s">
        <v>152</v>
      </c>
      <c r="B19" s="77">
        <v>5102.4852039296602</v>
      </c>
      <c r="C19" s="77">
        <v>8902.4865052864207</v>
      </c>
      <c r="D19" s="78">
        <v>13.8434851166874</v>
      </c>
      <c r="E19" s="77">
        <v>25901.239157907901</v>
      </c>
      <c r="F19" s="77">
        <v>45932.6894234133</v>
      </c>
      <c r="G19" s="78">
        <v>14.2274380481814</v>
      </c>
      <c r="H19" s="77">
        <v>5102.4852039296602</v>
      </c>
      <c r="I19" s="77">
        <v>8902.4865052864207</v>
      </c>
      <c r="J19" s="78">
        <v>13.8434851166874</v>
      </c>
      <c r="K19" s="77">
        <v>18982.483724442001</v>
      </c>
      <c r="L19" s="77">
        <v>34531.8855897463</v>
      </c>
      <c r="M19" s="78">
        <v>14.824744083307801</v>
      </c>
      <c r="N19" s="77">
        <v>0</v>
      </c>
      <c r="O19" s="77">
        <v>4425.2515259042302</v>
      </c>
      <c r="P19" s="78">
        <v>60.525767686880201</v>
      </c>
      <c r="Q19" s="77">
        <v>0</v>
      </c>
      <c r="R19" s="77">
        <v>271.33352913678402</v>
      </c>
      <c r="S19" s="78">
        <v>52.897667713921599</v>
      </c>
      <c r="T19" s="77">
        <v>504853697.600348</v>
      </c>
      <c r="U19" s="77">
        <v>959838048.19684994</v>
      </c>
      <c r="V19" s="78">
        <v>15.8487185729972</v>
      </c>
      <c r="W19" s="77">
        <v>173278997.05096501</v>
      </c>
      <c r="X19" s="77">
        <v>430179357.25605601</v>
      </c>
      <c r="Y19" s="78">
        <v>21.720075861747201</v>
      </c>
      <c r="Z19" s="77">
        <v>296982753.33556098</v>
      </c>
      <c r="AA19" s="77">
        <v>564250638.154616</v>
      </c>
      <c r="AB19" s="78">
        <v>15.8332418449387</v>
      </c>
      <c r="AC19" s="77">
        <v>264257665.13644001</v>
      </c>
      <c r="AD19" s="77">
        <v>554086023.65234697</v>
      </c>
      <c r="AE19" s="78">
        <v>18.069622032103499</v>
      </c>
      <c r="AF19" s="77">
        <v>232457154.61495599</v>
      </c>
      <c r="AG19" s="77">
        <v>461332521.64721298</v>
      </c>
      <c r="AH19" s="78">
        <v>16.831202659882599</v>
      </c>
      <c r="AI19" s="77">
        <v>5601161.2060153997</v>
      </c>
      <c r="AJ19" s="77">
        <v>118952851.320603</v>
      </c>
      <c r="AK19" s="78">
        <v>46.431659473084302</v>
      </c>
      <c r="AL19" s="77">
        <v>0</v>
      </c>
      <c r="AM19" s="77">
        <v>154551251.90758201</v>
      </c>
      <c r="AN19" s="78">
        <v>316.67941057261402</v>
      </c>
      <c r="AO19" s="78">
        <v>32.0562463388532</v>
      </c>
      <c r="AP19" s="78">
        <v>50.3444848782907</v>
      </c>
      <c r="AQ19" s="78">
        <v>11.323605762798501</v>
      </c>
    </row>
    <row r="20" spans="1:43" ht="16.5" customHeight="1" x14ac:dyDescent="0.2">
      <c r="A20" s="81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</row>
    <row r="21" spans="1:43" ht="16.5" customHeight="1" x14ac:dyDescent="0.2">
      <c r="A21" s="81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6"/>
    </row>
    <row r="23" spans="1:43" x14ac:dyDescent="0.2">
      <c r="A23" s="147" t="s">
        <v>73</v>
      </c>
      <c r="B23" s="148"/>
      <c r="C23" s="148"/>
      <c r="D23" s="148"/>
      <c r="E23" s="148"/>
      <c r="F23" s="148"/>
      <c r="G23" s="59"/>
    </row>
    <row r="24" spans="1:43" x14ac:dyDescent="0.2">
      <c r="A24" s="38" t="s">
        <v>74</v>
      </c>
      <c r="B24" s="39"/>
      <c r="C24" s="39"/>
      <c r="D24" s="39"/>
      <c r="E24" s="39"/>
      <c r="F24" s="39"/>
      <c r="G24" s="56"/>
    </row>
    <row r="25" spans="1:43" x14ac:dyDescent="0.2">
      <c r="A25" s="38" t="s">
        <v>75</v>
      </c>
      <c r="B25" s="39"/>
      <c r="C25" s="39"/>
      <c r="D25" s="39"/>
      <c r="E25" s="39"/>
      <c r="F25" s="39"/>
      <c r="G25" s="56"/>
    </row>
    <row r="26" spans="1:43" ht="15" customHeight="1" x14ac:dyDescent="0.2">
      <c r="A26" s="143" t="s">
        <v>76</v>
      </c>
      <c r="B26" s="144"/>
      <c r="C26" s="144"/>
      <c r="D26" s="144"/>
      <c r="E26" s="144"/>
      <c r="F26" s="144"/>
      <c r="G26" s="145"/>
    </row>
    <row r="27" spans="1:43" ht="23.5" customHeight="1" x14ac:dyDescent="0.2">
      <c r="A27" s="143"/>
      <c r="B27" s="144"/>
      <c r="C27" s="144"/>
      <c r="D27" s="144"/>
      <c r="E27" s="144"/>
      <c r="F27" s="144"/>
      <c r="G27" s="145"/>
    </row>
    <row r="28" spans="1:43" x14ac:dyDescent="0.2">
      <c r="A28" s="54" t="s">
        <v>340</v>
      </c>
      <c r="B28" s="55"/>
      <c r="C28" s="55"/>
      <c r="D28" s="55"/>
      <c r="E28" s="55"/>
      <c r="F28" s="55"/>
      <c r="G28" s="24"/>
    </row>
    <row r="29" spans="1:43" x14ac:dyDescent="0.2">
      <c r="A29" s="143" t="s">
        <v>341</v>
      </c>
      <c r="B29" s="144"/>
      <c r="C29" s="144"/>
      <c r="D29" s="144"/>
      <c r="E29" s="144"/>
      <c r="F29" s="144"/>
      <c r="G29" s="145"/>
    </row>
    <row r="30" spans="1:43" x14ac:dyDescent="0.2">
      <c r="A30" s="143"/>
      <c r="B30" s="144"/>
      <c r="C30" s="144"/>
      <c r="D30" s="144"/>
      <c r="E30" s="144"/>
      <c r="F30" s="144"/>
      <c r="G30" s="145"/>
    </row>
    <row r="31" spans="1:43" x14ac:dyDescent="0.2">
      <c r="A31" s="151" t="s">
        <v>342</v>
      </c>
      <c r="B31" s="152"/>
      <c r="C31" s="152"/>
      <c r="D31" s="152"/>
      <c r="E31" s="152"/>
      <c r="F31" s="152"/>
      <c r="G31" s="153"/>
    </row>
    <row r="32" spans="1:43" x14ac:dyDescent="0.2">
      <c r="A32" s="132" t="s">
        <v>360</v>
      </c>
      <c r="B32" s="133"/>
      <c r="C32" s="133"/>
      <c r="D32" s="133"/>
      <c r="E32" s="133"/>
      <c r="F32" s="133"/>
      <c r="G32" s="57"/>
    </row>
  </sheetData>
  <mergeCells count="24">
    <mergeCell ref="AO13:AQ13"/>
    <mergeCell ref="A31:G31"/>
    <mergeCell ref="A32:F32"/>
    <mergeCell ref="AI14:AK14"/>
    <mergeCell ref="AL14:AN14"/>
    <mergeCell ref="AO14:AQ14"/>
    <mergeCell ref="A23:F23"/>
    <mergeCell ref="A26:G27"/>
    <mergeCell ref="A29:G30"/>
    <mergeCell ref="Q14:S14"/>
    <mergeCell ref="T14:V14"/>
    <mergeCell ref="W14:Y14"/>
    <mergeCell ref="Z14:AB14"/>
    <mergeCell ref="AC14:AE14"/>
    <mergeCell ref="AF14:AH14"/>
    <mergeCell ref="B14:D14"/>
    <mergeCell ref="H14:J14"/>
    <mergeCell ref="K14:M14"/>
    <mergeCell ref="N14:P14"/>
    <mergeCell ref="A1:H1"/>
    <mergeCell ref="A3:P4"/>
    <mergeCell ref="A5:P7"/>
    <mergeCell ref="N13:O13"/>
    <mergeCell ref="E14:G14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86</v>
      </c>
    </row>
    <row r="10" spans="1:16" x14ac:dyDescent="0.2">
      <c r="A10" s="28" t="s">
        <v>87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8.7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88</v>
      </c>
      <c r="B16" s="32">
        <v>273881.94968739903</v>
      </c>
      <c r="C16" s="32">
        <v>260597.398125351</v>
      </c>
      <c r="D16" s="32">
        <v>287166.50124944601</v>
      </c>
      <c r="E16" s="32">
        <v>13284.5515620476</v>
      </c>
      <c r="F16" s="34">
        <v>2.4747276837163401</v>
      </c>
      <c r="G16" s="32">
        <v>237234.485962771</v>
      </c>
      <c r="H16" s="32">
        <v>224998.15050641299</v>
      </c>
      <c r="I16" s="32">
        <v>249470.821419129</v>
      </c>
      <c r="J16" s="32">
        <v>12236.3354563582</v>
      </c>
      <c r="K16" s="34">
        <v>2.6315854833348298</v>
      </c>
      <c r="L16" s="32">
        <v>36647.463724628098</v>
      </c>
      <c r="M16" s="32">
        <v>31554.2048361374</v>
      </c>
      <c r="N16" s="32">
        <v>41740.722613118902</v>
      </c>
      <c r="O16" s="32">
        <v>5093.25888849075</v>
      </c>
      <c r="P16" s="34">
        <v>7.0908085024542604</v>
      </c>
    </row>
    <row r="17" spans="1:16" ht="16.5" customHeight="1" x14ac:dyDescent="0.25">
      <c r="A17" s="62" t="s">
        <v>89</v>
      </c>
      <c r="B17" s="44">
        <v>19084.1310220337</v>
      </c>
      <c r="C17" s="44">
        <v>15652.599463501299</v>
      </c>
      <c r="D17" s="44">
        <v>22515.662580566099</v>
      </c>
      <c r="E17" s="44">
        <v>3431.5315585323901</v>
      </c>
      <c r="F17" s="45">
        <v>9.1740169117111598</v>
      </c>
      <c r="G17" s="44">
        <v>15602.2363941491</v>
      </c>
      <c r="H17" s="44">
        <v>12481.8879862714</v>
      </c>
      <c r="I17" s="44">
        <v>18722.5848020267</v>
      </c>
      <c r="J17" s="44">
        <v>3120.3484078776401</v>
      </c>
      <c r="K17" s="45">
        <v>10.203758317699499</v>
      </c>
      <c r="L17" s="44">
        <v>3481.8946278845901</v>
      </c>
      <c r="M17" s="44">
        <v>2052.9893210073701</v>
      </c>
      <c r="N17" s="44">
        <v>4910.7999347618197</v>
      </c>
      <c r="O17" s="44">
        <v>1428.90530687723</v>
      </c>
      <c r="P17" s="45">
        <v>20.937834074497601</v>
      </c>
    </row>
    <row r="18" spans="1:16" ht="16.5" customHeight="1" x14ac:dyDescent="0.25">
      <c r="A18" s="42" t="s">
        <v>90</v>
      </c>
      <c r="B18" s="32">
        <v>13082.270526340901</v>
      </c>
      <c r="C18" s="32">
        <v>10405.155798592999</v>
      </c>
      <c r="D18" s="32">
        <v>15759.3852540888</v>
      </c>
      <c r="E18" s="32">
        <v>2677.1147277479399</v>
      </c>
      <c r="F18" s="34">
        <v>10.440655988161399</v>
      </c>
      <c r="G18" s="32">
        <v>10519.0317267889</v>
      </c>
      <c r="H18" s="32">
        <v>8198.4046604102004</v>
      </c>
      <c r="I18" s="32">
        <v>12839.6587931675</v>
      </c>
      <c r="J18" s="32">
        <v>2320.62706637867</v>
      </c>
      <c r="K18" s="34">
        <v>11.2557261159155</v>
      </c>
      <c r="L18" s="32">
        <v>2563.2387995520398</v>
      </c>
      <c r="M18" s="32">
        <v>1237.99287981679</v>
      </c>
      <c r="N18" s="32">
        <v>3888.4847192872799</v>
      </c>
      <c r="O18" s="32">
        <v>1325.24591973525</v>
      </c>
      <c r="P18" s="34">
        <v>26.3785753217417</v>
      </c>
    </row>
    <row r="19" spans="1:16" ht="16.5" customHeight="1" x14ac:dyDescent="0.25">
      <c r="A19" s="62" t="s">
        <v>91</v>
      </c>
      <c r="B19" s="44">
        <v>582.91434087487801</v>
      </c>
      <c r="C19" s="44">
        <v>172.048714008834</v>
      </c>
      <c r="D19" s="44">
        <v>993.77996774092196</v>
      </c>
      <c r="E19" s="44">
        <v>410.86562686604401</v>
      </c>
      <c r="F19" s="45">
        <v>35.9615993518008</v>
      </c>
      <c r="G19" s="44">
        <v>363.18687770521899</v>
      </c>
      <c r="H19" s="44">
        <v>135.615300712036</v>
      </c>
      <c r="I19" s="44">
        <v>590.75845469840306</v>
      </c>
      <c r="J19" s="44">
        <v>227.57157699318401</v>
      </c>
      <c r="K19" s="45">
        <v>31.9692022407651</v>
      </c>
      <c r="L19" s="44">
        <v>219.72746316965899</v>
      </c>
      <c r="M19" s="44">
        <v>0</v>
      </c>
      <c r="N19" s="44">
        <v>563.07174434375304</v>
      </c>
      <c r="O19" s="44">
        <v>281.53587217187697</v>
      </c>
      <c r="P19" s="45">
        <v>79.724059584210195</v>
      </c>
    </row>
    <row r="20" spans="1:16" ht="16.5" customHeight="1" x14ac:dyDescent="0.25">
      <c r="A20" s="63" t="s">
        <v>92</v>
      </c>
      <c r="B20" s="32">
        <v>1219.96808628128</v>
      </c>
      <c r="C20" s="32">
        <v>491.61270067565499</v>
      </c>
      <c r="D20" s="32">
        <v>1948.3234718869101</v>
      </c>
      <c r="E20" s="32">
        <v>728.35538560562497</v>
      </c>
      <c r="F20" s="34">
        <v>30.460623912536899</v>
      </c>
      <c r="G20" s="32">
        <v>1117.8590109418201</v>
      </c>
      <c r="H20" s="32">
        <v>399.285318499384</v>
      </c>
      <c r="I20" s="32">
        <v>1836.4327033842501</v>
      </c>
      <c r="J20" s="32">
        <v>718.57369244243398</v>
      </c>
      <c r="K20" s="34">
        <v>32.7965537021608</v>
      </c>
      <c r="L20" s="32">
        <v>102.109075339463</v>
      </c>
      <c r="M20" s="32">
        <v>0</v>
      </c>
      <c r="N20" s="32">
        <v>221.07300452758699</v>
      </c>
      <c r="O20" s="32">
        <v>110.53650226379401</v>
      </c>
      <c r="P20" s="34">
        <v>59.442201427301697</v>
      </c>
    </row>
    <row r="21" spans="1:16" ht="16.5" customHeight="1" x14ac:dyDescent="0.25">
      <c r="A21" s="48" t="s">
        <v>93</v>
      </c>
      <c r="B21" s="46">
        <v>0</v>
      </c>
      <c r="C21" s="46">
        <v>0</v>
      </c>
      <c r="D21" s="46">
        <v>0</v>
      </c>
      <c r="E21" s="46">
        <v>0</v>
      </c>
      <c r="F21" s="47">
        <v>0</v>
      </c>
      <c r="G21" s="46">
        <v>0</v>
      </c>
      <c r="H21" s="46">
        <v>0</v>
      </c>
      <c r="I21" s="46">
        <v>0</v>
      </c>
      <c r="J21" s="46">
        <v>0</v>
      </c>
      <c r="K21" s="47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86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94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>
        <v>2022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0.5" customHeight="1" x14ac:dyDescent="0.2">
      <c r="A29" s="35"/>
    </row>
    <row r="30" spans="1:16" ht="48.75" customHeight="1" x14ac:dyDescent="0.2">
      <c r="A30" s="36"/>
      <c r="B30" s="29" t="s">
        <v>52</v>
      </c>
      <c r="C30" s="29" t="s">
        <v>53</v>
      </c>
      <c r="D30" s="29" t="s">
        <v>54</v>
      </c>
      <c r="E30" s="29" t="s">
        <v>55</v>
      </c>
      <c r="F30" s="29" t="s">
        <v>56</v>
      </c>
      <c r="G30" s="29" t="s">
        <v>57</v>
      </c>
      <c r="H30" s="29" t="s">
        <v>53</v>
      </c>
      <c r="I30" s="29" t="s">
        <v>54</v>
      </c>
      <c r="J30" s="29" t="s">
        <v>55</v>
      </c>
      <c r="K30" s="29" t="s">
        <v>56</v>
      </c>
      <c r="L30" s="29" t="s">
        <v>58</v>
      </c>
      <c r="M30" s="29" t="s">
        <v>53</v>
      </c>
      <c r="N30" s="29" t="s">
        <v>54</v>
      </c>
      <c r="O30" s="29" t="s">
        <v>55</v>
      </c>
      <c r="P30" s="29" t="s">
        <v>56</v>
      </c>
    </row>
    <row r="31" spans="1:16" ht="16.5" customHeight="1" x14ac:dyDescent="0.25">
      <c r="A31" s="43" t="s">
        <v>52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86.027525964807197</v>
      </c>
      <c r="H31" s="45">
        <v>84.346569763708104</v>
      </c>
      <c r="I31" s="45">
        <v>87.708482165906304</v>
      </c>
      <c r="J31" s="45">
        <v>1.6809562010990999</v>
      </c>
      <c r="K31" s="45">
        <v>0.99692593182015998</v>
      </c>
      <c r="L31" s="45">
        <v>13.972474035192899</v>
      </c>
      <c r="M31" s="45">
        <v>12.291517834093799</v>
      </c>
      <c r="N31" s="45">
        <v>15.653430236291999</v>
      </c>
      <c r="O31" s="45">
        <v>1.6809562010991099</v>
      </c>
      <c r="P31" s="45">
        <v>6.1380018505408698</v>
      </c>
    </row>
    <row r="32" spans="1:16" ht="16.5" customHeight="1" x14ac:dyDescent="0.25">
      <c r="A32" s="42" t="s">
        <v>95</v>
      </c>
      <c r="B32" s="34">
        <v>88.965682036953098</v>
      </c>
      <c r="C32" s="34">
        <v>87.606736868829103</v>
      </c>
      <c r="D32" s="34">
        <v>90.324627205076993</v>
      </c>
      <c r="E32" s="34">
        <v>1.35894516812394</v>
      </c>
      <c r="F32" s="34">
        <v>0.77933350885099195</v>
      </c>
      <c r="G32" s="34">
        <v>89.577613831436494</v>
      </c>
      <c r="H32" s="34">
        <v>88.158820788306699</v>
      </c>
      <c r="I32" s="34">
        <v>90.996406874566304</v>
      </c>
      <c r="J32" s="34">
        <v>1.4187930431297699</v>
      </c>
      <c r="K32" s="34">
        <v>0.808096990570632</v>
      </c>
      <c r="L32" s="34">
        <v>85.198061627994903</v>
      </c>
      <c r="M32" s="34">
        <v>80.998018761156303</v>
      </c>
      <c r="N32" s="34">
        <v>89.398104494833504</v>
      </c>
      <c r="O32" s="34">
        <v>4.2000428668385803</v>
      </c>
      <c r="P32" s="34">
        <v>2.5151734355761901</v>
      </c>
    </row>
    <row r="33" spans="1:16" ht="16.5" customHeight="1" x14ac:dyDescent="0.25">
      <c r="A33" s="62" t="s">
        <v>96</v>
      </c>
      <c r="B33" s="45">
        <v>6.1991406677061303</v>
      </c>
      <c r="C33" s="45">
        <v>5.1364736319659396</v>
      </c>
      <c r="D33" s="45">
        <v>7.2618077034463298</v>
      </c>
      <c r="E33" s="45">
        <v>1.0626670357401999</v>
      </c>
      <c r="F33" s="45">
        <v>8.7460034884438898</v>
      </c>
      <c r="G33" s="45">
        <v>5.8912645054530497</v>
      </c>
      <c r="H33" s="45">
        <v>4.76614649773314</v>
      </c>
      <c r="I33" s="45">
        <v>7.01638251317297</v>
      </c>
      <c r="J33" s="45">
        <v>1.1251180077199101</v>
      </c>
      <c r="K33" s="45">
        <v>9.7439148985036805</v>
      </c>
      <c r="L33" s="45">
        <v>8.0947122375985394</v>
      </c>
      <c r="M33" s="45">
        <v>4.9611308068877502</v>
      </c>
      <c r="N33" s="45">
        <v>11.2282936683093</v>
      </c>
      <c r="O33" s="45">
        <v>3.1335814307107901</v>
      </c>
      <c r="P33" s="45">
        <v>19.750745785019301</v>
      </c>
    </row>
    <row r="34" spans="1:16" ht="16.5" customHeight="1" x14ac:dyDescent="0.25">
      <c r="A34" s="42" t="s">
        <v>90</v>
      </c>
      <c r="B34" s="34">
        <v>4.24954299214044</v>
      </c>
      <c r="C34" s="34">
        <v>3.40071976278423</v>
      </c>
      <c r="D34" s="34">
        <v>5.0983662214966499</v>
      </c>
      <c r="E34" s="34">
        <v>0.84882322935620902</v>
      </c>
      <c r="F34" s="34">
        <v>10.1910505906898</v>
      </c>
      <c r="G34" s="34">
        <v>3.9718920210057198</v>
      </c>
      <c r="H34" s="34">
        <v>3.1169910016918001</v>
      </c>
      <c r="I34" s="34">
        <v>4.8267930403196404</v>
      </c>
      <c r="J34" s="34">
        <v>0.85490101931391704</v>
      </c>
      <c r="K34" s="34">
        <v>10.9815167970108</v>
      </c>
      <c r="L34" s="34">
        <v>5.9590202163087902</v>
      </c>
      <c r="M34" s="34">
        <v>2.95496059505304</v>
      </c>
      <c r="N34" s="34">
        <v>8.9630798375645497</v>
      </c>
      <c r="O34" s="34">
        <v>3.00405962125576</v>
      </c>
      <c r="P34" s="34">
        <v>25.720394034540099</v>
      </c>
    </row>
    <row r="35" spans="1:16" ht="16.5" customHeight="1" x14ac:dyDescent="0.25">
      <c r="A35" s="62" t="s">
        <v>91</v>
      </c>
      <c r="B35" s="45">
        <v>0.189349360059125</v>
      </c>
      <c r="C35" s="45">
        <v>5.5836281388267302E-2</v>
      </c>
      <c r="D35" s="45">
        <v>0.32286243872998299</v>
      </c>
      <c r="E35" s="45">
        <v>0.13351307867085799</v>
      </c>
      <c r="F35" s="45">
        <v>35.975256355734601</v>
      </c>
      <c r="G35" s="45">
        <v>0.13713610712073601</v>
      </c>
      <c r="H35" s="45">
        <v>5.1069707981750603E-2</v>
      </c>
      <c r="I35" s="45">
        <v>0.22320250625972199</v>
      </c>
      <c r="J35" s="45">
        <v>8.6066399138985603E-2</v>
      </c>
      <c r="K35" s="45">
        <v>32.020325685251798</v>
      </c>
      <c r="L35" s="45">
        <v>0.51082263397974204</v>
      </c>
      <c r="M35" s="45">
        <v>0</v>
      </c>
      <c r="N35" s="45">
        <v>1.3083128610307799</v>
      </c>
      <c r="O35" s="45">
        <v>0.65415643051539196</v>
      </c>
      <c r="P35" s="45">
        <v>79.652455047583004</v>
      </c>
    </row>
    <row r="36" spans="1:16" ht="16.5" customHeight="1" x14ac:dyDescent="0.25">
      <c r="A36" s="63" t="s">
        <v>92</v>
      </c>
      <c r="B36" s="34">
        <v>0.39628494314141399</v>
      </c>
      <c r="C36" s="34">
        <v>0.16010706906625899</v>
      </c>
      <c r="D36" s="34">
        <v>0.63246281721656805</v>
      </c>
      <c r="E36" s="34">
        <v>0.236177874075155</v>
      </c>
      <c r="F36" s="34">
        <v>30.407139466176201</v>
      </c>
      <c r="G36" s="34">
        <v>0.42209353498399899</v>
      </c>
      <c r="H36" s="34">
        <v>0.151213897418087</v>
      </c>
      <c r="I36" s="34">
        <v>0.69297317254990998</v>
      </c>
      <c r="J36" s="34">
        <v>0.27087963756591099</v>
      </c>
      <c r="K36" s="34">
        <v>32.742481289731401</v>
      </c>
      <c r="L36" s="34">
        <v>0.23738328411804499</v>
      </c>
      <c r="M36" s="34">
        <v>0</v>
      </c>
      <c r="N36" s="34">
        <v>0.51283554959722399</v>
      </c>
      <c r="O36" s="34">
        <v>0.256417774798612</v>
      </c>
      <c r="P36" s="34">
        <v>59.202513211735898</v>
      </c>
    </row>
    <row r="37" spans="1:16" ht="16.5" customHeight="1" x14ac:dyDescent="0.25">
      <c r="A37" s="48" t="s">
        <v>93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</row>
    <row r="41" spans="1:16" x14ac:dyDescent="0.2">
      <c r="A41" s="147" t="s">
        <v>73</v>
      </c>
      <c r="B41" s="148"/>
      <c r="C41" s="148"/>
      <c r="D41" s="148"/>
      <c r="E41" s="148"/>
      <c r="F41" s="148"/>
      <c r="G41" s="59"/>
    </row>
    <row r="42" spans="1:16" x14ac:dyDescent="0.2">
      <c r="A42" s="38" t="s">
        <v>74</v>
      </c>
      <c r="B42" s="39"/>
      <c r="C42" s="39"/>
      <c r="D42" s="39"/>
      <c r="E42" s="39"/>
      <c r="F42" s="39"/>
      <c r="G42" s="56"/>
    </row>
    <row r="43" spans="1:16" x14ac:dyDescent="0.2">
      <c r="A43" s="38" t="s">
        <v>75</v>
      </c>
      <c r="B43" s="39"/>
      <c r="C43" s="39"/>
      <c r="D43" s="39"/>
      <c r="E43" s="39"/>
      <c r="F43" s="39"/>
      <c r="G43" s="56"/>
    </row>
    <row r="44" spans="1:16" ht="20" customHeight="1" x14ac:dyDescent="0.2">
      <c r="A44" s="143" t="s">
        <v>76</v>
      </c>
      <c r="B44" s="144"/>
      <c r="C44" s="144"/>
      <c r="D44" s="144"/>
      <c r="E44" s="144"/>
      <c r="F44" s="144"/>
      <c r="G44" s="145"/>
    </row>
    <row r="45" spans="1:16" x14ac:dyDescent="0.2">
      <c r="A45" s="143"/>
      <c r="B45" s="144"/>
      <c r="C45" s="144"/>
      <c r="D45" s="144"/>
      <c r="E45" s="144"/>
      <c r="F45" s="144"/>
      <c r="G45" s="145"/>
    </row>
    <row r="46" spans="1:16" x14ac:dyDescent="0.2">
      <c r="A46" s="60" t="s">
        <v>97</v>
      </c>
      <c r="B46" s="55"/>
      <c r="C46" s="55"/>
      <c r="D46" s="55"/>
      <c r="E46" s="55"/>
      <c r="F46" s="55"/>
      <c r="G46" s="56"/>
    </row>
    <row r="47" spans="1:16" x14ac:dyDescent="0.2">
      <c r="A47" s="132" t="s">
        <v>360</v>
      </c>
      <c r="B47" s="133"/>
      <c r="C47" s="133"/>
      <c r="D47" s="133"/>
      <c r="E47" s="133"/>
      <c r="F47" s="133"/>
      <c r="G47" s="57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98</v>
      </c>
    </row>
    <row r="10" spans="1:16" x14ac:dyDescent="0.2">
      <c r="A10" s="28" t="s">
        <v>99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69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64" t="s">
        <v>100</v>
      </c>
      <c r="B16" s="32">
        <v>125263.70578572599</v>
      </c>
      <c r="C16" s="32">
        <v>116444.382470728</v>
      </c>
      <c r="D16" s="32">
        <v>134083.02910072499</v>
      </c>
      <c r="E16" s="32">
        <v>8819.3233149985208</v>
      </c>
      <c r="F16" s="34">
        <v>3.5921456453214802</v>
      </c>
      <c r="G16" s="32">
        <v>105654.540465724</v>
      </c>
      <c r="H16" s="32">
        <v>97819.953874885701</v>
      </c>
      <c r="I16" s="32">
        <v>113489.127056563</v>
      </c>
      <c r="J16" s="32">
        <v>7834.5865908385504</v>
      </c>
      <c r="K16" s="34">
        <v>3.7833093011719998</v>
      </c>
      <c r="L16" s="32">
        <v>19609.165320002001</v>
      </c>
      <c r="M16" s="32">
        <v>15547.6818856227</v>
      </c>
      <c r="N16" s="32">
        <v>23670.648754381298</v>
      </c>
      <c r="O16" s="32">
        <v>4061.48343437932</v>
      </c>
      <c r="P16" s="34">
        <v>10.5674330951254</v>
      </c>
    </row>
    <row r="17" spans="1:16" ht="16.5" customHeight="1" x14ac:dyDescent="0.25">
      <c r="A17" s="67" t="s">
        <v>101</v>
      </c>
      <c r="B17" s="44">
        <v>61901.163395548501</v>
      </c>
      <c r="C17" s="44">
        <v>55715.771289308897</v>
      </c>
      <c r="D17" s="44">
        <v>68086.5555017882</v>
      </c>
      <c r="E17" s="44">
        <v>6185.3921062396703</v>
      </c>
      <c r="F17" s="45">
        <v>5.09814699109325</v>
      </c>
      <c r="G17" s="44">
        <v>53214.317750525297</v>
      </c>
      <c r="H17" s="44">
        <v>47442.887244353296</v>
      </c>
      <c r="I17" s="44">
        <v>58985.748256697298</v>
      </c>
      <c r="J17" s="44">
        <v>5771.4305061719697</v>
      </c>
      <c r="K17" s="45">
        <v>5.5334870869016903</v>
      </c>
      <c r="L17" s="44">
        <v>8686.8456450232607</v>
      </c>
      <c r="M17" s="44">
        <v>6580.5913439656597</v>
      </c>
      <c r="N17" s="44">
        <v>10793.0999460809</v>
      </c>
      <c r="O17" s="44">
        <v>2106.2543010576001</v>
      </c>
      <c r="P17" s="45">
        <v>12.3706531147077</v>
      </c>
    </row>
    <row r="18" spans="1:16" ht="16.5" customHeight="1" x14ac:dyDescent="0.25">
      <c r="A18" s="64" t="s">
        <v>102</v>
      </c>
      <c r="B18" s="32">
        <v>21318.112452914102</v>
      </c>
      <c r="C18" s="32">
        <v>17797.905941827001</v>
      </c>
      <c r="D18" s="32">
        <v>24838.318964001199</v>
      </c>
      <c r="E18" s="32">
        <v>3520.2065110870799</v>
      </c>
      <c r="F18" s="34">
        <v>8.4248722025150808</v>
      </c>
      <c r="G18" s="32">
        <v>18394.250092640199</v>
      </c>
      <c r="H18" s="32">
        <v>15141.781502722901</v>
      </c>
      <c r="I18" s="32">
        <v>21646.718682557399</v>
      </c>
      <c r="J18" s="32">
        <v>3252.46858991725</v>
      </c>
      <c r="K18" s="34">
        <v>9.0214210506018002</v>
      </c>
      <c r="L18" s="32">
        <v>2923.8623602739499</v>
      </c>
      <c r="M18" s="32">
        <v>1570.2178194365499</v>
      </c>
      <c r="N18" s="32">
        <v>4277.5069011113501</v>
      </c>
      <c r="O18" s="32">
        <v>1353.6445408374</v>
      </c>
      <c r="P18" s="34">
        <v>23.620638891848898</v>
      </c>
    </row>
    <row r="19" spans="1:16" ht="16.5" customHeight="1" x14ac:dyDescent="0.25">
      <c r="A19" s="67" t="s">
        <v>103</v>
      </c>
      <c r="B19" s="44">
        <v>8702.6202309342807</v>
      </c>
      <c r="C19" s="44">
        <v>5840.4771542384196</v>
      </c>
      <c r="D19" s="44">
        <v>11564.763307630101</v>
      </c>
      <c r="E19" s="44">
        <v>2862.1430766958701</v>
      </c>
      <c r="F19" s="45">
        <v>16.779740367805299</v>
      </c>
      <c r="G19" s="44">
        <v>7734.01563873962</v>
      </c>
      <c r="H19" s="44">
        <v>4969.8477353059798</v>
      </c>
      <c r="I19" s="44">
        <v>10498.183542173299</v>
      </c>
      <c r="J19" s="44">
        <v>2764.1679034336398</v>
      </c>
      <c r="K19" s="45">
        <v>18.234896495239699</v>
      </c>
      <c r="L19" s="44">
        <v>968.60459219466202</v>
      </c>
      <c r="M19" s="44">
        <v>225.48390975477199</v>
      </c>
      <c r="N19" s="44">
        <v>1711.72527463455</v>
      </c>
      <c r="O19" s="44">
        <v>743.12068243988995</v>
      </c>
      <c r="P19" s="45">
        <v>39.143238467145103</v>
      </c>
    </row>
    <row r="20" spans="1:16" ht="16.5" customHeight="1" x14ac:dyDescent="0.25">
      <c r="A20" s="64" t="s">
        <v>104</v>
      </c>
      <c r="B20" s="32">
        <v>80018.175841193603</v>
      </c>
      <c r="C20" s="32">
        <v>73135.4116382918</v>
      </c>
      <c r="D20" s="32">
        <v>86900.940044095405</v>
      </c>
      <c r="E20" s="32">
        <v>6882.7642029017998</v>
      </c>
      <c r="F20" s="34">
        <v>4.3885209233023099</v>
      </c>
      <c r="G20" s="32">
        <v>71626.680431338202</v>
      </c>
      <c r="H20" s="32">
        <v>65102.0265228965</v>
      </c>
      <c r="I20" s="32">
        <v>78151.334339779802</v>
      </c>
      <c r="J20" s="32">
        <v>6524.65390844169</v>
      </c>
      <c r="K20" s="34">
        <v>4.6475769019038999</v>
      </c>
      <c r="L20" s="32">
        <v>8391.4954098553608</v>
      </c>
      <c r="M20" s="32">
        <v>6187.2439322790597</v>
      </c>
      <c r="N20" s="32">
        <v>10595.7468874317</v>
      </c>
      <c r="O20" s="32">
        <v>2204.2514775763002</v>
      </c>
      <c r="P20" s="34">
        <v>13.401879472917701</v>
      </c>
    </row>
    <row r="21" spans="1:16" ht="16" x14ac:dyDescent="0.2">
      <c r="A21" s="67" t="s">
        <v>105</v>
      </c>
      <c r="B21" s="65">
        <v>9898.63954610783</v>
      </c>
      <c r="C21" s="65">
        <v>7853.99468409359</v>
      </c>
      <c r="D21" s="65">
        <v>11943.284408122099</v>
      </c>
      <c r="E21" s="65">
        <v>2044.6448620142401</v>
      </c>
      <c r="F21" s="66">
        <v>10.5386821010073</v>
      </c>
      <c r="G21" s="65">
        <v>7493.3485810132097</v>
      </c>
      <c r="H21" s="65">
        <v>5744.3296549040797</v>
      </c>
      <c r="I21" s="65">
        <v>9242.3675071223406</v>
      </c>
      <c r="J21" s="65">
        <v>1749.01892610913</v>
      </c>
      <c r="K21" s="66">
        <v>11.908649188090701</v>
      </c>
      <c r="L21" s="65">
        <v>2405.2909650946199</v>
      </c>
      <c r="M21" s="65">
        <v>1340.83175261017</v>
      </c>
      <c r="N21" s="65">
        <v>3469.7501775790602</v>
      </c>
      <c r="O21" s="65">
        <v>1064.4592124844401</v>
      </c>
      <c r="P21" s="66">
        <v>22.579032758295799</v>
      </c>
    </row>
    <row r="22" spans="1:16" ht="16.5" customHeight="1" x14ac:dyDescent="0.25">
      <c r="A22" s="68" t="s">
        <v>106</v>
      </c>
      <c r="B22" s="50">
        <v>748.81641050451003</v>
      </c>
      <c r="C22" s="50">
        <v>349.53427961874797</v>
      </c>
      <c r="D22" s="50">
        <v>1148.0985413902699</v>
      </c>
      <c r="E22" s="50">
        <v>399.282130885762</v>
      </c>
      <c r="F22" s="52">
        <v>27.204982428689998</v>
      </c>
      <c r="G22" s="50">
        <v>719.64701237449799</v>
      </c>
      <c r="H22" s="50">
        <v>324.52751798882701</v>
      </c>
      <c r="I22" s="50">
        <v>1114.7665067601699</v>
      </c>
      <c r="J22" s="50">
        <v>395.11949438567098</v>
      </c>
      <c r="K22" s="52">
        <v>28.0125638405753</v>
      </c>
      <c r="L22" s="50">
        <v>29.1693981300117</v>
      </c>
      <c r="M22" s="50">
        <v>0</v>
      </c>
      <c r="N22" s="50">
        <v>87.473505432396394</v>
      </c>
      <c r="O22" s="50">
        <v>43.736752716198197</v>
      </c>
      <c r="P22" s="52">
        <v>101.980141616357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98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107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36"/>
      <c r="B31" s="29" t="s">
        <v>52</v>
      </c>
      <c r="C31" s="29" t="s">
        <v>53</v>
      </c>
      <c r="D31" s="29" t="s">
        <v>54</v>
      </c>
      <c r="E31" s="29" t="s">
        <v>55</v>
      </c>
      <c r="F31" s="29" t="s">
        <v>56</v>
      </c>
      <c r="G31" s="29" t="s">
        <v>69</v>
      </c>
      <c r="H31" s="29" t="s">
        <v>53</v>
      </c>
      <c r="I31" s="29" t="s">
        <v>54</v>
      </c>
      <c r="J31" s="29" t="s">
        <v>55</v>
      </c>
      <c r="K31" s="29" t="s">
        <v>56</v>
      </c>
      <c r="L31" s="29" t="s">
        <v>58</v>
      </c>
      <c r="M31" s="29" t="s">
        <v>53</v>
      </c>
      <c r="N31" s="29" t="s">
        <v>54</v>
      </c>
      <c r="O31" s="29" t="s">
        <v>55</v>
      </c>
      <c r="P31" s="29" t="s">
        <v>56</v>
      </c>
    </row>
    <row r="32" spans="1:16" ht="16.5" customHeight="1" x14ac:dyDescent="0.25">
      <c r="A32" s="43" t="s">
        <v>52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86.027525964807197</v>
      </c>
      <c r="H32" s="45">
        <v>84.346569763708104</v>
      </c>
      <c r="I32" s="45">
        <v>87.708482165906304</v>
      </c>
      <c r="J32" s="45">
        <v>1.6809562010990999</v>
      </c>
      <c r="K32" s="45">
        <v>0.99692593182015998</v>
      </c>
      <c r="L32" s="45">
        <v>13.972474035192899</v>
      </c>
      <c r="M32" s="45">
        <v>12.291517834093799</v>
      </c>
      <c r="N32" s="45">
        <v>15.653430236291999</v>
      </c>
      <c r="O32" s="45">
        <v>1.6809562010991099</v>
      </c>
      <c r="P32" s="45">
        <v>6.1380018505408698</v>
      </c>
    </row>
    <row r="33" spans="1:16" ht="16.5" customHeight="1" x14ac:dyDescent="0.25">
      <c r="A33" s="64" t="s">
        <v>100</v>
      </c>
      <c r="B33" s="34">
        <v>40.689687773958802</v>
      </c>
      <c r="C33" s="34">
        <v>38.567314090458403</v>
      </c>
      <c r="D33" s="34">
        <v>42.812061457459102</v>
      </c>
      <c r="E33" s="34">
        <v>2.1223736835003302</v>
      </c>
      <c r="F33" s="34">
        <v>2.6612239496332801</v>
      </c>
      <c r="G33" s="34">
        <v>39.8942067253315</v>
      </c>
      <c r="H33" s="34">
        <v>37.653210818147699</v>
      </c>
      <c r="I33" s="34">
        <v>42.135202632515202</v>
      </c>
      <c r="J33" s="34">
        <v>2.24099590718374</v>
      </c>
      <c r="K33" s="34">
        <v>2.8659932171084201</v>
      </c>
      <c r="L33" s="34">
        <v>45.587407847936298</v>
      </c>
      <c r="M33" s="34">
        <v>39.479017454529902</v>
      </c>
      <c r="N33" s="34">
        <v>51.695798241342601</v>
      </c>
      <c r="O33" s="34">
        <v>6.1083903934063697</v>
      </c>
      <c r="P33" s="34">
        <v>6.8363740296822</v>
      </c>
    </row>
    <row r="34" spans="1:16" ht="16.5" customHeight="1" x14ac:dyDescent="0.25">
      <c r="A34" s="67" t="s">
        <v>108</v>
      </c>
      <c r="B34" s="45">
        <v>20.1074923946301</v>
      </c>
      <c r="C34" s="45">
        <v>18.317926997523301</v>
      </c>
      <c r="D34" s="45">
        <v>21.897057791737002</v>
      </c>
      <c r="E34" s="45">
        <v>1.7895653971068499</v>
      </c>
      <c r="F34" s="45">
        <v>4.5408127081838998</v>
      </c>
      <c r="G34" s="45">
        <v>20.0932490333972</v>
      </c>
      <c r="H34" s="45">
        <v>18.161195979671199</v>
      </c>
      <c r="I34" s="45">
        <v>22.025302087123102</v>
      </c>
      <c r="J34" s="45">
        <v>1.93205305372592</v>
      </c>
      <c r="K34" s="45">
        <v>4.9058335578451704</v>
      </c>
      <c r="L34" s="45">
        <v>20.195187753749</v>
      </c>
      <c r="M34" s="45">
        <v>15.618092848908301</v>
      </c>
      <c r="N34" s="45">
        <v>24.772282658589798</v>
      </c>
      <c r="O34" s="45">
        <v>4.5770949048407497</v>
      </c>
      <c r="P34" s="45">
        <v>11.5634107042964</v>
      </c>
    </row>
    <row r="35" spans="1:16" ht="16.5" customHeight="1" x14ac:dyDescent="0.25">
      <c r="A35" s="64" t="s">
        <v>109</v>
      </c>
      <c r="B35" s="34">
        <v>6.9248098178016804</v>
      </c>
      <c r="C35" s="34">
        <v>5.82684404412137</v>
      </c>
      <c r="D35" s="34">
        <v>8.0227755914820005</v>
      </c>
      <c r="E35" s="34">
        <v>1.0979657736803199</v>
      </c>
      <c r="F35" s="34">
        <v>8.0895596263824103</v>
      </c>
      <c r="G35" s="34">
        <v>6.9455038327604797</v>
      </c>
      <c r="H35" s="34">
        <v>5.7645139988782201</v>
      </c>
      <c r="I35" s="34">
        <v>8.1264936666427392</v>
      </c>
      <c r="J35" s="34">
        <v>1.18098983388226</v>
      </c>
      <c r="K35" s="34">
        <v>8.6753365648049297</v>
      </c>
      <c r="L35" s="34">
        <v>6.7973982438240999</v>
      </c>
      <c r="M35" s="34">
        <v>3.8014611897591699</v>
      </c>
      <c r="N35" s="34">
        <v>9.7933352978890298</v>
      </c>
      <c r="O35" s="34">
        <v>2.9959370540649299</v>
      </c>
      <c r="P35" s="34">
        <v>22.4871231384334</v>
      </c>
    </row>
    <row r="36" spans="1:16" ht="16.5" customHeight="1" x14ac:dyDescent="0.25">
      <c r="A36" s="67" t="s">
        <v>103</v>
      </c>
      <c r="B36" s="45">
        <v>2.8268914590295</v>
      </c>
      <c r="C36" s="45">
        <v>1.9199994496207</v>
      </c>
      <c r="D36" s="45">
        <v>3.7337834684382898</v>
      </c>
      <c r="E36" s="45">
        <v>0.906892009408792</v>
      </c>
      <c r="F36" s="45">
        <v>16.367802284112301</v>
      </c>
      <c r="G36" s="45">
        <v>2.9202949286303599</v>
      </c>
      <c r="H36" s="45">
        <v>1.9040763783883801</v>
      </c>
      <c r="I36" s="45">
        <v>3.9365134788723299</v>
      </c>
      <c r="J36" s="45">
        <v>1.01621855024198</v>
      </c>
      <c r="K36" s="45">
        <v>17.754331834129001</v>
      </c>
      <c r="L36" s="45">
        <v>2.2518129592554001</v>
      </c>
      <c r="M36" s="45">
        <v>0.54160765523098497</v>
      </c>
      <c r="N36" s="45">
        <v>3.96201826327981</v>
      </c>
      <c r="O36" s="45">
        <v>1.7102053040244101</v>
      </c>
      <c r="P36" s="45">
        <v>38.748943288415603</v>
      </c>
    </row>
    <row r="37" spans="1:16" ht="16.5" customHeight="1" x14ac:dyDescent="0.25">
      <c r="A37" s="64" t="s">
        <v>104</v>
      </c>
      <c r="B37" s="34">
        <v>25.9924817870981</v>
      </c>
      <c r="C37" s="34">
        <v>24.072403134382601</v>
      </c>
      <c r="D37" s="34">
        <v>27.9125604398135</v>
      </c>
      <c r="E37" s="34">
        <v>1.9200786527154501</v>
      </c>
      <c r="F37" s="34">
        <v>3.7689050768419099</v>
      </c>
      <c r="G37" s="34">
        <v>27.045592016975998</v>
      </c>
      <c r="H37" s="34">
        <v>24.9633100929418</v>
      </c>
      <c r="I37" s="34">
        <v>29.127873941010201</v>
      </c>
      <c r="J37" s="34">
        <v>2.0822819240342101</v>
      </c>
      <c r="K37" s="34">
        <v>3.92814006839011</v>
      </c>
      <c r="L37" s="34">
        <v>19.508557221094499</v>
      </c>
      <c r="M37" s="34">
        <v>14.6894888613982</v>
      </c>
      <c r="N37" s="34">
        <v>24.327625580790901</v>
      </c>
      <c r="O37" s="34">
        <v>4.8190683596963497</v>
      </c>
      <c r="P37" s="34">
        <v>12.6032300539645</v>
      </c>
    </row>
    <row r="38" spans="1:16" ht="16" x14ac:dyDescent="0.2">
      <c r="A38" s="67" t="s">
        <v>110</v>
      </c>
      <c r="B38" s="66">
        <v>3.2153970696592999</v>
      </c>
      <c r="C38" s="66">
        <v>2.5588140833539201</v>
      </c>
      <c r="D38" s="66">
        <v>3.8719800559646802</v>
      </c>
      <c r="E38" s="66">
        <v>0.65658298630537704</v>
      </c>
      <c r="F38" s="66">
        <v>10.4183499669313</v>
      </c>
      <c r="G38" s="66">
        <v>2.8294212064922202</v>
      </c>
      <c r="H38" s="66">
        <v>2.1741042538578901</v>
      </c>
      <c r="I38" s="66">
        <v>3.4847381591265498</v>
      </c>
      <c r="J38" s="66">
        <v>0.65531695263433298</v>
      </c>
      <c r="K38" s="66">
        <v>11.816741290760801</v>
      </c>
      <c r="L38" s="66">
        <v>5.5918229271532001</v>
      </c>
      <c r="M38" s="66">
        <v>3.19366303676868</v>
      </c>
      <c r="N38" s="66">
        <v>7.9899828175377197</v>
      </c>
      <c r="O38" s="66">
        <v>2.39815989038452</v>
      </c>
      <c r="P38" s="66">
        <v>21.881074927113399</v>
      </c>
    </row>
    <row r="39" spans="1:16" ht="16.5" customHeight="1" x14ac:dyDescent="0.25">
      <c r="A39" s="68" t="s">
        <v>93</v>
      </c>
      <c r="B39" s="52">
        <v>0.243239697822488</v>
      </c>
      <c r="C39" s="52">
        <v>0.113550027026095</v>
      </c>
      <c r="D39" s="52">
        <v>0.37292936861887999</v>
      </c>
      <c r="E39" s="52">
        <v>0.12968967079639299</v>
      </c>
      <c r="F39" s="52">
        <v>27.202878468547901</v>
      </c>
      <c r="G39" s="52">
        <v>0.27173225641210602</v>
      </c>
      <c r="H39" s="52">
        <v>0.122569146875251</v>
      </c>
      <c r="I39" s="52">
        <v>0.42089536594896099</v>
      </c>
      <c r="J39" s="52">
        <v>0.14916310953685499</v>
      </c>
      <c r="K39" s="52">
        <v>28.006843324225699</v>
      </c>
      <c r="L39" s="52">
        <v>6.7813046987536693E-2</v>
      </c>
      <c r="M39" s="52">
        <v>0</v>
      </c>
      <c r="N39" s="52">
        <v>0.20343966447371201</v>
      </c>
      <c r="O39" s="52">
        <v>0.101719832236856</v>
      </c>
      <c r="P39" s="52">
        <v>102.041210199853</v>
      </c>
    </row>
    <row r="43" spans="1:16" x14ac:dyDescent="0.2">
      <c r="A43" s="147" t="s">
        <v>73</v>
      </c>
      <c r="B43" s="148"/>
      <c r="C43" s="148"/>
      <c r="D43" s="148"/>
      <c r="E43" s="148"/>
      <c r="F43" s="148"/>
      <c r="G43" s="59"/>
    </row>
    <row r="44" spans="1:16" x14ac:dyDescent="0.2">
      <c r="A44" s="38" t="s">
        <v>74</v>
      </c>
      <c r="B44" s="39"/>
      <c r="C44" s="39"/>
      <c r="D44" s="39"/>
      <c r="E44" s="39"/>
      <c r="F44" s="39"/>
      <c r="G44" s="56"/>
    </row>
    <row r="45" spans="1:16" x14ac:dyDescent="0.2">
      <c r="A45" s="38" t="s">
        <v>75</v>
      </c>
      <c r="B45" s="39"/>
      <c r="C45" s="39"/>
      <c r="D45" s="39"/>
      <c r="E45" s="39"/>
      <c r="F45" s="39"/>
      <c r="G45" s="56"/>
    </row>
    <row r="46" spans="1:16" x14ac:dyDescent="0.2">
      <c r="A46" s="143" t="s">
        <v>76</v>
      </c>
      <c r="B46" s="144"/>
      <c r="C46" s="144"/>
      <c r="D46" s="144"/>
      <c r="E46" s="144"/>
      <c r="F46" s="144"/>
      <c r="G46" s="145"/>
    </row>
    <row r="47" spans="1:16" ht="21" customHeight="1" x14ac:dyDescent="0.2">
      <c r="A47" s="143"/>
      <c r="B47" s="144"/>
      <c r="C47" s="144"/>
      <c r="D47" s="144"/>
      <c r="E47" s="144"/>
      <c r="F47" s="144"/>
      <c r="G47" s="145"/>
    </row>
    <row r="48" spans="1:16" x14ac:dyDescent="0.2">
      <c r="A48" s="60" t="s">
        <v>111</v>
      </c>
      <c r="B48" s="55"/>
      <c r="C48" s="55"/>
      <c r="D48" s="55"/>
      <c r="E48" s="55"/>
      <c r="F48" s="55"/>
      <c r="G48" s="56"/>
    </row>
    <row r="49" spans="1:7" x14ac:dyDescent="0.2">
      <c r="A49" s="132" t="s">
        <v>360</v>
      </c>
      <c r="B49" s="133"/>
      <c r="C49" s="133"/>
      <c r="D49" s="133"/>
      <c r="E49" s="133"/>
      <c r="F49" s="133"/>
      <c r="G49" s="57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4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112</v>
      </c>
    </row>
    <row r="10" spans="1:16" x14ac:dyDescent="0.2">
      <c r="A10" s="28" t="s">
        <v>113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114</v>
      </c>
      <c r="B16" s="32">
        <v>11006.394347330801</v>
      </c>
      <c r="C16" s="32">
        <v>8372.4244467517492</v>
      </c>
      <c r="D16" s="32">
        <v>13640.3642479098</v>
      </c>
      <c r="E16" s="32">
        <v>2633.9699005790299</v>
      </c>
      <c r="F16" s="34">
        <v>12.209831410400801</v>
      </c>
      <c r="G16" s="32">
        <v>8547.2497348999004</v>
      </c>
      <c r="H16" s="32">
        <v>6143.7665378629399</v>
      </c>
      <c r="I16" s="32">
        <v>10950.7329319369</v>
      </c>
      <c r="J16" s="32">
        <v>2403.4831970369501</v>
      </c>
      <c r="K16" s="34">
        <v>14.3469183105379</v>
      </c>
      <c r="L16" s="32">
        <v>2459.14461243087</v>
      </c>
      <c r="M16" s="32">
        <v>1378.8783644237801</v>
      </c>
      <c r="N16" s="32">
        <v>3539.4108604379599</v>
      </c>
      <c r="O16" s="32">
        <v>1080.2662480070901</v>
      </c>
      <c r="P16" s="34">
        <v>22.412518816385901</v>
      </c>
    </row>
    <row r="17" spans="1:16" ht="16.5" customHeight="1" x14ac:dyDescent="0.25">
      <c r="A17" s="62" t="s">
        <v>115</v>
      </c>
      <c r="B17" s="44">
        <v>22189.2961824101</v>
      </c>
      <c r="C17" s="44">
        <v>18691.5126952764</v>
      </c>
      <c r="D17" s="44">
        <v>25687.079669543698</v>
      </c>
      <c r="E17" s="44">
        <v>3497.7834871336499</v>
      </c>
      <c r="F17" s="45">
        <v>8.0425417603716607</v>
      </c>
      <c r="G17" s="44">
        <v>19188.868926990199</v>
      </c>
      <c r="H17" s="44">
        <v>15927.5626755762</v>
      </c>
      <c r="I17" s="44">
        <v>22450.175178404301</v>
      </c>
      <c r="J17" s="44">
        <v>3261.3062514140202</v>
      </c>
      <c r="K17" s="45">
        <v>8.6713384059083598</v>
      </c>
      <c r="L17" s="44">
        <v>3000.4272554198201</v>
      </c>
      <c r="M17" s="44">
        <v>1737.24332306735</v>
      </c>
      <c r="N17" s="44">
        <v>4263.6111877722997</v>
      </c>
      <c r="O17" s="44">
        <v>1263.18393235247</v>
      </c>
      <c r="P17" s="45">
        <v>21.479660837464301</v>
      </c>
    </row>
    <row r="18" spans="1:16" ht="16.5" customHeight="1" x14ac:dyDescent="0.25">
      <c r="A18" s="42" t="s">
        <v>116</v>
      </c>
      <c r="B18" s="32">
        <v>26133.717147467101</v>
      </c>
      <c r="C18" s="32">
        <v>21977.1397335162</v>
      </c>
      <c r="D18" s="32">
        <v>30290.294561418101</v>
      </c>
      <c r="E18" s="32">
        <v>4156.5774139509604</v>
      </c>
      <c r="F18" s="34">
        <v>8.1148148587251896</v>
      </c>
      <c r="G18" s="32">
        <v>21525.326999741399</v>
      </c>
      <c r="H18" s="32">
        <v>18149.434187483399</v>
      </c>
      <c r="I18" s="32">
        <v>24901.219811999399</v>
      </c>
      <c r="J18" s="32">
        <v>3375.892812258</v>
      </c>
      <c r="K18" s="34">
        <v>8.0017102271619809</v>
      </c>
      <c r="L18" s="32">
        <v>4608.3901477257396</v>
      </c>
      <c r="M18" s="32">
        <v>2181.3873317429998</v>
      </c>
      <c r="N18" s="32">
        <v>7035.3929637084902</v>
      </c>
      <c r="O18" s="32">
        <v>2427.0028159827498</v>
      </c>
      <c r="P18" s="34">
        <v>26.869833133798998</v>
      </c>
    </row>
    <row r="19" spans="1:16" ht="16.5" customHeight="1" x14ac:dyDescent="0.25">
      <c r="A19" s="62" t="s">
        <v>117</v>
      </c>
      <c r="B19" s="44">
        <v>50630.464545597497</v>
      </c>
      <c r="C19" s="44">
        <v>45141.519330257201</v>
      </c>
      <c r="D19" s="44">
        <v>56119.4097609378</v>
      </c>
      <c r="E19" s="44">
        <v>5488.9452153402999</v>
      </c>
      <c r="F19" s="45">
        <v>5.5312197465669</v>
      </c>
      <c r="G19" s="44">
        <v>43355.943325861197</v>
      </c>
      <c r="H19" s="44">
        <v>38277.317620450202</v>
      </c>
      <c r="I19" s="44">
        <v>48434.5690312722</v>
      </c>
      <c r="J19" s="44">
        <v>5078.6257054110001</v>
      </c>
      <c r="K19" s="45">
        <v>5.9764252953980304</v>
      </c>
      <c r="L19" s="44">
        <v>7274.5212197362598</v>
      </c>
      <c r="M19" s="44">
        <v>5208.26394245556</v>
      </c>
      <c r="N19" s="44">
        <v>9340.7784970169596</v>
      </c>
      <c r="O19" s="44">
        <v>2066.2572772806998</v>
      </c>
      <c r="P19" s="45">
        <v>14.4918526556997</v>
      </c>
    </row>
    <row r="20" spans="1:16" ht="16.5" customHeight="1" x14ac:dyDescent="0.25">
      <c r="A20" s="61" t="s">
        <v>118</v>
      </c>
      <c r="B20" s="50">
        <v>197891.36144012399</v>
      </c>
      <c r="C20" s="50">
        <v>186787.70229903699</v>
      </c>
      <c r="D20" s="50">
        <v>208995.02058121099</v>
      </c>
      <c r="E20" s="50">
        <v>11103.659141087001</v>
      </c>
      <c r="F20" s="52">
        <v>2.8627486180362598</v>
      </c>
      <c r="G20" s="50">
        <v>172219.410984863</v>
      </c>
      <c r="H20" s="50">
        <v>161883.94368666899</v>
      </c>
      <c r="I20" s="50">
        <v>182554.87828305599</v>
      </c>
      <c r="J20" s="50">
        <v>10335.4672981938</v>
      </c>
      <c r="K20" s="52">
        <v>3.0619066520804599</v>
      </c>
      <c r="L20" s="50">
        <v>25671.950455261202</v>
      </c>
      <c r="M20" s="50">
        <v>21648.6678659846</v>
      </c>
      <c r="N20" s="50">
        <v>29695.233044537701</v>
      </c>
      <c r="O20" s="50">
        <v>4023.28258927656</v>
      </c>
      <c r="P20" s="52">
        <v>7.9958677163534801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112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119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>
        <v>2022</v>
      </c>
    </row>
    <row r="28" spans="1:16" ht="10.5" customHeight="1" x14ac:dyDescent="0.2">
      <c r="A28" s="35"/>
    </row>
    <row r="29" spans="1:16" ht="49.5" customHeight="1" x14ac:dyDescent="0.2">
      <c r="A29" s="36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86.027525964807197</v>
      </c>
      <c r="H30" s="45">
        <v>84.346569763708104</v>
      </c>
      <c r="I30" s="45">
        <v>87.708482165906304</v>
      </c>
      <c r="J30" s="45">
        <v>1.6809562010990999</v>
      </c>
      <c r="K30" s="45">
        <v>0.99692593182015998</v>
      </c>
      <c r="L30" s="45">
        <v>13.972474035192899</v>
      </c>
      <c r="M30" s="45">
        <v>12.291517834093799</v>
      </c>
      <c r="N30" s="45">
        <v>15.653430236291999</v>
      </c>
      <c r="O30" s="45">
        <v>1.6809562010991099</v>
      </c>
      <c r="P30" s="45">
        <v>6.1380018505408698</v>
      </c>
    </row>
    <row r="31" spans="1:16" ht="16.5" customHeight="1" x14ac:dyDescent="0.25">
      <c r="A31" s="42" t="s">
        <v>120</v>
      </c>
      <c r="B31" s="34">
        <v>3.57523152217796</v>
      </c>
      <c r="C31" s="34">
        <v>2.7471125071474698</v>
      </c>
      <c r="D31" s="34">
        <v>4.4033505372084498</v>
      </c>
      <c r="E31" s="34">
        <v>0.82811901503048901</v>
      </c>
      <c r="F31" s="34">
        <v>11.8176878595203</v>
      </c>
      <c r="G31" s="34">
        <v>3.2273648283743399</v>
      </c>
      <c r="H31" s="34">
        <v>2.3477193865143899</v>
      </c>
      <c r="I31" s="34">
        <v>4.1070102702342899</v>
      </c>
      <c r="J31" s="34">
        <v>0.87964544185995097</v>
      </c>
      <c r="K31" s="34">
        <v>13.906041575490899</v>
      </c>
      <c r="L31" s="34">
        <v>5.71702194226439</v>
      </c>
      <c r="M31" s="34">
        <v>3.29189536415163</v>
      </c>
      <c r="N31" s="34">
        <v>8.14214852037715</v>
      </c>
      <c r="O31" s="34">
        <v>2.42512657811276</v>
      </c>
      <c r="P31" s="34">
        <v>21.6425525583847</v>
      </c>
    </row>
    <row r="32" spans="1:16" ht="16.5" customHeight="1" x14ac:dyDescent="0.25">
      <c r="A32" s="62" t="s">
        <v>121</v>
      </c>
      <c r="B32" s="45">
        <v>7.20779836364256</v>
      </c>
      <c r="C32" s="45">
        <v>6.1206764787337402</v>
      </c>
      <c r="D32" s="45">
        <v>8.2949202485513904</v>
      </c>
      <c r="E32" s="45">
        <v>1.08712188490883</v>
      </c>
      <c r="F32" s="45">
        <v>7.6951933854093699</v>
      </c>
      <c r="G32" s="45">
        <v>7.2455447766296901</v>
      </c>
      <c r="H32" s="45">
        <v>6.0678814972490303</v>
      </c>
      <c r="I32" s="45">
        <v>8.4232080560103597</v>
      </c>
      <c r="J32" s="45">
        <v>1.1776632793806701</v>
      </c>
      <c r="K32" s="45">
        <v>8.2926630150286709</v>
      </c>
      <c r="L32" s="45">
        <v>6.9753963913683599</v>
      </c>
      <c r="M32" s="45">
        <v>4.1578093113600598</v>
      </c>
      <c r="N32" s="45">
        <v>9.7929834713766599</v>
      </c>
      <c r="O32" s="45">
        <v>2.8175870800083</v>
      </c>
      <c r="P32" s="45">
        <v>20.608784761745401</v>
      </c>
    </row>
    <row r="33" spans="1:16" ht="16.5" customHeight="1" x14ac:dyDescent="0.25">
      <c r="A33" s="42" t="s">
        <v>116</v>
      </c>
      <c r="B33" s="34">
        <v>8.4890733866869308</v>
      </c>
      <c r="C33" s="34">
        <v>7.2021718766917999</v>
      </c>
      <c r="D33" s="34">
        <v>9.7759748966820599</v>
      </c>
      <c r="E33" s="34">
        <v>1.28690150999513</v>
      </c>
      <c r="F33" s="34">
        <v>7.7344413595061203</v>
      </c>
      <c r="G33" s="34">
        <v>8.1277703861352499</v>
      </c>
      <c r="H33" s="34">
        <v>6.8995924725908999</v>
      </c>
      <c r="I33" s="34">
        <v>9.3559482996795893</v>
      </c>
      <c r="J33" s="34">
        <v>1.22817791354435</v>
      </c>
      <c r="K33" s="34">
        <v>7.70963443468239</v>
      </c>
      <c r="L33" s="34">
        <v>10.7135901889965</v>
      </c>
      <c r="M33" s="34">
        <v>5.5255540465194697</v>
      </c>
      <c r="N33" s="34">
        <v>15.901626331473601</v>
      </c>
      <c r="O33" s="34">
        <v>5.1880361424770696</v>
      </c>
      <c r="P33" s="34">
        <v>24.706537853838199</v>
      </c>
    </row>
    <row r="34" spans="1:16" ht="16.5" customHeight="1" x14ac:dyDescent="0.25">
      <c r="A34" s="62" t="s">
        <v>117</v>
      </c>
      <c r="B34" s="45">
        <v>16.446406253818498</v>
      </c>
      <c r="C34" s="45">
        <v>14.8353736616671</v>
      </c>
      <c r="D34" s="45">
        <v>18.057438845970001</v>
      </c>
      <c r="E34" s="45">
        <v>1.6110325921514499</v>
      </c>
      <c r="F34" s="45">
        <v>4.9977812263275698</v>
      </c>
      <c r="G34" s="45">
        <v>16.370815283369499</v>
      </c>
      <c r="H34" s="45">
        <v>14.639666439835</v>
      </c>
      <c r="I34" s="45">
        <v>18.101964126904001</v>
      </c>
      <c r="J34" s="45">
        <v>1.7311488435344899</v>
      </c>
      <c r="K34" s="45">
        <v>5.3952059845314402</v>
      </c>
      <c r="L34" s="45">
        <v>16.911814466896899</v>
      </c>
      <c r="M34" s="45">
        <v>12.540302469641601</v>
      </c>
      <c r="N34" s="45">
        <v>21.283326464152299</v>
      </c>
      <c r="O34" s="45">
        <v>4.3715119972553902</v>
      </c>
      <c r="P34" s="45">
        <v>13.188196146968799</v>
      </c>
    </row>
    <row r="35" spans="1:16" ht="16.5" customHeight="1" x14ac:dyDescent="0.25">
      <c r="A35" s="61" t="s">
        <v>118</v>
      </c>
      <c r="B35" s="52">
        <v>64.281490473674097</v>
      </c>
      <c r="C35" s="52">
        <v>62.1609488416197</v>
      </c>
      <c r="D35" s="52">
        <v>66.402032105728495</v>
      </c>
      <c r="E35" s="52">
        <v>2.1205416320544401</v>
      </c>
      <c r="F35" s="52">
        <v>1.6830801339138599</v>
      </c>
      <c r="G35" s="52">
        <v>65.028504725491103</v>
      </c>
      <c r="H35" s="52">
        <v>62.789100410922103</v>
      </c>
      <c r="I35" s="52">
        <v>67.267909040060005</v>
      </c>
      <c r="J35" s="52">
        <v>2.2394043145689602</v>
      </c>
      <c r="K35" s="52">
        <v>1.7570036809888101</v>
      </c>
      <c r="L35" s="52">
        <v>59.682177010473801</v>
      </c>
      <c r="M35" s="52">
        <v>53.405526221572501</v>
      </c>
      <c r="N35" s="52">
        <v>65.958827799375001</v>
      </c>
      <c r="O35" s="52">
        <v>6.2766507889012804</v>
      </c>
      <c r="P35" s="52">
        <v>5.3657105217831598</v>
      </c>
    </row>
    <row r="39" spans="1:16" x14ac:dyDescent="0.2">
      <c r="A39" s="147" t="s">
        <v>73</v>
      </c>
      <c r="B39" s="148"/>
      <c r="C39" s="148"/>
      <c r="D39" s="148"/>
      <c r="E39" s="148"/>
      <c r="F39" s="148"/>
      <c r="G39" s="59"/>
    </row>
    <row r="40" spans="1:16" x14ac:dyDescent="0.2">
      <c r="A40" s="38" t="s">
        <v>74</v>
      </c>
      <c r="B40" s="39"/>
      <c r="C40" s="39"/>
      <c r="D40" s="39"/>
      <c r="E40" s="39"/>
      <c r="F40" s="39"/>
      <c r="G40" s="56"/>
    </row>
    <row r="41" spans="1:16" x14ac:dyDescent="0.2">
      <c r="A41" s="38" t="s">
        <v>75</v>
      </c>
      <c r="B41" s="39"/>
      <c r="C41" s="39"/>
      <c r="D41" s="39"/>
      <c r="E41" s="39"/>
      <c r="F41" s="39"/>
      <c r="G41" s="56"/>
    </row>
    <row r="42" spans="1:16" x14ac:dyDescent="0.2">
      <c r="A42" s="143" t="s">
        <v>76</v>
      </c>
      <c r="B42" s="144"/>
      <c r="C42" s="144"/>
      <c r="D42" s="144"/>
      <c r="E42" s="144"/>
      <c r="F42" s="144"/>
      <c r="G42" s="145"/>
    </row>
    <row r="43" spans="1:16" ht="15.5" customHeight="1" x14ac:dyDescent="0.2">
      <c r="A43" s="143"/>
      <c r="B43" s="144"/>
      <c r="C43" s="144"/>
      <c r="D43" s="144"/>
      <c r="E43" s="144"/>
      <c r="F43" s="144"/>
      <c r="G43" s="145"/>
    </row>
    <row r="44" spans="1:16" x14ac:dyDescent="0.2">
      <c r="A44" s="132" t="s">
        <v>360</v>
      </c>
      <c r="B44" s="133"/>
      <c r="C44" s="133"/>
      <c r="D44" s="133"/>
      <c r="E44" s="133"/>
      <c r="F44" s="133"/>
      <c r="G44" s="57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8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122</v>
      </c>
    </row>
    <row r="10" spans="1:16" x14ac:dyDescent="0.2">
      <c r="A10" s="28" t="s">
        <v>123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306048.35123577301</v>
      </c>
      <c r="C15" s="44">
        <v>291783.82774656598</v>
      </c>
      <c r="D15" s="44">
        <v>320312.87472497998</v>
      </c>
      <c r="E15" s="44">
        <v>14264.5234892071</v>
      </c>
      <c r="F15" s="45">
        <v>2.3779961817639901</v>
      </c>
      <c r="G15" s="44">
        <v>263355.75408370898</v>
      </c>
      <c r="H15" s="44">
        <v>250237.989114105</v>
      </c>
      <c r="I15" s="44">
        <v>276473.51905331301</v>
      </c>
      <c r="J15" s="44">
        <v>13117.764969604001</v>
      </c>
      <c r="K15" s="45">
        <v>2.5413294092152099</v>
      </c>
      <c r="L15" s="44">
        <v>42692.5971520647</v>
      </c>
      <c r="M15" s="44">
        <v>37147.3708620322</v>
      </c>
      <c r="N15" s="44">
        <v>48237.823442097302</v>
      </c>
      <c r="O15" s="44">
        <v>5545.2262900325304</v>
      </c>
      <c r="P15" s="45">
        <v>6.6269031998079404</v>
      </c>
    </row>
    <row r="16" spans="1:16" ht="16.5" customHeight="1" x14ac:dyDescent="0.25">
      <c r="A16" s="42" t="s">
        <v>124</v>
      </c>
      <c r="B16" s="32">
        <v>197640.05737955301</v>
      </c>
      <c r="C16" s="32">
        <v>186511.22083325501</v>
      </c>
      <c r="D16" s="32">
        <v>208768.89392584999</v>
      </c>
      <c r="E16" s="32">
        <v>11128.8365462976</v>
      </c>
      <c r="F16" s="34">
        <v>2.8728881710651999</v>
      </c>
      <c r="G16" s="32">
        <v>170323.78198478601</v>
      </c>
      <c r="H16" s="32">
        <v>159995.649548891</v>
      </c>
      <c r="I16" s="32">
        <v>180651.91442068099</v>
      </c>
      <c r="J16" s="32">
        <v>10328.132435895101</v>
      </c>
      <c r="K16" s="34">
        <v>3.09378717583136</v>
      </c>
      <c r="L16" s="32">
        <v>27316.275394766599</v>
      </c>
      <c r="M16" s="32">
        <v>23204.793563020499</v>
      </c>
      <c r="N16" s="32">
        <v>31427.7572265128</v>
      </c>
      <c r="O16" s="32">
        <v>4111.4818317461604</v>
      </c>
      <c r="P16" s="34">
        <v>7.6792856339311699</v>
      </c>
    </row>
    <row r="17" spans="1:16" ht="16.5" customHeight="1" x14ac:dyDescent="0.25">
      <c r="A17" s="62" t="s">
        <v>125</v>
      </c>
      <c r="B17" s="44">
        <v>17299.087984621699</v>
      </c>
      <c r="C17" s="44">
        <v>13599.032142063599</v>
      </c>
      <c r="D17" s="44">
        <v>20999.143827179701</v>
      </c>
      <c r="E17" s="44">
        <v>3700.0558425580598</v>
      </c>
      <c r="F17" s="45">
        <v>10.9126191786529</v>
      </c>
      <c r="G17" s="44">
        <v>14923.6640535427</v>
      </c>
      <c r="H17" s="44">
        <v>11445.587196664301</v>
      </c>
      <c r="I17" s="44">
        <v>18401.740910421198</v>
      </c>
      <c r="J17" s="44">
        <v>3478.0768568784301</v>
      </c>
      <c r="K17" s="45">
        <v>11.8907059435594</v>
      </c>
      <c r="L17" s="44">
        <v>2375.4239310789499</v>
      </c>
      <c r="M17" s="44">
        <v>1125.97566809574</v>
      </c>
      <c r="N17" s="44">
        <v>3624.8721940621499</v>
      </c>
      <c r="O17" s="44">
        <v>1249.44826298321</v>
      </c>
      <c r="P17" s="45">
        <v>26.836203644429599</v>
      </c>
    </row>
    <row r="18" spans="1:16" ht="16.5" customHeight="1" x14ac:dyDescent="0.25">
      <c r="A18" s="42" t="s">
        <v>126</v>
      </c>
      <c r="B18" s="32">
        <v>8828.3098850178703</v>
      </c>
      <c r="C18" s="32">
        <v>6445.50412296593</v>
      </c>
      <c r="D18" s="32">
        <v>11211.115647069801</v>
      </c>
      <c r="E18" s="32">
        <v>2382.8057620519298</v>
      </c>
      <c r="F18" s="34">
        <v>13.770667787724999</v>
      </c>
      <c r="G18" s="32">
        <v>7859.8535227015</v>
      </c>
      <c r="H18" s="32">
        <v>5630.4630631748496</v>
      </c>
      <c r="I18" s="32">
        <v>10089.243982228199</v>
      </c>
      <c r="J18" s="32">
        <v>2229.3904595266499</v>
      </c>
      <c r="K18" s="34">
        <v>14.4715688240007</v>
      </c>
      <c r="L18" s="32">
        <v>968.45636231636399</v>
      </c>
      <c r="M18" s="32">
        <v>125.88542716365301</v>
      </c>
      <c r="N18" s="32">
        <v>1811.0272974690699</v>
      </c>
      <c r="O18" s="32">
        <v>842.57093515271004</v>
      </c>
      <c r="P18" s="34">
        <v>44.388487381274999</v>
      </c>
    </row>
    <row r="19" spans="1:16" ht="16.5" customHeight="1" x14ac:dyDescent="0.25">
      <c r="A19" s="62" t="s">
        <v>127</v>
      </c>
      <c r="B19" s="44">
        <v>1892.35253732811</v>
      </c>
      <c r="C19" s="44">
        <v>1104.1382935367101</v>
      </c>
      <c r="D19" s="44">
        <v>2680.5667811195099</v>
      </c>
      <c r="E19" s="44">
        <v>788.21424379140103</v>
      </c>
      <c r="F19" s="45">
        <v>21.251332214830299</v>
      </c>
      <c r="G19" s="44">
        <v>1726.6532459349801</v>
      </c>
      <c r="H19" s="44">
        <v>976.16255707543201</v>
      </c>
      <c r="I19" s="44">
        <v>2477.1439347945302</v>
      </c>
      <c r="J19" s="44">
        <v>750.49068885955103</v>
      </c>
      <c r="K19" s="45">
        <v>22.1760456875116</v>
      </c>
      <c r="L19" s="44">
        <v>165.699291393127</v>
      </c>
      <c r="M19" s="44">
        <v>0</v>
      </c>
      <c r="N19" s="44">
        <v>403.872064413825</v>
      </c>
      <c r="O19" s="44">
        <v>201.93603220691199</v>
      </c>
      <c r="P19" s="45">
        <v>73.335691364319004</v>
      </c>
    </row>
    <row r="20" spans="1:16" ht="16.5" customHeight="1" x14ac:dyDescent="0.25">
      <c r="A20" s="42" t="s">
        <v>128</v>
      </c>
      <c r="B20" s="32">
        <v>221.29891423898999</v>
      </c>
      <c r="C20" s="32">
        <v>0</v>
      </c>
      <c r="D20" s="32">
        <v>636.121134233156</v>
      </c>
      <c r="E20" s="32">
        <v>318.060567116578</v>
      </c>
      <c r="F20" s="34">
        <v>95.637156883824204</v>
      </c>
      <c r="G20" s="32">
        <v>221.29891423898999</v>
      </c>
      <c r="H20" s="32">
        <v>0</v>
      </c>
      <c r="I20" s="32">
        <v>636.287216418404</v>
      </c>
      <c r="J20" s="32">
        <v>318.143608209202</v>
      </c>
      <c r="K20" s="34">
        <v>95.675447089219603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</row>
    <row r="21" spans="1:16" ht="16.5" customHeight="1" x14ac:dyDescent="0.25">
      <c r="A21" s="62" t="s">
        <v>129</v>
      </c>
      <c r="B21" s="44">
        <v>79099.609552534996</v>
      </c>
      <c r="C21" s="44">
        <v>72431.011233345198</v>
      </c>
      <c r="D21" s="44">
        <v>85768.207871724706</v>
      </c>
      <c r="E21" s="44">
        <v>6668.5983191897703</v>
      </c>
      <c r="F21" s="45">
        <v>4.30134371138654</v>
      </c>
      <c r="G21" s="44">
        <v>67321.5321419557</v>
      </c>
      <c r="H21" s="44">
        <v>61255.143913581502</v>
      </c>
      <c r="I21" s="44">
        <v>73387.920370330001</v>
      </c>
      <c r="J21" s="44">
        <v>6066.3882283742596</v>
      </c>
      <c r="K21" s="45">
        <v>4.5974830584046096</v>
      </c>
      <c r="L21" s="44">
        <v>11778.077410579001</v>
      </c>
      <c r="M21" s="44">
        <v>9026.1216849386892</v>
      </c>
      <c r="N21" s="44">
        <v>14530.033136219299</v>
      </c>
      <c r="O21" s="44">
        <v>2751.95572564033</v>
      </c>
      <c r="P21" s="45">
        <v>11.9209527561173</v>
      </c>
    </row>
    <row r="22" spans="1:16" ht="16.5" customHeight="1" x14ac:dyDescent="0.25">
      <c r="A22" s="42" t="s">
        <v>130</v>
      </c>
      <c r="B22" s="32">
        <v>197.087035530332</v>
      </c>
      <c r="C22" s="32">
        <v>60.351613539637697</v>
      </c>
      <c r="D22" s="32">
        <v>333.82245752102699</v>
      </c>
      <c r="E22" s="32">
        <v>136.73542199069499</v>
      </c>
      <c r="F22" s="34">
        <v>35.397036753682798</v>
      </c>
      <c r="G22" s="32">
        <v>197.087035530332</v>
      </c>
      <c r="H22" s="32">
        <v>60.352523162888602</v>
      </c>
      <c r="I22" s="32">
        <v>333.82154789777599</v>
      </c>
      <c r="J22" s="32">
        <v>136.73451236744401</v>
      </c>
      <c r="K22" s="34">
        <v>35.396801277262902</v>
      </c>
      <c r="L22" s="32">
        <v>0</v>
      </c>
      <c r="M22" s="32">
        <v>0</v>
      </c>
      <c r="N22" s="32">
        <v>0</v>
      </c>
      <c r="O22" s="32">
        <v>0</v>
      </c>
      <c r="P22" s="34">
        <v>0</v>
      </c>
    </row>
    <row r="23" spans="1:16" ht="16.5" customHeight="1" x14ac:dyDescent="0.25">
      <c r="A23" s="48" t="s">
        <v>106</v>
      </c>
      <c r="B23" s="46">
        <v>870.54794694900704</v>
      </c>
      <c r="C23" s="46">
        <v>7.8662187094332703</v>
      </c>
      <c r="D23" s="46">
        <v>1733.2296751885799</v>
      </c>
      <c r="E23" s="46">
        <v>862.68172823957298</v>
      </c>
      <c r="F23" s="47">
        <v>50.559390834279199</v>
      </c>
      <c r="G23" s="46">
        <v>781.88318501833999</v>
      </c>
      <c r="H23" s="46">
        <v>0</v>
      </c>
      <c r="I23" s="46">
        <v>1626.84081409236</v>
      </c>
      <c r="J23" s="46">
        <v>813.42040704617796</v>
      </c>
      <c r="K23" s="47">
        <v>55.136219760257397</v>
      </c>
      <c r="L23" s="46">
        <v>88.664761930666501</v>
      </c>
      <c r="M23" s="46">
        <v>0</v>
      </c>
      <c r="N23" s="46">
        <v>262.64439538319499</v>
      </c>
      <c r="O23" s="46">
        <v>131.32219769159801</v>
      </c>
      <c r="P23" s="47">
        <v>100.113187218441</v>
      </c>
    </row>
    <row r="27" spans="1:16" x14ac:dyDescent="0.2">
      <c r="A27" s="28" t="s">
        <v>122</v>
      </c>
    </row>
    <row r="28" spans="1:16" x14ac:dyDescent="0.2">
      <c r="A28" s="28" t="s">
        <v>131</v>
      </c>
    </row>
    <row r="29" spans="1:16" x14ac:dyDescent="0.2">
      <c r="A29" s="28" t="s">
        <v>51</v>
      </c>
    </row>
    <row r="30" spans="1:16" x14ac:dyDescent="0.2">
      <c r="A30" s="28">
        <v>2022</v>
      </c>
    </row>
    <row r="31" spans="1:16" ht="10.5" customHeight="1" x14ac:dyDescent="0.2">
      <c r="A31" s="35"/>
    </row>
    <row r="32" spans="1:16" ht="49.5" customHeight="1" x14ac:dyDescent="0.2">
      <c r="A32" s="36"/>
      <c r="B32" s="29" t="s">
        <v>52</v>
      </c>
      <c r="C32" s="29" t="s">
        <v>53</v>
      </c>
      <c r="D32" s="29" t="s">
        <v>54</v>
      </c>
      <c r="E32" s="29" t="s">
        <v>55</v>
      </c>
      <c r="F32" s="29" t="s">
        <v>56</v>
      </c>
      <c r="G32" s="29" t="s">
        <v>57</v>
      </c>
      <c r="H32" s="29" t="s">
        <v>53</v>
      </c>
      <c r="I32" s="29" t="s">
        <v>54</v>
      </c>
      <c r="J32" s="29" t="s">
        <v>55</v>
      </c>
      <c r="K32" s="29" t="s">
        <v>56</v>
      </c>
      <c r="L32" s="29" t="s">
        <v>58</v>
      </c>
      <c r="M32" s="29" t="s">
        <v>53</v>
      </c>
      <c r="N32" s="29" t="s">
        <v>54</v>
      </c>
      <c r="O32" s="29" t="s">
        <v>55</v>
      </c>
      <c r="P32" s="29" t="s">
        <v>56</v>
      </c>
    </row>
    <row r="33" spans="1:16" ht="16.5" customHeight="1" x14ac:dyDescent="0.25">
      <c r="A33" s="43" t="s">
        <v>52</v>
      </c>
      <c r="B33" s="45">
        <v>100</v>
      </c>
      <c r="C33" s="45">
        <v>100</v>
      </c>
      <c r="D33" s="45">
        <v>100</v>
      </c>
      <c r="E33" s="45">
        <v>0</v>
      </c>
      <c r="F33" s="45">
        <v>0</v>
      </c>
      <c r="G33" s="45">
        <v>86.050375053589093</v>
      </c>
      <c r="H33" s="45">
        <v>84.3646130203729</v>
      </c>
      <c r="I33" s="45">
        <v>87.7361370868054</v>
      </c>
      <c r="J33" s="45">
        <v>1.68576203321624</v>
      </c>
      <c r="K33" s="45">
        <v>0.99951065811469197</v>
      </c>
      <c r="L33" s="45">
        <v>13.9496249464109</v>
      </c>
      <c r="M33" s="45">
        <v>12.2638629131947</v>
      </c>
      <c r="N33" s="45">
        <v>15.635386979627199</v>
      </c>
      <c r="O33" s="45">
        <v>1.68576203321625</v>
      </c>
      <c r="P33" s="45">
        <v>6.1656329350243801</v>
      </c>
    </row>
    <row r="34" spans="1:16" ht="16.5" customHeight="1" x14ac:dyDescent="0.25">
      <c r="A34" s="42" t="s">
        <v>124</v>
      </c>
      <c r="B34" s="34">
        <v>64.578050030824997</v>
      </c>
      <c r="C34" s="34">
        <v>62.524019399194202</v>
      </c>
      <c r="D34" s="34">
        <v>66.632080662455806</v>
      </c>
      <c r="E34" s="34">
        <v>2.0540306316307801</v>
      </c>
      <c r="F34" s="34">
        <v>1.62280343174854</v>
      </c>
      <c r="G34" s="34">
        <v>64.674410694914101</v>
      </c>
      <c r="H34" s="34">
        <v>62.4615042891093</v>
      </c>
      <c r="I34" s="34">
        <v>66.887317100718903</v>
      </c>
      <c r="J34" s="34">
        <v>2.2129064058048198</v>
      </c>
      <c r="K34" s="34">
        <v>1.7457196260180901</v>
      </c>
      <c r="L34" s="34">
        <v>63.983634674344302</v>
      </c>
      <c r="M34" s="34">
        <v>58.503158035803501</v>
      </c>
      <c r="N34" s="34">
        <v>69.464111312885095</v>
      </c>
      <c r="O34" s="34">
        <v>5.4804766385407904</v>
      </c>
      <c r="P34" s="34">
        <v>4.3701198978574096</v>
      </c>
    </row>
    <row r="35" spans="1:16" ht="16.5" customHeight="1" x14ac:dyDescent="0.25">
      <c r="A35" s="62" t="s">
        <v>125</v>
      </c>
      <c r="B35" s="45">
        <v>5.65240358746283</v>
      </c>
      <c r="C35" s="45">
        <v>4.4991491424311203</v>
      </c>
      <c r="D35" s="45">
        <v>6.8056580324945504</v>
      </c>
      <c r="E35" s="45">
        <v>1.1532544450317099</v>
      </c>
      <c r="F35" s="45">
        <v>10.409644603602899</v>
      </c>
      <c r="G35" s="45">
        <v>5.6667317201655596</v>
      </c>
      <c r="H35" s="45">
        <v>4.41022650867541</v>
      </c>
      <c r="I35" s="45">
        <v>6.9232369316557199</v>
      </c>
      <c r="J35" s="45">
        <v>1.25650521149015</v>
      </c>
      <c r="K35" s="45">
        <v>11.3129422593566</v>
      </c>
      <c r="L35" s="45">
        <v>5.5640183299648802</v>
      </c>
      <c r="M35" s="45">
        <v>2.7023403727183402</v>
      </c>
      <c r="N35" s="45">
        <v>8.42569628721143</v>
      </c>
      <c r="O35" s="45">
        <v>2.8616779572465401</v>
      </c>
      <c r="P35" s="45">
        <v>26.240743425347301</v>
      </c>
    </row>
    <row r="36" spans="1:16" ht="16.5" customHeight="1" x14ac:dyDescent="0.25">
      <c r="A36" s="42" t="s">
        <v>126</v>
      </c>
      <c r="B36" s="34">
        <v>2.8846127905510999</v>
      </c>
      <c r="C36" s="34">
        <v>2.11948220633337</v>
      </c>
      <c r="D36" s="34">
        <v>3.6497433747688302</v>
      </c>
      <c r="E36" s="34">
        <v>0.76513058421773295</v>
      </c>
      <c r="F36" s="34">
        <v>13.5329340675663</v>
      </c>
      <c r="G36" s="34">
        <v>2.9845003956903202</v>
      </c>
      <c r="H36" s="34">
        <v>2.1518124816087498</v>
      </c>
      <c r="I36" s="34">
        <v>3.81718830977188</v>
      </c>
      <c r="J36" s="34">
        <v>0.83268791408156595</v>
      </c>
      <c r="K36" s="34">
        <v>14.2349042105699</v>
      </c>
      <c r="L36" s="34">
        <v>2.26844096382065</v>
      </c>
      <c r="M36" s="34">
        <v>0.336290761329468</v>
      </c>
      <c r="N36" s="34">
        <v>4.2005911663118303</v>
      </c>
      <c r="O36" s="34">
        <v>1.9321502024911801</v>
      </c>
      <c r="P36" s="34">
        <v>43.456758864820799</v>
      </c>
    </row>
    <row r="37" spans="1:16" ht="16.5" customHeight="1" x14ac:dyDescent="0.25">
      <c r="A37" s="62" t="s">
        <v>127</v>
      </c>
      <c r="B37" s="45">
        <v>0.61831816106412596</v>
      </c>
      <c r="C37" s="45">
        <v>0.36093318949199799</v>
      </c>
      <c r="D37" s="45">
        <v>0.87570313263625299</v>
      </c>
      <c r="E37" s="45">
        <v>0.25738497157212697</v>
      </c>
      <c r="F37" s="45">
        <v>21.238073101557301</v>
      </c>
      <c r="G37" s="45">
        <v>0.65563528389288905</v>
      </c>
      <c r="H37" s="45">
        <v>0.37091826729195698</v>
      </c>
      <c r="I37" s="45">
        <v>0.94035230049382101</v>
      </c>
      <c r="J37" s="45">
        <v>0.28471701660093202</v>
      </c>
      <c r="K37" s="45">
        <v>22.1561876776295</v>
      </c>
      <c r="L37" s="45">
        <v>0.388121834806467</v>
      </c>
      <c r="M37" s="45">
        <v>0</v>
      </c>
      <c r="N37" s="45">
        <v>0.94574497027409199</v>
      </c>
      <c r="O37" s="45">
        <v>0.47287248513704599</v>
      </c>
      <c r="P37" s="45">
        <v>73.302137167893207</v>
      </c>
    </row>
    <row r="38" spans="1:16" ht="16.5" customHeight="1" x14ac:dyDescent="0.25">
      <c r="A38" s="42" t="s">
        <v>128</v>
      </c>
      <c r="B38" s="34">
        <v>7.2308481109413195E-2</v>
      </c>
      <c r="C38" s="34">
        <v>0</v>
      </c>
      <c r="D38" s="34">
        <v>0.207815007956452</v>
      </c>
      <c r="E38" s="34">
        <v>0.103907503978226</v>
      </c>
      <c r="F38" s="34">
        <v>95.612550595013701</v>
      </c>
      <c r="G38" s="34">
        <v>8.4030407844686406E-2</v>
      </c>
      <c r="H38" s="34">
        <v>0</v>
      </c>
      <c r="I38" s="34">
        <v>0.24156693143306701</v>
      </c>
      <c r="J38" s="34">
        <v>0.12078346571653301</v>
      </c>
      <c r="K38" s="34">
        <v>95.650823794130801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ht="16.5" customHeight="1" x14ac:dyDescent="0.25">
      <c r="A39" s="62" t="s">
        <v>129</v>
      </c>
      <c r="B39" s="45">
        <v>25.845461749146398</v>
      </c>
      <c r="C39" s="45">
        <v>23.955956327201001</v>
      </c>
      <c r="D39" s="45">
        <v>27.7349671710918</v>
      </c>
      <c r="E39" s="45">
        <v>1.88950542194537</v>
      </c>
      <c r="F39" s="45">
        <v>3.7299909280026502</v>
      </c>
      <c r="G39" s="45">
        <v>25.562962304046501</v>
      </c>
      <c r="H39" s="45">
        <v>23.535534132966699</v>
      </c>
      <c r="I39" s="45">
        <v>27.590390475126298</v>
      </c>
      <c r="J39" s="45">
        <v>2.0274281710798001</v>
      </c>
      <c r="K39" s="45">
        <v>4.04648771061325</v>
      </c>
      <c r="L39" s="45">
        <v>27.588102379031302</v>
      </c>
      <c r="M39" s="45">
        <v>22.4818469257003</v>
      </c>
      <c r="N39" s="45">
        <v>32.6943578323623</v>
      </c>
      <c r="O39" s="45">
        <v>5.1062554533309701</v>
      </c>
      <c r="P39" s="45">
        <v>9.44331849416578</v>
      </c>
    </row>
    <row r="40" spans="1:16" ht="16.5" customHeight="1" x14ac:dyDescent="0.25">
      <c r="A40" s="42" t="s">
        <v>130</v>
      </c>
      <c r="B40" s="34">
        <v>6.4397352488431106E-2</v>
      </c>
      <c r="C40" s="34">
        <v>1.9648449485064799E-2</v>
      </c>
      <c r="D40" s="34">
        <v>0.109146255491797</v>
      </c>
      <c r="E40" s="34">
        <v>4.47489030033663E-2</v>
      </c>
      <c r="F40" s="34">
        <v>35.453434153217302</v>
      </c>
      <c r="G40" s="34">
        <v>7.48368062873946E-2</v>
      </c>
      <c r="H40" s="34">
        <v>2.28232852836509E-2</v>
      </c>
      <c r="I40" s="34">
        <v>0.12685032729113799</v>
      </c>
      <c r="J40" s="34">
        <v>5.20135210037437E-2</v>
      </c>
      <c r="K40" s="34">
        <v>35.460506711475901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ht="16.5" customHeight="1" x14ac:dyDescent="0.25">
      <c r="A41" s="48" t="s">
        <v>106</v>
      </c>
      <c r="B41" s="47">
        <v>0.28444784735283701</v>
      </c>
      <c r="C41" s="47">
        <v>3.3827445049774102E-3</v>
      </c>
      <c r="D41" s="47">
        <v>0.56551295020069703</v>
      </c>
      <c r="E41" s="47">
        <v>0.28106510284786002</v>
      </c>
      <c r="F41" s="47">
        <v>50.4136572000847</v>
      </c>
      <c r="G41" s="47">
        <v>0.29689238715847999</v>
      </c>
      <c r="H41" s="47">
        <v>0</v>
      </c>
      <c r="I41" s="47">
        <v>0.61679716272597895</v>
      </c>
      <c r="J41" s="47">
        <v>0.30839858136298998</v>
      </c>
      <c r="K41" s="47">
        <v>54.975044591221199</v>
      </c>
      <c r="L41" s="47">
        <v>0.207681818032423</v>
      </c>
      <c r="M41" s="47">
        <v>0</v>
      </c>
      <c r="N41" s="47">
        <v>0.61357181393140003</v>
      </c>
      <c r="O41" s="47">
        <v>0.30678590696570002</v>
      </c>
      <c r="P41" s="47">
        <v>99.713462913344003</v>
      </c>
    </row>
    <row r="44" spans="1:16" x14ac:dyDescent="0.2">
      <c r="A44" s="147" t="s">
        <v>73</v>
      </c>
      <c r="B44" s="148"/>
      <c r="C44" s="148"/>
      <c r="D44" s="148"/>
      <c r="E44" s="148"/>
      <c r="F44" s="148"/>
      <c r="G44" s="59"/>
    </row>
    <row r="45" spans="1:16" x14ac:dyDescent="0.2">
      <c r="A45" s="38" t="s">
        <v>74</v>
      </c>
      <c r="B45" s="39"/>
      <c r="C45" s="39"/>
      <c r="D45" s="39"/>
      <c r="E45" s="39"/>
      <c r="F45" s="39"/>
      <c r="G45" s="56"/>
    </row>
    <row r="46" spans="1:16" x14ac:dyDescent="0.2">
      <c r="A46" s="38" t="s">
        <v>75</v>
      </c>
      <c r="B46" s="39"/>
      <c r="C46" s="39"/>
      <c r="D46" s="39"/>
      <c r="E46" s="39"/>
      <c r="F46" s="39"/>
      <c r="G46" s="56"/>
    </row>
    <row r="47" spans="1:16" ht="15" customHeight="1" x14ac:dyDescent="0.2">
      <c r="A47" s="143" t="s">
        <v>76</v>
      </c>
      <c r="B47" s="144"/>
      <c r="C47" s="144"/>
      <c r="D47" s="144"/>
      <c r="E47" s="144"/>
      <c r="F47" s="144"/>
      <c r="G47" s="145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">
      <c r="A48" s="143"/>
      <c r="B48" s="144"/>
      <c r="C48" s="144"/>
      <c r="D48" s="144"/>
      <c r="E48" s="144"/>
      <c r="F48" s="144"/>
      <c r="G48" s="145"/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">
      <c r="A49" s="38" t="s">
        <v>132</v>
      </c>
      <c r="B49" s="23"/>
      <c r="C49" s="23"/>
      <c r="D49" s="23"/>
      <c r="E49" s="23"/>
      <c r="F49" s="23"/>
      <c r="G49" s="24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">
      <c r="A50" s="38" t="s">
        <v>133</v>
      </c>
      <c r="B50" s="23"/>
      <c r="C50" s="23"/>
      <c r="D50" s="23"/>
      <c r="E50" s="23"/>
      <c r="F50" s="23"/>
      <c r="G50" s="24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">
      <c r="A51" s="132" t="s">
        <v>360</v>
      </c>
      <c r="B51" s="133"/>
      <c r="C51" s="133"/>
      <c r="D51" s="133"/>
      <c r="E51" s="133"/>
      <c r="F51" s="133"/>
      <c r="G51" s="57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65" priority="3" operator="lessThan">
      <formula>0</formula>
    </cfRule>
  </conditionalFormatting>
  <conditionalFormatting sqref="B33:P41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3"/>
  <sheetViews>
    <sheetView showGridLines="0" zoomScaleNormal="100" workbookViewId="0">
      <selection activeCell="A3" sqref="A3:P4"/>
    </sheetView>
  </sheetViews>
  <sheetFormatPr baseColWidth="10" defaultColWidth="11.5" defaultRowHeight="15" x14ac:dyDescent="0.2"/>
  <cols>
    <col min="1" max="1" width="61.5" customWidth="1"/>
    <col min="2" max="44" width="15.6640625" customWidth="1"/>
  </cols>
  <sheetData>
    <row r="1" spans="1:16" ht="50" customHeight="1" x14ac:dyDescent="0.2">
      <c r="A1" s="146"/>
      <c r="B1" s="146"/>
      <c r="C1" s="146"/>
      <c r="D1" s="146"/>
      <c r="E1" s="146"/>
      <c r="F1" s="146"/>
      <c r="G1" s="146"/>
      <c r="H1" s="146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35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5" customHeight="1" x14ac:dyDescent="0.2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4.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14.5" customHeigh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6" x14ac:dyDescent="0.2">
      <c r="A8" s="49"/>
    </row>
    <row r="9" spans="1:16" x14ac:dyDescent="0.2">
      <c r="A9" s="28" t="s">
        <v>134</v>
      </c>
    </row>
    <row r="10" spans="1:16" x14ac:dyDescent="0.2">
      <c r="A10" s="28" t="s">
        <v>135</v>
      </c>
    </row>
    <row r="11" spans="1:16" x14ac:dyDescent="0.2">
      <c r="A11" s="28" t="s">
        <v>51</v>
      </c>
    </row>
    <row r="12" spans="1:16" x14ac:dyDescent="0.2">
      <c r="A12" s="28">
        <v>2022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307851.23366292898</v>
      </c>
      <c r="C15" s="44">
        <v>293555.231417045</v>
      </c>
      <c r="D15" s="44">
        <v>322147.23590881401</v>
      </c>
      <c r="E15" s="44">
        <v>14296.0022458845</v>
      </c>
      <c r="F15" s="45">
        <v>2.3692868175626698</v>
      </c>
      <c r="G15" s="44">
        <v>264836.79997235601</v>
      </c>
      <c r="H15" s="44">
        <v>251693.13644654499</v>
      </c>
      <c r="I15" s="44">
        <v>277980.46349816601</v>
      </c>
      <c r="J15" s="44">
        <v>13143.6635258105</v>
      </c>
      <c r="K15" s="45">
        <v>2.5321068594601401</v>
      </c>
      <c r="L15" s="44">
        <v>43014.433690573896</v>
      </c>
      <c r="M15" s="44">
        <v>37452.226080701199</v>
      </c>
      <c r="N15" s="44">
        <v>48576.641300446499</v>
      </c>
      <c r="O15" s="44">
        <v>5562.2076098726602</v>
      </c>
      <c r="P15" s="45">
        <v>6.5974622515305201</v>
      </c>
    </row>
    <row r="16" spans="1:16" ht="16.5" customHeight="1" x14ac:dyDescent="0.25">
      <c r="A16" s="42" t="s">
        <v>136</v>
      </c>
      <c r="B16" s="32">
        <v>28242.514831254601</v>
      </c>
      <c r="C16" s="32">
        <v>23373.813073677102</v>
      </c>
      <c r="D16" s="32">
        <v>33111.216588832103</v>
      </c>
      <c r="E16" s="32">
        <v>4868.7017575774898</v>
      </c>
      <c r="F16" s="34">
        <v>8.7953623245304993</v>
      </c>
      <c r="G16" s="32">
        <v>25827.687534015098</v>
      </c>
      <c r="H16" s="32">
        <v>21098.402652625598</v>
      </c>
      <c r="I16" s="32">
        <v>30556.9724154045</v>
      </c>
      <c r="J16" s="32">
        <v>4729.2848813894698</v>
      </c>
      <c r="K16" s="34">
        <v>9.3423015378775904</v>
      </c>
      <c r="L16" s="32">
        <v>2414.8272972395298</v>
      </c>
      <c r="M16" s="32">
        <v>1257.9267547897</v>
      </c>
      <c r="N16" s="32">
        <v>3571.7278396893598</v>
      </c>
      <c r="O16" s="32">
        <v>1156.90054244983</v>
      </c>
      <c r="P16" s="34">
        <v>24.442964491732901</v>
      </c>
    </row>
    <row r="17" spans="1:16" ht="16.5" customHeight="1" x14ac:dyDescent="0.25">
      <c r="A17" s="62" t="s">
        <v>137</v>
      </c>
      <c r="B17" s="44">
        <v>270782.65202664601</v>
      </c>
      <c r="C17" s="44">
        <v>257801.429701202</v>
      </c>
      <c r="D17" s="44">
        <v>283763.87435209099</v>
      </c>
      <c r="E17" s="44">
        <v>12981.2223254444</v>
      </c>
      <c r="F17" s="45">
        <v>2.4458998999577299</v>
      </c>
      <c r="G17" s="44">
        <v>230183.04563331199</v>
      </c>
      <c r="H17" s="44">
        <v>218387.55873230199</v>
      </c>
      <c r="I17" s="44">
        <v>241978.532534322</v>
      </c>
      <c r="J17" s="44">
        <v>11795.486901009899</v>
      </c>
      <c r="K17" s="45">
        <v>2.6144868946285298</v>
      </c>
      <c r="L17" s="44">
        <v>40599.606393334303</v>
      </c>
      <c r="M17" s="44">
        <v>35242.547686186699</v>
      </c>
      <c r="N17" s="44">
        <v>45956.6651004819</v>
      </c>
      <c r="O17" s="44">
        <v>5357.0587071475802</v>
      </c>
      <c r="P17" s="45">
        <v>6.7320682655218498</v>
      </c>
    </row>
    <row r="18" spans="1:16" ht="16.5" customHeight="1" x14ac:dyDescent="0.25">
      <c r="A18" s="42" t="s">
        <v>138</v>
      </c>
      <c r="B18" s="32">
        <v>8294.1670645790691</v>
      </c>
      <c r="C18" s="32">
        <v>5808.3654944391701</v>
      </c>
      <c r="D18" s="32">
        <v>10779.968634719</v>
      </c>
      <c r="E18" s="32">
        <v>2485.8015701398999</v>
      </c>
      <c r="F18" s="34">
        <v>15.291060540973101</v>
      </c>
      <c r="G18" s="32">
        <v>8294.1670645790691</v>
      </c>
      <c r="H18" s="32">
        <v>5808.0987322253104</v>
      </c>
      <c r="I18" s="32">
        <v>10780.2353969328</v>
      </c>
      <c r="J18" s="32">
        <v>2486.0683323537601</v>
      </c>
      <c r="K18" s="34">
        <v>15.292701491405801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139</v>
      </c>
      <c r="B19" s="46">
        <v>531.89974044960604</v>
      </c>
      <c r="C19" s="46">
        <v>0</v>
      </c>
      <c r="D19" s="46">
        <v>1244.5360709562001</v>
      </c>
      <c r="E19" s="46">
        <v>622.26803547810096</v>
      </c>
      <c r="F19" s="47">
        <v>68.356860681459494</v>
      </c>
      <c r="G19" s="46">
        <v>531.89974044960604</v>
      </c>
      <c r="H19" s="46">
        <v>0</v>
      </c>
      <c r="I19" s="46">
        <v>1244.74123923968</v>
      </c>
      <c r="J19" s="46">
        <v>622.37061961983898</v>
      </c>
      <c r="K19" s="47">
        <v>68.376540648884003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A20" s="3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134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140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51</v>
      </c>
    </row>
    <row r="26" spans="1:16" x14ac:dyDescent="0.2">
      <c r="A26" s="28">
        <v>2022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57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86.027525964807197</v>
      </c>
      <c r="H29" s="45">
        <v>84.346569763708104</v>
      </c>
      <c r="I29" s="45">
        <v>87.708482165906304</v>
      </c>
      <c r="J29" s="45">
        <v>1.6809562010990999</v>
      </c>
      <c r="K29" s="45">
        <v>0.99692593182015998</v>
      </c>
      <c r="L29" s="45">
        <v>13.972474035192899</v>
      </c>
      <c r="M29" s="45">
        <v>12.291517834093799</v>
      </c>
      <c r="N29" s="45">
        <v>15.653430236291999</v>
      </c>
      <c r="O29" s="45">
        <v>1.6809562010991099</v>
      </c>
      <c r="P29" s="45">
        <v>6.1380018505408698</v>
      </c>
    </row>
    <row r="30" spans="1:16" ht="16.5" customHeight="1" x14ac:dyDescent="0.25">
      <c r="A30" s="42" t="s">
        <v>136</v>
      </c>
      <c r="B30" s="34">
        <v>9.1740788221682799</v>
      </c>
      <c r="C30" s="34">
        <v>7.6855314658194498</v>
      </c>
      <c r="D30" s="34">
        <v>10.662626178517099</v>
      </c>
      <c r="E30" s="34">
        <v>1.4885473563488401</v>
      </c>
      <c r="F30" s="34">
        <v>8.2783563520023602</v>
      </c>
      <c r="G30" s="34">
        <v>9.7523031303470695</v>
      </c>
      <c r="H30" s="34">
        <v>8.0782540635855007</v>
      </c>
      <c r="I30" s="34">
        <v>11.426352197108599</v>
      </c>
      <c r="J30" s="34">
        <v>1.6740490667615699</v>
      </c>
      <c r="K30" s="34">
        <v>8.7579995750674495</v>
      </c>
      <c r="L30" s="34">
        <v>5.6139930020018198</v>
      </c>
      <c r="M30" s="34">
        <v>3.03039739275783</v>
      </c>
      <c r="N30" s="34">
        <v>8.1975886112458092</v>
      </c>
      <c r="O30" s="34">
        <v>2.5835956092439898</v>
      </c>
      <c r="P30" s="34">
        <v>23.4799192776774</v>
      </c>
    </row>
    <row r="31" spans="1:16" ht="16.5" customHeight="1" x14ac:dyDescent="0.25">
      <c r="A31" s="62" t="s">
        <v>141</v>
      </c>
      <c r="B31" s="45">
        <v>87.958930293951795</v>
      </c>
      <c r="C31" s="45">
        <v>86.326848305906793</v>
      </c>
      <c r="D31" s="45">
        <v>89.591012281996797</v>
      </c>
      <c r="E31" s="45">
        <v>1.6320819880449999</v>
      </c>
      <c r="F31" s="45">
        <v>0.94668601479906</v>
      </c>
      <c r="G31" s="45">
        <v>86.915053216674906</v>
      </c>
      <c r="H31" s="45">
        <v>85.077411621044206</v>
      </c>
      <c r="I31" s="45">
        <v>88.752694812305606</v>
      </c>
      <c r="J31" s="45">
        <v>1.83764159563066</v>
      </c>
      <c r="K31" s="45">
        <v>1.0787225088977299</v>
      </c>
      <c r="L31" s="45">
        <v>94.386006997998194</v>
      </c>
      <c r="M31" s="45">
        <v>91.802411388754194</v>
      </c>
      <c r="N31" s="45">
        <v>96.969602607242194</v>
      </c>
      <c r="O31" s="45">
        <v>2.5835956092439898</v>
      </c>
      <c r="P31" s="45">
        <v>1.3965640321583299</v>
      </c>
    </row>
    <row r="32" spans="1:16" ht="16.5" customHeight="1" x14ac:dyDescent="0.25">
      <c r="A32" s="42" t="s">
        <v>138</v>
      </c>
      <c r="B32" s="34">
        <v>2.69421270978581</v>
      </c>
      <c r="C32" s="34">
        <v>1.9072597434424601</v>
      </c>
      <c r="D32" s="34">
        <v>3.4811656761291698</v>
      </c>
      <c r="E32" s="34">
        <v>0.78695296634335599</v>
      </c>
      <c r="F32" s="34">
        <v>14.902558139636399</v>
      </c>
      <c r="G32" s="34">
        <v>3.1318030822925</v>
      </c>
      <c r="H32" s="34">
        <v>2.2211521494981401</v>
      </c>
      <c r="I32" s="34">
        <v>4.04245401508686</v>
      </c>
      <c r="J32" s="34">
        <v>0.91065093279435905</v>
      </c>
      <c r="K32" s="34">
        <v>14.8354737078221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139</v>
      </c>
      <c r="B33" s="47">
        <v>0.17277817409430599</v>
      </c>
      <c r="C33" s="47">
        <v>0</v>
      </c>
      <c r="D33" s="47">
        <v>0.40406622819453603</v>
      </c>
      <c r="E33" s="47">
        <v>0.20203311409726801</v>
      </c>
      <c r="F33" s="47">
        <v>68.298041609353902</v>
      </c>
      <c r="G33" s="47">
        <v>0.20084057068546601</v>
      </c>
      <c r="H33" s="47">
        <v>0</v>
      </c>
      <c r="I33" s="47">
        <v>0.46973062299201301</v>
      </c>
      <c r="J33" s="47">
        <v>0.23486531149600601</v>
      </c>
      <c r="K33" s="47">
        <v>68.307315463700405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47" t="s">
        <v>73</v>
      </c>
      <c r="B37" s="148"/>
      <c r="C37" s="148"/>
      <c r="D37" s="148"/>
      <c r="E37" s="148"/>
      <c r="F37" s="148"/>
      <c r="G37" s="59"/>
    </row>
    <row r="38" spans="1:16" x14ac:dyDescent="0.2">
      <c r="A38" s="38" t="s">
        <v>74</v>
      </c>
      <c r="B38" s="39"/>
      <c r="C38" s="39"/>
      <c r="D38" s="39"/>
      <c r="E38" s="39"/>
      <c r="F38" s="39"/>
      <c r="G38" s="56"/>
    </row>
    <row r="39" spans="1:16" ht="15" customHeight="1" x14ac:dyDescent="0.2">
      <c r="A39" s="38" t="s">
        <v>75</v>
      </c>
      <c r="B39" s="39"/>
      <c r="C39" s="39"/>
      <c r="D39" s="39"/>
      <c r="E39" s="39"/>
      <c r="F39" s="39"/>
      <c r="G39" s="56"/>
    </row>
    <row r="40" spans="1:16" x14ac:dyDescent="0.2">
      <c r="A40" s="143" t="s">
        <v>76</v>
      </c>
      <c r="B40" s="144"/>
      <c r="C40" s="144"/>
      <c r="D40" s="144"/>
      <c r="E40" s="144"/>
      <c r="F40" s="144"/>
      <c r="G40" s="145"/>
    </row>
    <row r="41" spans="1:16" x14ac:dyDescent="0.2">
      <c r="A41" s="143"/>
      <c r="B41" s="144"/>
      <c r="C41" s="144"/>
      <c r="D41" s="144"/>
      <c r="E41" s="144"/>
      <c r="F41" s="144"/>
      <c r="G41" s="145"/>
    </row>
    <row r="42" spans="1:16" x14ac:dyDescent="0.2">
      <c r="A42" s="69" t="s">
        <v>142</v>
      </c>
      <c r="B42" s="23"/>
      <c r="C42" s="23"/>
      <c r="D42" s="23"/>
      <c r="E42" s="23"/>
      <c r="F42" s="23"/>
      <c r="G42" s="24"/>
    </row>
    <row r="43" spans="1:16" x14ac:dyDescent="0.2">
      <c r="A43" s="132" t="s">
        <v>360</v>
      </c>
      <c r="B43" s="133"/>
      <c r="C43" s="133"/>
      <c r="D43" s="133"/>
      <c r="E43" s="133"/>
      <c r="F43" s="133"/>
      <c r="G43" s="57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63" priority="3" operator="lessThan">
      <formula>0</formula>
    </cfRule>
  </conditionalFormatting>
  <conditionalFormatting sqref="B29:P33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Índice</vt:lpstr>
      <vt:lpstr>A1.10</vt:lpstr>
      <vt:lpstr>A1.12</vt:lpstr>
      <vt:lpstr>B.1</vt:lpstr>
      <vt:lpstr>C.1</vt:lpstr>
      <vt:lpstr>C.2</vt:lpstr>
      <vt:lpstr>C.3</vt:lpstr>
      <vt:lpstr>C.4</vt:lpstr>
      <vt:lpstr>E.1.1</vt:lpstr>
      <vt:lpstr>E.1.3</vt:lpstr>
      <vt:lpstr>E.2</vt:lpstr>
      <vt:lpstr>E.3</vt:lpstr>
      <vt:lpstr>E.3.1.1</vt:lpstr>
      <vt:lpstr>E.3.1.4</vt:lpstr>
      <vt:lpstr>E.3.1.6</vt:lpstr>
      <vt:lpstr>E.3.1.8</vt:lpstr>
      <vt:lpstr>E.3.3.1</vt:lpstr>
      <vt:lpstr>E.3.3.2</vt:lpstr>
      <vt:lpstr>E.3.3.4</vt:lpstr>
      <vt:lpstr>F.1</vt:lpstr>
      <vt:lpstr>F.4</vt:lpstr>
      <vt:lpstr>F.5</vt:lpstr>
      <vt:lpstr>G.4A</vt:lpstr>
      <vt:lpstr>G.6</vt:lpstr>
      <vt:lpstr>G.7</vt:lpstr>
      <vt:lpstr>G.8</vt:lpstr>
      <vt:lpstr>H.1</vt:lpstr>
      <vt:lpstr>H.2</vt:lpstr>
      <vt:lpstr>H.3</vt:lpstr>
      <vt:lpstr>H.4</vt:lpstr>
      <vt:lpstr>H.5</vt:lpstr>
      <vt:lpstr>H.5A</vt:lpstr>
      <vt:lpstr>H.6</vt:lpstr>
      <vt:lpstr>H.6A</vt:lpstr>
      <vt:lpstr>H.7</vt:lpstr>
      <vt:lpstr>H.7A</vt:lpstr>
      <vt:lpstr>H.7B</vt:lpstr>
      <vt:lpstr>H.8</vt:lpstr>
      <vt:lpstr>I.1</vt:lpstr>
      <vt:lpstr>I.2</vt:lpstr>
      <vt:lpstr>I.3</vt:lpstr>
      <vt:lpstr>I.1_Errores</vt:lpstr>
      <vt:lpstr>I.2_Errores</vt:lpstr>
      <vt:lpstr>I.3_Errores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Casas Steevens</dc:creator>
  <cp:keywords/>
  <dc:description/>
  <cp:lastModifiedBy>Geovanny Alexander Hernandez Gaitan</cp:lastModifiedBy>
  <cp:revision/>
  <dcterms:created xsi:type="dcterms:W3CDTF">2020-03-06T16:00:41Z</dcterms:created>
  <dcterms:modified xsi:type="dcterms:W3CDTF">2026-06-09T18:44:52Z</dcterms:modified>
  <cp:category/>
  <cp:contentStatus/>
</cp:coreProperties>
</file>